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149" documentId="13_ncr:1_{063F5719-5BAA-49AF-A9B2-F73BEFEF3AD8}" xr6:coauthVersionLast="47" xr6:coauthVersionMax="47" xr10:uidLastSave="{2B139C6D-6F9E-4904-BF37-E73A05DF5EC1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<sst xmlns="http://schemas.openxmlformats.org/spreadsheetml/2006/main" count="3049" uniqueCount="1436">
  <si>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</si>
  <si>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</si>
  <si>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</si>
  <si>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</si>
  <si>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</si>
  <si>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</si>
  <si>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</si>
  <si>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</si>
  <si>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</si>
  <si>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</si>
  <si>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</si>
  <si>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</si>
  <si>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</si>
  <si>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</si>
  <si>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</si>
  <si>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</si>
  <si>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</si>
  <si>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</si>
  <si>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</si>
  <si>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</si>
  <si>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</si>
  <si>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</si>
  <si>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</si>
  <si>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</si>
  <si>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</si>
  <si>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</si>
  <si>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</si>
  <si>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</si>
  <si>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</si>
  <si>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</si>
  <si>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</si>
  <si>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</si>
  <si>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</si>
  <si>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</si>
  <si>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</si>
  <si>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</si>
  <si>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</si>
  <si>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</si>
  <si>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</si>
  <si>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</si>
  <si>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</si>
  <si>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</si>
  <si>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</si>
  <si>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</si>
  <si>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</si>
  <si>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</si>
  <si>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</si>
  <si>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</si>
  <si>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</si>
  <si>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</si>
  <si>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</si>
  <si>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</si>
  <si>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</si>
  <si>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</si>
  <si>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</si>
  <si>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</si>
  <si>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</si>
  <si>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</si>
  <si>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</si>
  <si>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</si>
  <si>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</si>
  <si>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</si>
  <si>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</si>
  <si>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</si>
  <si>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</si>
  <si>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</si>
  <si>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</si>
  <si>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</si>
  <si>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</si>
  <si>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</si>
  <si>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</si>
  <si>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</si>
  <si>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</si>
  <si>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</si>
  <si>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</si>
  <si>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</si>
  <si>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</si>
  <si>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</si>
  <si>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</si>
  <si>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</si>
  <si>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</si>
  <si>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</si>
  <si>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</si>
  <si>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</si>
  <si>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</si>
  <si>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</si>
  <si>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</si>
  <si>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</si>
  <si>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</si>
  <si>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</si>
  <si>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</si>
  <si>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</si>
  <si>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</si>
  <si>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</si>
  <si>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</si>
  <si>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</si>
  <si>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</si>
  <si>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</si>
  <si>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</si>
  <si>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</si>
  <si>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</si>
  <si>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</si>
  <si>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</si>
  <si>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</si>
  <si>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</si>
  <si>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</si>
  <si>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</si>
  <si>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</si>
  <si>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</si>
  <si>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</si>
  <si>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</si>
  <si>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</si>
  <si>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</si>
  <si>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</si>
  <si>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</si>
  <si>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</si>
  <si>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</si>
  <si>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</si>
  <si>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</si>
  <si>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</si>
  <si>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</si>
  <si>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</si>
  <si>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</si>
  <si>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</si>
  <si>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</si>
  <si>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</si>
  <si>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</si>
  <si>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</si>
  <si>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</si>
  <si>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</si>
  <si>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</si>
  <si>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</si>
  <si>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</si>
  <si>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</si>
  <si>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</si>
  <si>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</si>
  <si>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</si>
  <si>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</si>
  <si>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</si>
  <si>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</si>
  <si>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</si>
  <si>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</si>
  <si>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</si>
  <si>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</si>
  <si>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</si>
  <si>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</si>
  <si>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</si>
  <si>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</si>
  <si>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</si>
  <si>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</si>
  <si>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</si>
  <si>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</si>
  <si>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</si>
  <si>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</si>
  <si>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</si>
  <si>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</si>
  <si>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</si>
  <si>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</si>
  <si>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</si>
  <si>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</si>
  <si>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</si>
  <si>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</si>
  <si>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</si>
  <si>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</si>
  <si>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</si>
  <si>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</si>
  <si>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</si>
  <si>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</si>
  <si>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</si>
  <si>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</si>
  <si>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</si>
  <si>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</si>
  <si>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</si>
  <si>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</si>
  <si>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</si>
  <si>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</si>
  <si>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</si>
  <si>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</si>
  <si>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</si>
  <si>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</si>
  <si>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</si>
  <si>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</si>
  <si>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</si>
  <si>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</si>
  <si>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</si>
  <si>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</si>
  <si>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</si>
  <si>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</si>
  <si>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</si>
  <si>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</si>
  <si>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</si>
  <si>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</si>
  <si>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</si>
  <si>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</si>
  <si>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</si>
  <si>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</si>
  <si>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</si>
  <si>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</si>
  <si>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</si>
  <si>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</si>
  <si>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</si>
  <si>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</si>
  <si>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</si>
  <si>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</si>
  <si>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</si>
  <si>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</si>
  <si>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</si>
  <si>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</si>
  <si>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</si>
  <si>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</si>
  <si>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</si>
  <si>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</si>
  <si>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</si>
  <si>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</si>
  <si>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</si>
  <si>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</si>
  <si>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</si>
  <si>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</si>
  <si>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</si>
  <si>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</si>
  <si>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</si>
  <si>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</si>
  <si>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</si>
  <si>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</si>
  <si>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</si>
  <si>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</si>
  <si>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</si>
  <si>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</si>
  <si>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</si>
  <si>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</si>
  <si>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</si>
  <si>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</si>
  <si>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</si>
  <si>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</si>
  <si>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</si>
  <si>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</si>
  <si>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</si>
  <si>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</si>
  <si>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</si>
  <si>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</si>
  <si>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</si>
  <si>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</si>
  <si>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</si>
  <si>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</si>
  <si>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</si>
  <si>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</si>
  <si>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</si>
  <si>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</si>
  <si>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</si>
  <si>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</si>
  <si>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</si>
  <si>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</si>
  <si>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</si>
  <si>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</si>
  <si>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</si>
  <si>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</si>
  <si>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</si>
  <si>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</si>
  <si>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</si>
  <si>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</si>
  <si>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</si>
  <si>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</si>
  <si>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</si>
  <si>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</si>
  <si>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</si>
  <si>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</si>
  <si>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</si>
  <si>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</si>
  <si>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</si>
  <si>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</si>
  <si>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</si>
  <si>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</si>
  <si>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</si>
  <si>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</si>
  <si>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</si>
  <si>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</si>
  <si>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</si>
  <si>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</si>
  <si>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</si>
  <si>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</si>
  <si>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</si>
  <si>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</si>
  <si>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</si>
  <si>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</si>
  <si>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</si>
  <si>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</si>
  <si>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</si>
  <si>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</si>
  <si>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</si>
  <si>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</si>
  <si>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</si>
  <si>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</si>
  <si>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</si>
  <si>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</si>
  <si>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</si>
  <si>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</si>
  <si>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</si>
  <si>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</si>
  <si>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</si>
  <si>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</si>
  <si>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</si>
  <si>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</si>
  <si>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</si>
  <si>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</si>
  <si>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</si>
  <si>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</si>
  <si>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</si>
  <si>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</si>
  <si>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</si>
  <si>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</si>
  <si>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</si>
  <si>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</si>
  <si>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</si>
  <si>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</si>
  <si>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</si>
  <si>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</si>
  <si>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</si>
  <si>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</si>
  <si>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</si>
  <si>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</si>
  <si>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</si>
  <si>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</si>
  <si>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</si>
  <si>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</si>
  <si>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</si>
  <si>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</si>
  <si>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</si>
  <si>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</si>
  <si>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</si>
  <si>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</si>
  <si>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</si>
  <si>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</si>
  <si>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</si>
  <si>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</si>
  <si>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</si>
  <si>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</si>
  <si>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</si>
  <si>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</si>
  <si>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</si>
  <si>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</si>
  <si>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</si>
  <si>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</si>
  <si>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</si>
  <si>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</si>
  <si>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</si>
  <si>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</si>
  <si>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</si>
  <si>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</si>
  <si>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</si>
  <si>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</si>
  <si>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</si>
  <si>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</si>
  <si>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</si>
  <si>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</si>
  <si>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</si>
  <si>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</si>
  <si>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</si>
  <si>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</si>
  <si>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</si>
  <si>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</si>
  <si>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</si>
  <si>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</si>
  <si>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</si>
  <si>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</si>
  <si>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</si>
  <si>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</si>
  <si>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</si>
  <si>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</si>
  <si>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</si>
  <si>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</si>
  <si>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</si>
  <si>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</si>
  <si>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</si>
  <si>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</si>
  <si>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</si>
  <si>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</si>
  <si>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</si>
  <si>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</si>
  <si>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</si>
  <si>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</si>
  <si>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</si>
  <si>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</si>
  <si>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</si>
  <si>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</si>
  <si>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</si>
  <si>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</si>
  <si>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</si>
  <si>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</si>
  <si>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</si>
  <si>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</si>
  <si>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</si>
  <si>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</si>
  <si>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</si>
  <si>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</si>
  <si>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</si>
  <si>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</si>
  <si>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</si>
  <si>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</si>
  <si>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</si>
  <si>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</si>
  <si>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</si>
  <si>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</si>
  <si>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</si>
  <si>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</si>
  <si>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</si>
  <si>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</si>
  <si>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</si>
  <si>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</si>
  <si>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</si>
  <si>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</si>
  <si>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</si>
  <si>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</si>
  <si>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</si>
  <si>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</si>
  <si>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</si>
  <si>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</si>
  <si>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</si>
  <si>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</si>
  <si>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</si>
  <si>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</si>
  <si>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</si>
  <si>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</si>
  <si>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</si>
  <si>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</si>
  <si>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</si>
  <si>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</si>
  <si>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</si>
  <si>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</si>
  <si>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</si>
  <si>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</si>
  <si>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</si>
  <si>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</si>
  <si>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</si>
  <si>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</si>
  <si>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</si>
  <si>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</si>
  <si>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</si>
  <si>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</si>
  <si>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</si>
  <si>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</si>
  <si>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</si>
  <si>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</si>
  <si>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</si>
  <si>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</si>
  <si>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</si>
  <si>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</si>
  <si>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</si>
  <si>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</si>
  <si>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</si>
  <si>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</si>
  <si>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</si>
  <si>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</si>
  <si>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</si>
  <si>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</si>
  <si>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</si>
  <si>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</si>
  <si>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</si>
  <si>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</si>
  <si>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</si>
  <si>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</si>
  <si>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</si>
  <si>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</si>
  <si>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</si>
  <si>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</si>
  <si>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</si>
  <si>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</si>
  <si>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</si>
  <si>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</si>
  <si>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</si>
  <si>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</si>
  <si>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</si>
  <si>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</si>
  <si>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</si>
  <si>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</si>
  <si>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</si>
  <si>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</si>
  <si>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</si>
  <si>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</si>
  <si>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</si>
  <si>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</si>
  <si>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</si>
  <si>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</si>
  <si>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</si>
  <si>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</si>
  <si>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</si>
  <si>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</si>
  <si>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</si>
  <si>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</si>
  <si>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</si>
  <si>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</si>
  <si>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</si>
  <si>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</si>
  <si>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</si>
  <si>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</si>
  <si>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</si>
  <si>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</si>
  <si>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</si>
  <si>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</si>
  <si>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</si>
  <si>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</si>
  <si>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</si>
  <si>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</si>
  <si>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</si>
  <si>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</si>
  <si>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</si>
  <si>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</si>
  <si>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</si>
  <si>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</si>
  <si>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</si>
  <si>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</si>
  <si>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</si>
  <si>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</si>
  <si>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</si>
  <si>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</si>
  <si>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</si>
  <si>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</si>
  <si>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</si>
  <si>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</si>
  <si>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</si>
  <si>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</si>
  <si>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</si>
  <si>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</si>
  <si>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</si>
  <si>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</si>
  <si>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</si>
  <si>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</si>
  <si>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</si>
  <si>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</si>
  <si>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</si>
  <si>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</si>
  <si>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</si>
  <si>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</si>
  <si>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</si>
  <si>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</si>
  <si>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</si>
  <si>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</si>
  <si>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</si>
  <si>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</si>
  <si>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</si>
  <si>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</si>
  <si>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</si>
  <si>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</si>
  <si>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</si>
  <si>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</si>
  <si>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</si>
  <si>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</si>
  <si>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</si>
  <si>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</si>
  <si>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</si>
  <si>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</si>
  <si>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</si>
  <si>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</si>
  <si>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</si>
  <si>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</si>
  <si>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</si>
  <si>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</si>
  <si>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</si>
  <si>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</si>
  <si>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</si>
  <si>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</si>
  <si>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</si>
  <si>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</si>
  <si>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</si>
  <si>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</si>
  <si>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</si>
  <si>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</si>
  <si>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</si>
  <si>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</si>
  <si>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</si>
  <si>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</si>
  <si>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</si>
  <si>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</si>
  <si>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</si>
  <si>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</si>
  <si>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</si>
  <si>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</si>
  <si>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</si>
  <si>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</si>
  <si>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</si>
  <si>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</si>
  <si>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</si>
  <si>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</si>
  <si>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</si>
  <si>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</si>
  <si>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</si>
  <si>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</si>
  <si>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</si>
  <si>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</si>
  <si>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</si>
  <si>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</si>
  <si>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</si>
  <si>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</si>
  <si>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</si>
  <si>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</si>
  <si>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</si>
  <si>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</si>
  <si>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</si>
  <si>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</si>
  <si>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</si>
  <si>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</si>
  <si>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</si>
  <si>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</si>
  <si>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</si>
  <si>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</si>
  <si>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</si>
  <si>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</si>
  <si>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</si>
  <si>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</si>
  <si>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</si>
  <si>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</si>
  <si>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</si>
  <si>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</si>
  <si>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</si>
  <si>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</si>
  <si>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</si>
  <si>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</si>
  <si>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</si>
  <si>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</si>
  <si>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</si>
  <si>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</si>
  <si>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</si>
  <si>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</si>
  <si>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</si>
  <si>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</si>
  <si>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</si>
  <si>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</si>
  <si>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</si>
  <si>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</si>
  <si>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</si>
  <si>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</si>
  <si>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</si>
  <si>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</si>
  <si>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</si>
  <si>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</si>
  <si>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</si>
  <si>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</si>
  <si>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</si>
  <si>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</si>
  <si>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</si>
  <si>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</si>
  <si>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</si>
  <si>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</si>
  <si>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</si>
  <si>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</si>
  <si>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</si>
  <si>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</si>
  <si>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</si>
  <si>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</si>
  <si>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</si>
  <si>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</si>
  <si>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</si>
  <si>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</si>
  <si>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</si>
  <si>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</si>
  <si>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</si>
  <si>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</si>
  <si>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</si>
  <si>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</si>
  <si>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</si>
  <si>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</si>
  <si>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</si>
  <si>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</si>
  <si>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</si>
  <si>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</si>
  <si>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</si>
  <si>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</si>
  <si>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</si>
  <si>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</si>
  <si>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</si>
  <si>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</si>
  <si>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</si>
  <si>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</si>
  <si>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</si>
  <si>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</si>
  <si>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</si>
  <si>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</si>
  <si>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</si>
  <si>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</si>
  <si>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</si>
  <si>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</si>
  <si>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</si>
  <si>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</si>
  <si>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</si>
  <si>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</si>
  <si>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</si>
  <si>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</si>
  <si>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</si>
  <si>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</si>
  <si>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</si>
  <si>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</si>
  <si>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</si>
  <si>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</si>
  <si>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</si>
  <si>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</si>
  <si>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</si>
  <si>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</si>
  <si>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</si>
  <si>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</si>
  <si>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</si>
  <si>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</si>
  <si>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</si>
  <si>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</si>
  <si>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</si>
  <si>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</si>
  <si>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</si>
  <si>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</si>
  <si>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</si>
  <si>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</si>
  <si>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</si>
  <si>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</si>
  <si>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</si>
  <si>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</si>
  <si>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</si>
  <si>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</si>
  <si>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</si>
  <si>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</si>
  <si>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</si>
  <si>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</si>
  <si>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</si>
  <si>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</si>
  <si>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</si>
  <si>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</si>
  <si>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</si>
  <si>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</si>
  <si>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</si>
  <si>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</si>
  <si>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</si>
  <si>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</si>
  <si>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</si>
  <si>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</si>
  <si>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</si>
  <si>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</si>
  <si>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</si>
  <si>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</si>
  <si>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</si>
  <si>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</si>
  <si>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</si>
  <si>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</si>
  <si>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</si>
  <si>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</si>
  <si>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</si>
  <si>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</si>
  <si>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</si>
  <si>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</si>
  <si>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</si>
  <si>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</si>
  <si>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</si>
  <si>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</si>
  <si>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</si>
  <si>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</si>
  <si>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</si>
  <si>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</si>
  <si>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</si>
  <si>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</si>
  <si>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</si>
  <si>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</si>
  <si>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</si>
  <si>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</si>
  <si>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</si>
  <si>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</si>
  <si>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</si>
  <si>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</si>
  <si>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</si>
  <si>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</si>
  <si>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</si>
  <si>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</si>
  <si>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</si>
  <si>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</si>
  <si>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</si>
  <si>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</si>
  <si>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</si>
  <si>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</si>
  <si>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</si>
  <si>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</si>
  <si>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</si>
  <si>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</si>
  <si>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</si>
  <si>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</si>
  <si>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</si>
  <si>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</si>
  <si>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</si>
  <si>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</si>
  <si>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</si>
  <si>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</si>
  <si>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</si>
  <si>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</si>
  <si>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</si>
  <si>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</si>
  <si>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</si>
  <si>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</si>
  <si>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</si>
  <si>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</si>
  <si>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</si>
  <si>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</si>
  <si>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</si>
  <si>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</si>
  <si>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</si>
  <si>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</si>
  <si>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</si>
  <si>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</si>
  <si>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</si>
  <si>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</si>
  <si>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</si>
  <si>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</si>
  <si>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</si>
  <si>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</si>
  <si>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</si>
  <si>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</si>
  <si>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</si>
  <si>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</si>
  <si>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</si>
  <si>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</si>
  <si>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</si>
  <si>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</si>
  <si>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</si>
  <si>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</si>
  <si>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</si>
  <si>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</si>
  <si>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</si>
  <si>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</si>
  <si>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</si>
  <si>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</si>
  <si>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</si>
  <si>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</si>
  <si>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</si>
  <si>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</si>
  <si>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</si>
  <si>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</si>
  <si>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</si>
  <si>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</si>
  <si>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</si>
  <si>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</si>
  <si>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</si>
  <si>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</si>
  <si>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</si>
  <si>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</si>
  <si>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</si>
  <si>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</si>
  <si>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</si>
  <si>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</si>
  <si>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</si>
  <si>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</si>
  <si>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</si>
  <si>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</si>
  <si>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</si>
  <si>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</si>
  <si>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</si>
  <si>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</si>
  <si>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</si>
  <si>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</si>
  <si>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</si>
  <si>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</si>
  <si>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</si>
  <si>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</si>
  <si>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</si>
  <si>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</si>
  <si>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</si>
  <si>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</si>
  <si>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</si>
  <si>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</si>
  <si>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</si>
  <si>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</si>
  <si>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</si>
  <si>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</si>
  <si>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</si>
  <si>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</si>
  <si>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</si>
  <si>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</si>
  <si>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</si>
  <si>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</si>
  <si>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</si>
  <si>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</si>
  <si>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</si>
  <si>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</si>
  <si>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</si>
  <si>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</si>
  <si>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</si>
  <si>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</si>
  <si>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</si>
  <si>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</si>
  <si>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</si>
  <si>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</si>
  <si>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</si>
  <si>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</si>
  <si>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</si>
  <si>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</si>
  <si>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</si>
  <si>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</si>
  <si>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</si>
  <si>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</si>
  <si>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</si>
  <si>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</si>
  <si>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</si>
  <si>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</si>
  <si>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</si>
  <si>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</si>
  <si>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</si>
  <si>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</si>
  <si>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</si>
  <si>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</si>
  <si>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</si>
  <si>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</si>
  <si>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</si>
  <si>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</si>
  <si>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</si>
  <si>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</si>
  <si>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</si>
  <si>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</si>
  <si>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</si>
  <si>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</si>
  <si>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</si>
  <si>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</si>
  <si>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</si>
  <si>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</si>
  <si>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</si>
  <si>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</si>
  <si>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</si>
  <si>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</si>
  <si>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</si>
  <si>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</si>
  <si>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</si>
  <si>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</si>
  <si>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</si>
  <si>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</si>
  <si>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</si>
  <si>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</si>
  <si>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</si>
  <si>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</si>
  <si>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</si>
  <si>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</si>
  <si>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</si>
  <si>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</si>
  <si>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</si>
  <si>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</si>
  <si>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</si>
  <si>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</si>
  <si>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</si>
  <si>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</si>
  <si>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</si>
  <si>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</si>
  <si>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</si>
  <si>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</si>
  <si>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</si>
  <si>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</si>
  <si>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</si>
  <si>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</si>
  <si>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</si>
  <si>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</si>
  <si>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</si>
  <si>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</si>
  <si>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</si>
  <si>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</si>
  <si>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</si>
  <si>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</si>
  <si>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</si>
  <si>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</si>
  <si>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</si>
  <si>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</si>
  <si>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</si>
  <si>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</si>
  <si>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</si>
  <si>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</si>
  <si>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</si>
  <si>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</si>
  <si>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</si>
  <si>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</si>
  <si>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</si>
  <si>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</si>
  <si>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</si>
  <si>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</si>
  <si>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</si>
  <si>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</si>
  <si>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</si>
  <si>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</si>
  <si>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</si>
  <si>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</si>
  <si>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</si>
  <si>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</si>
  <si>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</si>
  <si>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</si>
  <si>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</si>
  <si>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</si>
  <si>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</si>
  <si>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</si>
  <si>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</si>
  <si>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</si>
  <si>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</si>
  <si>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</si>
  <si>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</si>
  <si>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</si>
  <si>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</si>
  <si>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</si>
  <si>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</si>
  <si>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</si>
  <si>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</si>
  <si>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</si>
  <si>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</si>
  <si>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</si>
  <si>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</si>
  <si>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</si>
  <si>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</si>
  <si>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</si>
  <si>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</si>
  <si>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</si>
  <si>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</si>
  <si>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</si>
  <si>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</si>
  <si>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</si>
  <si>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</si>
  <si>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</si>
  <si>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</si>
  <si>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</si>
  <si>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</si>
  <si>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</si>
  <si>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</si>
  <si>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</si>
  <si>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</si>
  <si>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</si>
  <si>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</si>
  <si>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</si>
  <si>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</si>
  <si>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</si>
  <si>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</si>
  <si>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</si>
  <si>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</si>
  <si>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</si>
  <si>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</si>
  <si>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</si>
  <si>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</si>
  <si>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</si>
  <si>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</si>
  <si>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</si>
  <si>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</si>
  <si>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</si>
  <si>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</si>
  <si>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</si>
  <si>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</si>
  <si>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</si>
  <si>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</si>
  <si>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</si>
  <si>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</si>
  <si>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</si>
  <si>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</si>
  <si>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</si>
  <si>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</si>
  <si>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</si>
  <si>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</si>
  <si>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</si>
  <si>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</si>
  <si>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</si>
  <si>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</si>
  <si>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</si>
  <si>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</si>
  <si>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</si>
  <si>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</si>
  <si>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</si>
  <si>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</si>
  <si>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</si>
  <si>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</si>
  <si>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</si>
  <si>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</si>
  <si>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</si>
  <si>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</si>
  <si>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</si>
  <si>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</si>
  <si>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</si>
  <si>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</si>
  <si>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</si>
  <si>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</si>
  <si>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</si>
  <si>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</si>
  <si>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</si>
  <si>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</si>
  <si>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</si>
  <si>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</si>
  <si>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</si>
  <si>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</si>
  <si>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</si>
  <si>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</si>
  <si>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</si>
  <si>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</si>
  <si>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</si>
  <si>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</si>
  <si>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</si>
  <si>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</si>
  <si>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</si>
  <si>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</si>
  <si>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</si>
  <si>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</si>
  <si>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</si>
  <si>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</si>
  <si>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</si>
  <si>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</si>
  <si>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</si>
  <si>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</si>
  <si>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</si>
  <si>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</si>
  <si>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</si>
  <si>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</si>
  <si>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</si>
  <si>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</si>
  <si>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</si>
  <si>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</si>
  <si>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</si>
  <si>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</si>
  <si>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</si>
  <si>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</si>
  <si>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</si>
  <si>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</si>
  <si>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</si>
  <si>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</si>
  <si>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</si>
  <si>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</si>
  <si>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</si>
  <si>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</si>
  <si>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</si>
  <si>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</si>
  <si>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</si>
  <si>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</si>
  <si>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</si>
  <si>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</si>
  <si>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</si>
  <si>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</si>
  <si>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</si>
  <si>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</si>
  <si>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</si>
  <si>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</si>
  <si>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</si>
  <si>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</si>
  <si>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</si>
  <si>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</si>
  <si>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</si>
  <si>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</si>
  <si>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</si>
  <si>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</si>
  <si>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</si>
  <si>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</si>
  <si>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</si>
  <si>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</si>
  <si>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</si>
  <si>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</si>
  <si>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</si>
  <si>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</si>
  <si>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</si>
  <si>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</si>
  <si>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</si>
  <si>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</si>
  <si>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</si>
  <si>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</si>
  <si>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</si>
  <si>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</si>
  <si>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</si>
  <si>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</si>
  <si>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</si>
  <si>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</si>
  <si>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</si>
  <si>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</si>
  <si>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</si>
  <si>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</si>
  <si>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</si>
  <si>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</si>
  <si>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</si>
  <si>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</si>
  <si>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</si>
  <si>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</si>
  <si>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</si>
  <si>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</si>
  <si>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</si>
  <si>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</si>
  <si>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</si>
  <si>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</si>
  <si>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</si>
  <si>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</si>
  <si>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</si>
  <si>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</si>
  <si>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</si>
  <si>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</si>
  <si>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</si>
  <si>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</si>
  <si>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</si>
  <si>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</si>
  <si>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</si>
  <si>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</si>
  <si>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</si>
  <si>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</si>
  <si>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</si>
  <si>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</si>
  <si>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</si>
  <si>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</si>
  <si>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</si>
  <si>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</si>
  <si>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</si>
  <si>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</si>
  <si>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</si>
  <si>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</si>
  <si>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</si>
  <si>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</si>
  <si>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</si>
  <si>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</si>
  <si>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</si>
  <si>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</si>
  <si>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</si>
  <si>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</si>
  <si>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</si>
  <si>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</si>
  <si>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</si>
  <si>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</si>
  <si>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</si>
  <si>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</si>
  <si>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</si>
  <si>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</si>
  <si>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</si>
  <si>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</si>
  <si>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</si>
  <si>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</si>
  <si>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</si>
  <si>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</si>
  <si>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</si>
  <si>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</si>
  <si>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</si>
  <si>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</si>
  <si>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</si>
  <si>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</si>
  <si>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</si>
  <si>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</si>
  <si>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</si>
  <si>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</si>
  <si>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</si>
  <si>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</si>
  <si>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</si>
  <si>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</si>
  <si>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</si>
  <si>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</si>
  <si>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</si>
  <si>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</si>
  <si>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</si>
  <si>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</si>
  <si>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</si>
  <si>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</si>
  <si>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</si>
  <si>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</si>
  <si>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</si>
  <si>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</si>
  <si>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</si>
  <si>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</si>
  <si>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</si>
  <si>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</si>
  <si>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</si>
  <si>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</si>
  <si>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</si>
  <si>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</si>
  <si>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</si>
  <si>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</si>
  <si>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</si>
  <si>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</si>
  <si>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</si>
  <si>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</si>
  <si>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</si>
  <si>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</si>
  <si>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</si>
  <si>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</si>
  <si>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</si>
  <si>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</si>
  <si>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</si>
  <si>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</si>
  <si>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</si>
  <si>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</si>
  <si>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</si>
  <si>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</si>
  <si>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</si>
  <si>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</si>
  <si>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</si>
  <si>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</si>
  <si>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</si>
  <si>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</si>
  <si>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</si>
  <si>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</si>
  <si>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</si>
  <si>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</si>
  <si>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</si>
  <si>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</si>
  <si>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</si>
  <si>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</si>
  <si>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</si>
  <si>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</si>
  <si>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</si>
  <si>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</si>
  <si>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</si>
  <si>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</si>
  <si>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</si>
  <si>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</si>
  <si>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</si>
  <si>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</si>
  <si>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</si>
  <si>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</si>
  <si>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</si>
  <si>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</si>
  <si>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</si>
  <si>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</si>
  <si>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</si>
  <si>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</si>
  <si>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</si>
  <si>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</si>
  <si>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</si>
  <si>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</si>
  <si>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</si>
  <si>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</si>
  <si>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</si>
  <si>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</si>
  <si>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</si>
  <si>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</si>
  <si>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</si>
  <si>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</si>
  <si>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</si>
  <si>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</si>
  <si>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</si>
  <si>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</si>
  <si>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</si>
  <si>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</si>
  <si>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</si>
  <si>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</si>
  <si>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</si>
  <si>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</si>
  <si>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</si>
  <si>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</si>
  <si>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</si>
  <si>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</si>
  <si>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</si>
  <si>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</si>
  <si>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</si>
  <si>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</si>
  <si>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</si>
  <si>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</si>
  <si>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</si>
  <si>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</si>
  <si>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</si>
  <si>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</si>
  <si>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</si>
  <si>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</si>
  <si>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</si>
  <si>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</si>
  <si>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</si>
  <si>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</si>
  <si>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</si>
  <si>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</si>
  <si>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</si>
  <si>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</si>
  <si>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</si>
  <si>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</si>
  <si>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</si>
  <si>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</si>
  <si>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</si>
  <si>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</si>
  <si>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</si>
  <si>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</si>
  <si>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</si>
  <si>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</si>
  <si>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</si>
  <si>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</si>
  <si>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</si>
  <si>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</si>
  <si>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</si>
  <si>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</si>
  <si>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</si>
  <si>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</si>
  <si>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</si>
  <si>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</si>
  <si>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</si>
  <si>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</si>
  <si>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</si>
  <si>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</si>
  <si>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</si>
  <si>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</si>
  <si>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</si>
  <si>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</si>
  <si>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</si>
  <si>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</si>
  <si>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</si>
  <si>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</si>
  <si>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</si>
  <si>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</si>
  <si>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</si>
  <si>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</si>
  <si>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</si>
  <si>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</si>
  <si>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</si>
  <si>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</si>
  <si>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</si>
  <si>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</si>
  <si>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</si>
  <si>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</si>
  <si>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</si>
  <si>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</si>
  <si>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</si>
  <si>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</si>
  <si>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</si>
  <si>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</si>
  <si>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</si>
  <si>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</si>
  <si>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</si>
  <si>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</si>
  <si>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</si>
  <si>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</si>
  <si>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</si>
  <si>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</si>
  <si>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</si>
  <si>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</si>
  <si>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</si>
  <si>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</si>
  <si>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</si>
  <si>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</si>
  <si>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</si>
  <si>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</si>
  <si>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</si>
  <si>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</si>
  <si>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</si>
  <si>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</si>
  <si>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</si>
  <si>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</si>
  <si>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</si>
  <si>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</si>
  <si>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</si>
  <si>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</si>
  <si>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</si>
  <si>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</si>
  <si>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</si>
  <si>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</si>
  <si>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</si>
  <si>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</si>
  <si>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</si>
  <si>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</si>
  <si>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</si>
  <si>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</si>
  <si>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6° Mes</t>
  </si>
  <si>
    <t>PERIODO JULIO 2023 - DICIEMBRE 2023</t>
  </si>
  <si>
    <r>
      <t>*</t>
    </r>
    <r>
      <rPr>
        <u/>
        <sz val="12"/>
        <color rgb="FF0000FF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f.21/08/2024 a la anterior, dado un arrastre (acumulación) de valores en cuentas de estados de resultados de Universo de Seguros S.A. (compañía que por estar fuera de la sujeción de la Ley N° 827/96 dejó de formar parte del mercado asegurador desde octubre/2023). A fin de no subestimar los valores de flujos al cierre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</si>
</sst>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rgb="FF0000FF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4" zoomScale="70" zoomScaleNormal="70" workbookViewId="0">
      <selection activeCell="A27" sqref="A27:G28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6" t="s">
        <v>78</v>
      </c>
      <c r="B9" s="236"/>
      <c r="C9" s="236"/>
      <c r="D9" s="236"/>
      <c r="E9" s="236"/>
      <c r="F9" s="236"/>
      <c r="G9" s="236"/>
    </row>
    <row r="10" spans="1:19" ht="23.4" x14ac:dyDescent="0.45">
      <c r="A10" s="237" t="s">
        <v>79</v>
      </c>
      <c r="B10" s="237"/>
      <c r="C10" s="237"/>
      <c r="D10" s="237"/>
      <c r="E10" s="237"/>
      <c r="F10" s="237"/>
      <c r="G10" s="237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8"/>
      <c r="B13" s="238"/>
      <c r="C13" s="238"/>
      <c r="D13" s="238"/>
      <c r="E13" s="238"/>
      <c r="F13" s="238"/>
      <c r="G13" s="238"/>
    </row>
    <row r="14" spans="1:19" ht="29.4" x14ac:dyDescent="0.55000000000000004">
      <c r="A14" s="239" t="s">
        <v>1375</v>
      </c>
      <c r="B14" s="239"/>
      <c r="C14" s="239"/>
      <c r="D14" s="239"/>
      <c r="E14" s="239"/>
      <c r="F14" s="239"/>
      <c r="G14" s="239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0" t="s">
        <v>1399</v>
      </c>
      <c r="B16" s="240"/>
      <c r="C16" s="240"/>
      <c r="D16" s="240"/>
      <c r="E16" s="240"/>
      <c r="F16" s="240"/>
      <c r="G16" s="240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1" t="s">
        <v>1433</v>
      </c>
      <c r="B17" s="241"/>
      <c r="C17" s="241"/>
      <c r="D17" s="241"/>
      <c r="E17" s="241"/>
      <c r="F17" s="241"/>
      <c r="G17" s="241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0" t="s">
        <v>1434</v>
      </c>
      <c r="B19" s="240"/>
      <c r="C19" s="240"/>
      <c r="D19" s="240"/>
      <c r="E19" s="240"/>
      <c r="F19" s="240"/>
      <c r="G19" s="240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4"/>
      <c r="B21" s="244"/>
      <c r="C21" s="244"/>
      <c r="D21" s="244"/>
      <c r="E21" s="244"/>
      <c r="F21" s="244"/>
      <c r="G21" s="244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3" t="s">
        <v>76</v>
      </c>
      <c r="B23" s="243"/>
      <c r="C23" s="243"/>
      <c r="D23" s="243"/>
      <c r="E23" s="243"/>
      <c r="F23" s="243"/>
      <c r="G23" s="243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3"/>
      <c r="B24" s="243"/>
      <c r="C24" s="243"/>
      <c r="D24" s="243"/>
      <c r="E24" s="243"/>
      <c r="F24" s="243"/>
      <c r="G24" s="243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3"/>
      <c r="B25" s="243"/>
      <c r="C25" s="243"/>
      <c r="D25" s="243"/>
      <c r="E25" s="243"/>
      <c r="F25" s="243"/>
      <c r="G25" s="243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3"/>
      <c r="B26" s="243"/>
      <c r="C26" s="243"/>
      <c r="D26" s="243"/>
      <c r="E26" s="243"/>
      <c r="F26" s="243"/>
      <c r="G26" s="243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5" t="s">
        <v>1435</v>
      </c>
      <c r="B27" s="245"/>
      <c r="C27" s="245"/>
      <c r="D27" s="245"/>
      <c r="E27" s="245"/>
      <c r="F27" s="245"/>
      <c r="G27" s="24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customHeight="1" x14ac:dyDescent="0.3">
      <c r="A28" s="245"/>
      <c r="B28" s="245"/>
      <c r="C28" s="245"/>
      <c r="D28" s="245"/>
      <c r="E28" s="245"/>
      <c r="F28" s="245"/>
      <c r="G28" s="245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2" t="s">
        <v>77</v>
      </c>
      <c r="B30" s="242"/>
      <c r="C30" s="242"/>
      <c r="D30" s="242"/>
      <c r="E30" s="242"/>
      <c r="F30" s="242"/>
      <c r="G30" s="242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2"/>
      <c r="B31" s="242"/>
      <c r="C31" s="242"/>
      <c r="D31" s="242"/>
      <c r="E31" s="242"/>
      <c r="F31" s="242"/>
      <c r="G31" s="242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2"/>
      <c r="B32" s="242"/>
      <c r="C32" s="242"/>
      <c r="D32" s="242"/>
      <c r="E32" s="242"/>
      <c r="F32" s="242"/>
      <c r="G32" s="242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7" t="s">
        <v>72</v>
      </c>
      <c r="C2" s="247"/>
      <c r="D2" s="247"/>
      <c r="E2" s="247"/>
      <c r="F2" s="247"/>
      <c r="G2" s="247"/>
      <c r="H2" s="36"/>
    </row>
    <row r="3" spans="2:10" ht="13.5" customHeight="1" x14ac:dyDescent="0.3">
      <c r="B3" s="247"/>
      <c r="C3" s="247"/>
      <c r="D3" s="247"/>
      <c r="E3" s="247"/>
      <c r="F3" s="247"/>
      <c r="G3" s="247"/>
      <c r="H3" s="36"/>
    </row>
    <row r="4" spans="2:10" ht="15.6" x14ac:dyDescent="0.3">
      <c r="B4" s="247"/>
      <c r="C4" s="247"/>
      <c r="D4" s="247"/>
      <c r="E4" s="247"/>
      <c r="F4" s="247"/>
      <c r="G4" s="247"/>
      <c r="H4" s="36"/>
    </row>
    <row r="5" spans="2:10" ht="18" x14ac:dyDescent="0.3">
      <c r="B5" s="248"/>
      <c r="C5" s="247"/>
      <c r="D5" s="247"/>
      <c r="E5" s="247"/>
      <c r="F5" s="247"/>
      <c r="G5" s="247"/>
    </row>
    <row r="6" spans="2:10" ht="5.25" customHeight="1" x14ac:dyDescent="0.3"/>
    <row r="7" spans="2:10" x14ac:dyDescent="0.3">
      <c r="B7" s="249" t="s">
        <v>1380</v>
      </c>
      <c r="C7" s="249"/>
      <c r="D7" s="249"/>
      <c r="E7" s="249"/>
      <c r="F7" s="249"/>
      <c r="G7" s="249"/>
    </row>
    <row r="8" spans="2:10" x14ac:dyDescent="0.3">
      <c r="B8" s="246" t="s">
        <v>1319</v>
      </c>
      <c r="C8" s="246"/>
      <c r="D8" s="246"/>
      <c r="E8" s="246"/>
      <c r="F8" s="246"/>
      <c r="G8" s="246"/>
    </row>
    <row r="9" spans="2:10" x14ac:dyDescent="0.3">
      <c r="B9" s="246" t="s">
        <v>1320</v>
      </c>
      <c r="C9" s="246"/>
      <c r="D9" s="246"/>
      <c r="E9" s="246"/>
      <c r="F9" s="246"/>
      <c r="G9" s="246"/>
    </row>
    <row r="10" spans="2:10" x14ac:dyDescent="0.3">
      <c r="B10" s="246" t="s">
        <v>1321</v>
      </c>
      <c r="C10" s="246"/>
      <c r="D10" s="246"/>
      <c r="E10" s="246"/>
      <c r="F10" s="246"/>
      <c r="G10" s="246"/>
    </row>
    <row r="11" spans="2:10" x14ac:dyDescent="0.3">
      <c r="B11" s="246" t="s">
        <v>1322</v>
      </c>
      <c r="C11" s="246"/>
      <c r="D11" s="246"/>
      <c r="E11" s="246"/>
      <c r="F11" s="246"/>
      <c r="G11" s="246"/>
    </row>
    <row r="12" spans="2:10" x14ac:dyDescent="0.3">
      <c r="B12" s="246" t="s">
        <v>1323</v>
      </c>
      <c r="C12" s="246"/>
      <c r="D12" s="246"/>
      <c r="E12" s="246"/>
      <c r="F12" s="246"/>
      <c r="G12" s="246"/>
    </row>
    <row r="13" spans="2:10" x14ac:dyDescent="0.3">
      <c r="B13" s="246" t="s">
        <v>1324</v>
      </c>
      <c r="C13" s="246"/>
      <c r="D13" s="246"/>
      <c r="E13" s="246"/>
      <c r="F13" s="246"/>
      <c r="G13" s="246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I9" activePane="bottomRight" state="frozen"/>
      <selection pane="topRight" activeCell="C1" sqref="C1"/>
      <selection pane="bottomLeft" activeCell="A7" sqref="A7"/>
      <selection pane="bottomRight" activeCell="N118" sqref="N118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18.33203125" style="23" bestFit="1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3" t="s">
        <v>1381</v>
      </c>
      <c r="D2" s="253"/>
      <c r="E2" s="253"/>
      <c r="F2" s="253"/>
      <c r="G2" s="253"/>
      <c r="H2" s="253"/>
      <c r="I2" s="253" t="s">
        <v>1381</v>
      </c>
      <c r="J2" s="253"/>
      <c r="K2" s="253"/>
      <c r="L2" s="253"/>
      <c r="M2" s="253"/>
      <c r="N2" s="253"/>
      <c r="O2" s="253" t="s">
        <v>1381</v>
      </c>
      <c r="P2" s="253"/>
      <c r="Q2" s="253"/>
      <c r="R2" s="253"/>
      <c r="S2" s="253"/>
      <c r="T2" s="253"/>
      <c r="U2" s="253"/>
      <c r="V2" s="253"/>
      <c r="W2" s="253"/>
      <c r="X2" s="253"/>
      <c r="Y2" s="253"/>
    </row>
    <row r="3" spans="1:36" s="72" customFormat="1" ht="18" x14ac:dyDescent="0.3">
      <c r="A3" s="119"/>
      <c r="B3" s="121"/>
      <c r="C3" s="254" t="str">
        <f>PROPER(CARATULA!$A$19)</f>
        <v>Periodo Julio 2023 - Diciembre 2023</v>
      </c>
      <c r="D3" s="254"/>
      <c r="E3" s="254"/>
      <c r="F3" s="254"/>
      <c r="G3" s="254"/>
      <c r="H3" s="254"/>
      <c r="I3" s="254" t="str">
        <f>+$C$3</f>
        <v>Periodo Julio 2023 - Diciembre 2023</v>
      </c>
      <c r="J3" s="254"/>
      <c r="K3" s="254"/>
      <c r="L3" s="254"/>
      <c r="M3" s="254"/>
      <c r="N3" s="254"/>
      <c r="O3" s="254" t="str">
        <f>+$C$3</f>
        <v>Periodo Julio 2023 - Diciembre 2023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6" s="72" customFormat="1" ht="18.600000000000001" thickBot="1" x14ac:dyDescent="0.4">
      <c r="A4" s="119"/>
      <c r="B4" s="121"/>
      <c r="C4" s="255"/>
      <c r="D4" s="255"/>
      <c r="E4" s="255"/>
      <c r="F4" s="255"/>
      <c r="G4" s="255"/>
      <c r="H4" s="255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0" t="s">
        <v>1376</v>
      </c>
      <c r="D5" s="251"/>
      <c r="E5" s="251"/>
      <c r="F5" s="251"/>
      <c r="G5" s="251"/>
      <c r="H5" s="251"/>
      <c r="I5" s="251"/>
      <c r="J5" s="251"/>
      <c r="K5" s="251"/>
      <c r="L5" s="251"/>
      <c r="M5" s="251"/>
      <c r="O5" s="250" t="s">
        <v>1377</v>
      </c>
      <c r="P5" s="251"/>
      <c r="Q5" s="251"/>
      <c r="R5" s="251"/>
      <c r="S5" s="251"/>
      <c r="T5" s="251"/>
      <c r="U5" s="251"/>
      <c r="V5" s="251"/>
      <c r="W5" s="251"/>
      <c r="X5" s="251"/>
      <c r="Y5" s="252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220249890499</v>
      </c>
      <c r="D8" s="124">
        <v>252467819724</v>
      </c>
      <c r="E8" s="124">
        <v>238295600712</v>
      </c>
      <c r="F8" s="124">
        <v>228480984668</v>
      </c>
      <c r="G8" s="124">
        <v>250897596859</v>
      </c>
      <c r="H8" s="124">
        <v>237703204023</v>
      </c>
      <c r="I8" s="124">
        <v>248695517470</v>
      </c>
      <c r="J8" s="124">
        <v>274217193247</v>
      </c>
      <c r="K8" s="124">
        <v>220388704991</v>
      </c>
      <c r="L8" s="124">
        <v>269758738030</v>
      </c>
      <c r="M8" s="124">
        <v>308709912261</v>
      </c>
      <c r="O8" s="125"/>
      <c r="P8" s="125">
        <v>0.14627897953550306</v>
      </c>
      <c r="Q8" s="125">
        <v>-5.6134754233205575E-2</v>
      </c>
      <c r="R8" s="125">
        <v>-4.1186727806451495E-2</v>
      </c>
      <c r="S8" s="125">
        <v>9.8111500278996955E-2</v>
      </c>
      <c r="T8" s="125">
        <v>-5.2588757330406022E-2</v>
      </c>
      <c r="U8" s="125">
        <v>4.6243858984485575E-2</v>
      </c>
      <c r="V8" s="125">
        <v>0.10262217846398736</v>
      </c>
      <c r="W8" s="125">
        <v>-0.19629873538788001</v>
      </c>
      <c r="X8" s="125">
        <v>0.22401344497675657</v>
      </c>
      <c r="Y8" s="125">
        <v>0.14439263215513787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686388893994</v>
      </c>
      <c r="D9" s="124">
        <v>735814300694</v>
      </c>
      <c r="E9" s="124">
        <v>836857029154</v>
      </c>
      <c r="F9" s="124">
        <v>909638584541</v>
      </c>
      <c r="G9" s="124">
        <v>926751981125</v>
      </c>
      <c r="H9" s="124">
        <v>1010814988231</v>
      </c>
      <c r="I9" s="124">
        <v>1079047458016</v>
      </c>
      <c r="J9" s="124">
        <v>1090764246270</v>
      </c>
      <c r="K9" s="124">
        <v>1157925080865</v>
      </c>
      <c r="L9" s="124">
        <v>1216001308446</v>
      </c>
      <c r="M9" s="124">
        <v>1272445491187</v>
      </c>
      <c r="O9" s="125"/>
      <c r="P9" s="125">
        <v>7.2007876485880473E-2</v>
      </c>
      <c r="Q9" s="125">
        <v>0.13732096313526276</v>
      </c>
      <c r="R9" s="125">
        <v>8.697011897071194E-2</v>
      </c>
      <c r="S9" s="125">
        <v>1.8813402240006605E-2</v>
      </c>
      <c r="T9" s="125">
        <v>9.0707124255568816E-2</v>
      </c>
      <c r="U9" s="125">
        <v>6.7502431779738359E-2</v>
      </c>
      <c r="V9" s="125">
        <v>1.0858454989128186E-2</v>
      </c>
      <c r="W9" s="125">
        <v>6.1572273591350868E-2</v>
      </c>
      <c r="X9" s="125">
        <v>5.015542761852565E-2</v>
      </c>
      <c r="Y9" s="125">
        <v>4.6417863491555966E-2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70476914509</v>
      </c>
      <c r="D10" s="124">
        <v>63907662439</v>
      </c>
      <c r="E10" s="124">
        <v>96802629031</v>
      </c>
      <c r="F10" s="124">
        <v>85977515924</v>
      </c>
      <c r="G10" s="124">
        <v>96614774051</v>
      </c>
      <c r="H10" s="124">
        <v>122591166860</v>
      </c>
      <c r="I10" s="124">
        <v>110186707865</v>
      </c>
      <c r="J10" s="124">
        <v>114917445175</v>
      </c>
      <c r="K10" s="124">
        <v>139002120103</v>
      </c>
      <c r="L10" s="124">
        <v>129599995095</v>
      </c>
      <c r="M10" s="124">
        <v>178639024653</v>
      </c>
      <c r="O10" s="125"/>
      <c r="P10" s="125">
        <v>-9.3211402851086755E-2</v>
      </c>
      <c r="Q10" s="125">
        <v>0.51472648719389968</v>
      </c>
      <c r="R10" s="125">
        <v>-0.11182664371164319</v>
      </c>
      <c r="S10" s="125">
        <v>0.12372139404914684</v>
      </c>
      <c r="T10" s="125">
        <v>0.26886563741574188</v>
      </c>
      <c r="U10" s="125">
        <v>-0.10118558549300682</v>
      </c>
      <c r="V10" s="125">
        <v>4.2933829330812356E-2</v>
      </c>
      <c r="W10" s="125">
        <v>0.20958240840912423</v>
      </c>
      <c r="X10" s="125">
        <v>-6.7640155423766668E-2</v>
      </c>
      <c r="Y10" s="125">
        <v>0.3783875880709191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34320872215</v>
      </c>
      <c r="D11" s="124">
        <v>41426644137</v>
      </c>
      <c r="E11" s="124">
        <v>47284455988</v>
      </c>
      <c r="F11" s="124">
        <v>51289089112</v>
      </c>
      <c r="G11" s="124">
        <v>42188690413</v>
      </c>
      <c r="H11" s="124">
        <v>42048478300</v>
      </c>
      <c r="I11" s="124">
        <v>50126745098</v>
      </c>
      <c r="J11" s="124">
        <v>88188791925</v>
      </c>
      <c r="K11" s="124">
        <v>73416441675</v>
      </c>
      <c r="L11" s="124">
        <v>68868182276</v>
      </c>
      <c r="M11" s="124">
        <v>77845881053</v>
      </c>
      <c r="O11" s="125"/>
      <c r="P11" s="125">
        <v>0.20703937468391054</v>
      </c>
      <c r="Q11" s="125">
        <v>0.14140203661266693</v>
      </c>
      <c r="R11" s="125">
        <v>8.4692380198184036E-2</v>
      </c>
      <c r="S11" s="125">
        <v>-0.1774334240783153</v>
      </c>
      <c r="T11" s="125">
        <v>-3.323452603705257E-3</v>
      </c>
      <c r="U11" s="125">
        <v>0.19211793445566849</v>
      </c>
      <c r="V11" s="125">
        <v>0.75931614455690299</v>
      </c>
      <c r="W11" s="125">
        <v>-0.16750825051059914</v>
      </c>
      <c r="X11" s="125">
        <v>-6.1951509705880925E-2</v>
      </c>
      <c r="Y11" s="125">
        <v>0.13036061763646489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7204797635</v>
      </c>
      <c r="D12" s="124">
        <v>8413891019</v>
      </c>
      <c r="E12" s="124">
        <v>9036620692</v>
      </c>
      <c r="F12" s="124">
        <v>11256741118</v>
      </c>
      <c r="G12" s="124">
        <v>11989772382</v>
      </c>
      <c r="H12" s="124">
        <v>13162815608</v>
      </c>
      <c r="I12" s="124">
        <v>25168096654</v>
      </c>
      <c r="J12" s="124">
        <v>26863781208</v>
      </c>
      <c r="K12" s="124">
        <v>39631327188</v>
      </c>
      <c r="L12" s="124">
        <v>27585597315</v>
      </c>
      <c r="M12" s="124">
        <v>22099433431</v>
      </c>
      <c r="O12" s="125"/>
      <c r="P12" s="125">
        <v>0.16781781324799128</v>
      </c>
      <c r="Q12" s="125">
        <v>7.4012091622505105E-2</v>
      </c>
      <c r="R12" s="125">
        <v>0.24568038226562305</v>
      </c>
      <c r="S12" s="125">
        <v>6.5119314401559159E-2</v>
      </c>
      <c r="T12" s="125">
        <v>9.7836988778958522E-2</v>
      </c>
      <c r="U12" s="125">
        <v>0.91206026153732012</v>
      </c>
      <c r="V12" s="125">
        <v>6.7374365940799263E-2</v>
      </c>
      <c r="W12" s="125">
        <v>0.47526987660984377</v>
      </c>
      <c r="X12" s="125">
        <v>-0.30394465004561688</v>
      </c>
      <c r="Y12" s="125">
        <v>-0.19887783546440851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5334744520</v>
      </c>
      <c r="D13" s="124">
        <v>5651449999</v>
      </c>
      <c r="E13" s="124">
        <v>5776575909</v>
      </c>
      <c r="F13" s="124">
        <v>6749554272</v>
      </c>
      <c r="G13" s="124">
        <v>3857431488</v>
      </c>
      <c r="H13" s="124">
        <v>3638725358</v>
      </c>
      <c r="I13" s="124">
        <v>4868806231</v>
      </c>
      <c r="J13" s="124">
        <v>23912349354</v>
      </c>
      <c r="K13" s="124">
        <v>3247208492</v>
      </c>
      <c r="L13" s="124">
        <v>3466949558</v>
      </c>
      <c r="M13" s="124">
        <v>2420335218</v>
      </c>
      <c r="O13" s="125"/>
      <c r="P13" s="125">
        <v>5.9366569066741315E-2</v>
      </c>
      <c r="Q13" s="125">
        <v>2.2140496690608691E-2</v>
      </c>
      <c r="R13" s="125">
        <v>0.1684351384501126</v>
      </c>
      <c r="S13" s="125">
        <v>-0.42849092954148782</v>
      </c>
      <c r="T13" s="125">
        <v>-5.6697346584214992E-2</v>
      </c>
      <c r="U13" s="125">
        <v>0.33805268383214981</v>
      </c>
      <c r="V13" s="125">
        <v>3.9113372394548271</v>
      </c>
      <c r="W13" s="125">
        <v>-0.86420370311891515</v>
      </c>
      <c r="X13" s="125">
        <v>6.7670759836138128E-2</v>
      </c>
      <c r="Y13" s="125">
        <v>-0.3018833480241826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763104423934</v>
      </c>
      <c r="D14" s="124">
        <v>884132421406</v>
      </c>
      <c r="E14" s="124">
        <v>1038008537560</v>
      </c>
      <c r="F14" s="124">
        <v>1130586146327</v>
      </c>
      <c r="G14" s="124">
        <v>1290608154565</v>
      </c>
      <c r="H14" s="124">
        <v>1487066200938</v>
      </c>
      <c r="I14" s="124">
        <v>1665167511907</v>
      </c>
      <c r="J14" s="124">
        <v>1835238751643</v>
      </c>
      <c r="K14" s="124">
        <v>1947795740708</v>
      </c>
      <c r="L14" s="124">
        <v>2315273693246</v>
      </c>
      <c r="M14" s="124">
        <v>2814125343106</v>
      </c>
      <c r="O14" s="125"/>
      <c r="P14" s="125">
        <v>0.15859952278623868</v>
      </c>
      <c r="Q14" s="125">
        <v>0.1740419335706489</v>
      </c>
      <c r="R14" s="125">
        <v>8.9187714182600075E-2</v>
      </c>
      <c r="S14" s="125">
        <v>0.14153897848286268</v>
      </c>
      <c r="T14" s="125">
        <v>0.1522212963540559</v>
      </c>
      <c r="U14" s="125">
        <v>0.11976690133677881</v>
      </c>
      <c r="V14" s="125">
        <v>0.10213461319650019</v>
      </c>
      <c r="W14" s="125">
        <v>6.1330978851788842E-2</v>
      </c>
      <c r="X14" s="125">
        <v>0.18866349528232673</v>
      </c>
      <c r="Y14" s="125">
        <v>0.21546120068449137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149864232343</v>
      </c>
      <c r="D15" s="124">
        <v>184859066677</v>
      </c>
      <c r="E15" s="124">
        <v>199211969653</v>
      </c>
      <c r="F15" s="124">
        <v>233488150952</v>
      </c>
      <c r="G15" s="124">
        <v>256861551159</v>
      </c>
      <c r="H15" s="124">
        <v>275344211585</v>
      </c>
      <c r="I15" s="124">
        <v>277935244813</v>
      </c>
      <c r="J15" s="124">
        <v>265631514857</v>
      </c>
      <c r="K15" s="124">
        <v>291414370391</v>
      </c>
      <c r="L15" s="124">
        <v>305823187911</v>
      </c>
      <c r="M15" s="124">
        <v>273364648139</v>
      </c>
      <c r="O15" s="125"/>
      <c r="P15" s="125">
        <v>0.23351024982336011</v>
      </c>
      <c r="Q15" s="125">
        <v>7.7642407451285589E-2</v>
      </c>
      <c r="R15" s="125">
        <v>0.17205884444947972</v>
      </c>
      <c r="S15" s="125">
        <v>0.10010529490126063</v>
      </c>
      <c r="T15" s="125">
        <v>7.1955730013321562E-2</v>
      </c>
      <c r="U15" s="125">
        <v>9.4101605153960044E-3</v>
      </c>
      <c r="V15" s="125">
        <v>-4.4268332950281875E-2</v>
      </c>
      <c r="W15" s="125">
        <v>9.7062487287624455E-2</v>
      </c>
      <c r="X15" s="125">
        <v>4.9444430282100438E-2</v>
      </c>
      <c r="Y15" s="125">
        <v>-0.10613498601501081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329360662997</v>
      </c>
      <c r="D16" s="124">
        <v>326210479798</v>
      </c>
      <c r="E16" s="124">
        <v>385014802444</v>
      </c>
      <c r="F16" s="124">
        <v>420998845491</v>
      </c>
      <c r="G16" s="124">
        <v>506755867695</v>
      </c>
      <c r="H16" s="124">
        <v>564622637188</v>
      </c>
      <c r="I16" s="124">
        <v>659068442757</v>
      </c>
      <c r="J16" s="124">
        <v>681828250524</v>
      </c>
      <c r="K16" s="124">
        <v>726731945235</v>
      </c>
      <c r="L16" s="124">
        <v>819866799111</v>
      </c>
      <c r="M16" s="124">
        <v>890108935474</v>
      </c>
      <c r="O16" s="125"/>
      <c r="P16" s="125">
        <v>-9.5645398886894384E-3</v>
      </c>
      <c r="Q16" s="125">
        <v>0.18026497089368054</v>
      </c>
      <c r="R16" s="125">
        <v>9.3461453478100642E-2</v>
      </c>
      <c r="S16" s="125">
        <v>0.2036989486372196</v>
      </c>
      <c r="T16" s="125">
        <v>0.11419062547062242</v>
      </c>
      <c r="U16" s="125">
        <v>0.16727243887947907</v>
      </c>
      <c r="V16" s="125">
        <v>3.453329926068327E-2</v>
      </c>
      <c r="W16" s="125">
        <v>6.5857779692305884E-2</v>
      </c>
      <c r="X16" s="125">
        <v>0.12815571750583143</v>
      </c>
      <c r="Y16" s="125">
        <v>8.5675058971975915E-2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2266305432646</v>
      </c>
      <c r="D17" s="126">
        <v>2502883735893</v>
      </c>
      <c r="E17" s="126">
        <v>2856288221143</v>
      </c>
      <c r="F17" s="126">
        <v>3078465612405</v>
      </c>
      <c r="G17" s="126">
        <v>3386525819737</v>
      </c>
      <c r="H17" s="126">
        <v>3756992428091</v>
      </c>
      <c r="I17" s="126">
        <v>4120264530811</v>
      </c>
      <c r="J17" s="126">
        <v>4401562324203</v>
      </c>
      <c r="K17" s="126">
        <v>4599552939648</v>
      </c>
      <c r="L17" s="126">
        <v>5156244450988</v>
      </c>
      <c r="M17" s="126">
        <v>5839759004522</v>
      </c>
      <c r="O17" s="127"/>
      <c r="P17" s="127">
        <v>0.10438941717171168</v>
      </c>
      <c r="Q17" s="127">
        <v>0.14119892194029915</v>
      </c>
      <c r="R17" s="127">
        <v>7.7785354299116038E-2</v>
      </c>
      <c r="S17" s="127">
        <v>0.10006940018775556</v>
      </c>
      <c r="T17" s="127">
        <v>0.10939429612344442</v>
      </c>
      <c r="U17" s="127">
        <v>9.6692263738360928E-2</v>
      </c>
      <c r="V17" s="127">
        <v>6.8271779952107092E-2</v>
      </c>
      <c r="W17" s="127">
        <v>4.4981895259395221E-2</v>
      </c>
      <c r="X17" s="127">
        <v>0.12103165647716252</v>
      </c>
      <c r="Y17" s="127">
        <v>0.13256054091908509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303943593</v>
      </c>
      <c r="D18" s="124">
        <v>357248003</v>
      </c>
      <c r="E18" s="124">
        <v>570334187</v>
      </c>
      <c r="F18" s="124">
        <v>883843790</v>
      </c>
      <c r="G18" s="124">
        <v>1230544790</v>
      </c>
      <c r="H18" s="124">
        <v>893066799</v>
      </c>
      <c r="I18" s="124">
        <v>2520540175</v>
      </c>
      <c r="J18" s="124">
        <v>1824066404</v>
      </c>
      <c r="K18" s="124">
        <v>2837836083</v>
      </c>
      <c r="L18" s="124">
        <v>2380408244</v>
      </c>
      <c r="M18" s="124">
        <v>2612849338</v>
      </c>
      <c r="N18" s="23"/>
      <c r="O18" s="125"/>
      <c r="P18" s="125">
        <v>0.17537599484783351</v>
      </c>
      <c r="Q18" s="125">
        <v>0.59646571068446241</v>
      </c>
      <c r="R18" s="125">
        <v>0.54969456530228999</v>
      </c>
      <c r="S18" s="125">
        <v>0.39226501778102674</v>
      </c>
      <c r="T18" s="125">
        <v>-0.27425087956367689</v>
      </c>
      <c r="U18" s="125">
        <v>1.8223422680390113</v>
      </c>
      <c r="V18" s="125">
        <v>-0.2763192500988404</v>
      </c>
      <c r="W18" s="125">
        <v>0.55577454679111571</v>
      </c>
      <c r="X18" s="125">
        <v>-0.16118895722702675</v>
      </c>
      <c r="Y18" s="125">
        <v>9.7647575614765003E-2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13051323284</v>
      </c>
      <c r="D19" s="124">
        <v>13434355492</v>
      </c>
      <c r="E19" s="124">
        <v>19768653035</v>
      </c>
      <c r="F19" s="124">
        <v>27866688537</v>
      </c>
      <c r="G19" s="124">
        <v>25513366111</v>
      </c>
      <c r="H19" s="124">
        <v>29368359647</v>
      </c>
      <c r="I19" s="124">
        <v>31009868234</v>
      </c>
      <c r="J19" s="124">
        <v>37013664120</v>
      </c>
      <c r="K19" s="124">
        <v>31209350448</v>
      </c>
      <c r="L19" s="124">
        <v>33655827012</v>
      </c>
      <c r="M19" s="124">
        <v>34576969915</v>
      </c>
      <c r="N19" s="23"/>
      <c r="O19" s="125"/>
      <c r="P19" s="125">
        <v>2.9348151115800691E-2</v>
      </c>
      <c r="Q19" s="125">
        <v>0.47149992024343845</v>
      </c>
      <c r="R19" s="125">
        <v>0.40964022625429219</v>
      </c>
      <c r="S19" s="125">
        <v>-8.4449303076516435E-2</v>
      </c>
      <c r="T19" s="125">
        <v>0.15109701790144947</v>
      </c>
      <c r="U19" s="125">
        <v>5.5893778431294949E-2</v>
      </c>
      <c r="V19" s="125">
        <v>0.19360920338956134</v>
      </c>
      <c r="W19" s="125">
        <v>-0.1568154304632513</v>
      </c>
      <c r="X19" s="125">
        <v>7.8389217618490381E-2</v>
      </c>
      <c r="Y19" s="125">
        <v>2.7369492440983967E-2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45338041628</v>
      </c>
      <c r="D20" s="124">
        <v>29039154928</v>
      </c>
      <c r="E20" s="124">
        <v>32746510335</v>
      </c>
      <c r="F20" s="124">
        <v>49718542499</v>
      </c>
      <c r="G20" s="124">
        <v>38002482914</v>
      </c>
      <c r="H20" s="124">
        <v>66174813599</v>
      </c>
      <c r="I20" s="124">
        <v>59917830123</v>
      </c>
      <c r="J20" s="124">
        <v>34916448152</v>
      </c>
      <c r="K20" s="124">
        <v>24449825042</v>
      </c>
      <c r="L20" s="124">
        <v>28321281429</v>
      </c>
      <c r="M20" s="124">
        <v>22427022860</v>
      </c>
      <c r="N20" s="23"/>
      <c r="O20" s="125"/>
      <c r="P20" s="125">
        <v>-0.35949692829109947</v>
      </c>
      <c r="Q20" s="125">
        <v>0.12766746884308633</v>
      </c>
      <c r="R20" s="125">
        <v>0.51828521544355266</v>
      </c>
      <c r="S20" s="125">
        <v>-0.23564768788698198</v>
      </c>
      <c r="T20" s="125">
        <v>0.74132868499024829</v>
      </c>
      <c r="U20" s="125">
        <v>-9.4552340017389214E-2</v>
      </c>
      <c r="V20" s="125">
        <v>-0.41726113778948404</v>
      </c>
      <c r="W20" s="125">
        <v>-0.29976196503253083</v>
      </c>
      <c r="X20" s="125">
        <v>0.15834290758112157</v>
      </c>
      <c r="Y20" s="125">
        <v>-0.20812118207915853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13275268284</v>
      </c>
      <c r="D21" s="124">
        <v>14345495215</v>
      </c>
      <c r="E21" s="124">
        <v>20018631124</v>
      </c>
      <c r="F21" s="124">
        <v>12052854002</v>
      </c>
      <c r="G21" s="124">
        <v>11057518536</v>
      </c>
      <c r="H21" s="124">
        <v>6742658301</v>
      </c>
      <c r="I21" s="124">
        <v>6074824497</v>
      </c>
      <c r="J21" s="124">
        <v>8848158724</v>
      </c>
      <c r="K21" s="124">
        <v>7042796029</v>
      </c>
      <c r="L21" s="124">
        <v>10523127122</v>
      </c>
      <c r="M21" s="124">
        <v>14108780024</v>
      </c>
      <c r="N21" s="23"/>
      <c r="O21" s="125"/>
      <c r="P21" s="125">
        <v>8.0618101879710302E-2</v>
      </c>
      <c r="Q21" s="125">
        <v>0.39546462662843673</v>
      </c>
      <c r="R21" s="125">
        <v>-0.39791817295888743</v>
      </c>
      <c r="S21" s="125">
        <v>-8.2580894602625965E-2</v>
      </c>
      <c r="T21" s="125">
        <v>-0.39021957964186038</v>
      </c>
      <c r="U21" s="125">
        <v>-9.9046069693455197E-2</v>
      </c>
      <c r="V21" s="125">
        <v>0.45652911098412585</v>
      </c>
      <c r="W21" s="125">
        <v>-0.20403823567304258</v>
      </c>
      <c r="X21" s="125">
        <v>0.49416894634873709</v>
      </c>
      <c r="Y21" s="125">
        <v>0.34074024388660229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176680786089</v>
      </c>
      <c r="D22" s="124">
        <v>166967361959</v>
      </c>
      <c r="E22" s="124">
        <v>217951358676</v>
      </c>
      <c r="F22" s="124">
        <v>237226525707</v>
      </c>
      <c r="G22" s="124">
        <v>255383144067</v>
      </c>
      <c r="H22" s="124">
        <v>275779415199</v>
      </c>
      <c r="I22" s="124">
        <v>317104066650</v>
      </c>
      <c r="J22" s="124">
        <v>359193765834</v>
      </c>
      <c r="K22" s="124">
        <v>327629579253</v>
      </c>
      <c r="L22" s="124">
        <v>323559644035</v>
      </c>
      <c r="M22" s="124">
        <v>375084083146</v>
      </c>
      <c r="N22" s="23"/>
      <c r="O22" s="125"/>
      <c r="P22" s="125">
        <v>-5.4977252167686341E-2</v>
      </c>
      <c r="Q22" s="125">
        <v>0.30535307091645536</v>
      </c>
      <c r="R22" s="125">
        <v>8.8437930133089315E-2</v>
      </c>
      <c r="S22" s="125">
        <v>7.6537049581147487E-2</v>
      </c>
      <c r="T22" s="125">
        <v>7.9865377202220644E-2</v>
      </c>
      <c r="U22" s="125">
        <v>0.14984675858123953</v>
      </c>
      <c r="V22" s="125">
        <v>0.13273150240124809</v>
      </c>
      <c r="W22" s="125">
        <v>-8.7875095793247371E-2</v>
      </c>
      <c r="X22" s="125">
        <v>-1.2422368051381416E-2</v>
      </c>
      <c r="Y22" s="125">
        <v>0.15924247680723291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96735859593</v>
      </c>
      <c r="D23" s="124">
        <v>110597017741</v>
      </c>
      <c r="E23" s="124">
        <v>119312022255</v>
      </c>
      <c r="F23" s="124">
        <v>126702412489</v>
      </c>
      <c r="G23" s="124">
        <v>138237033996</v>
      </c>
      <c r="H23" s="124">
        <v>140959169353</v>
      </c>
      <c r="I23" s="124">
        <v>154714308145</v>
      </c>
      <c r="J23" s="124">
        <v>161060770777</v>
      </c>
      <c r="K23" s="124">
        <v>168684178623</v>
      </c>
      <c r="L23" s="124">
        <v>176171497297</v>
      </c>
      <c r="M23" s="124">
        <v>188460638584</v>
      </c>
      <c r="N23" s="23"/>
      <c r="O23" s="125"/>
      <c r="P23" s="125">
        <v>0.143288726707123</v>
      </c>
      <c r="Q23" s="125">
        <v>7.8799633950429993E-2</v>
      </c>
      <c r="R23" s="125">
        <v>6.1941706244865058E-2</v>
      </c>
      <c r="S23" s="125">
        <v>9.1037110347061523E-2</v>
      </c>
      <c r="T23" s="125">
        <v>1.9691795160179382E-2</v>
      </c>
      <c r="U23" s="125">
        <v>9.7582433658880419E-2</v>
      </c>
      <c r="V23" s="125">
        <v>4.1020528146963775E-2</v>
      </c>
      <c r="W23" s="125">
        <v>4.7332493252221886E-2</v>
      </c>
      <c r="X23" s="125">
        <v>4.4386608958352669E-2</v>
      </c>
      <c r="Y23" s="125">
        <v>6.9756694332240743E-2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24823132323</v>
      </c>
      <c r="D24" s="124">
        <v>30952320839</v>
      </c>
      <c r="E24" s="124">
        <v>38839285186</v>
      </c>
      <c r="F24" s="124">
        <v>41175084864</v>
      </c>
      <c r="G24" s="124">
        <v>50424111420</v>
      </c>
      <c r="H24" s="124">
        <v>54672262269</v>
      </c>
      <c r="I24" s="124">
        <v>50716706598</v>
      </c>
      <c r="J24" s="124">
        <v>48464155829</v>
      </c>
      <c r="K24" s="124">
        <v>63882336497</v>
      </c>
      <c r="L24" s="124">
        <v>71070688120</v>
      </c>
      <c r="M24" s="124">
        <v>58804261663</v>
      </c>
      <c r="N24" s="23"/>
      <c r="O24" s="125"/>
      <c r="P24" s="125">
        <v>0.24691438760615103</v>
      </c>
      <c r="Q24" s="125">
        <v>0.25481011223760652</v>
      </c>
      <c r="R24" s="125">
        <v>6.0140130458476104E-2</v>
      </c>
      <c r="S24" s="125">
        <v>0.22462677579291568</v>
      </c>
      <c r="T24" s="125">
        <v>8.4248402785240373E-2</v>
      </c>
      <c r="U24" s="125">
        <v>-7.23503200130583E-2</v>
      </c>
      <c r="V24" s="125">
        <v>-4.4414373883828406E-2</v>
      </c>
      <c r="W24" s="125">
        <v>0.31813575217117607</v>
      </c>
      <c r="X24" s="125">
        <v>0.11252487020942903</v>
      </c>
      <c r="Y24" s="125">
        <v>-0.17259473323641716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66675886879</v>
      </c>
      <c r="D25" s="124">
        <v>79390447692</v>
      </c>
      <c r="E25" s="124">
        <v>92710292726</v>
      </c>
      <c r="F25" s="124">
        <v>72583949376</v>
      </c>
      <c r="G25" s="124">
        <v>93032694916</v>
      </c>
      <c r="H25" s="124">
        <v>117230133376</v>
      </c>
      <c r="I25" s="124">
        <v>107845910032</v>
      </c>
      <c r="J25" s="124">
        <v>149002452886</v>
      </c>
      <c r="K25" s="124">
        <v>127552075788</v>
      </c>
      <c r="L25" s="124">
        <v>135347978694</v>
      </c>
      <c r="M25" s="124">
        <v>158865101587</v>
      </c>
      <c r="N25" s="23"/>
      <c r="O25" s="125"/>
      <c r="P25" s="125">
        <v>0.19069203887866903</v>
      </c>
      <c r="Q25" s="125">
        <v>0.16777641921954056</v>
      </c>
      <c r="R25" s="125">
        <v>-0.21708855358144818</v>
      </c>
      <c r="S25" s="125">
        <v>0.28172544640787223</v>
      </c>
      <c r="T25" s="125">
        <v>0.26009607140638114</v>
      </c>
      <c r="U25" s="125">
        <v>-8.0049583445421457E-2</v>
      </c>
      <c r="V25" s="125">
        <v>0.38162358537090602</v>
      </c>
      <c r="W25" s="125">
        <v>-0.14395989248855812</v>
      </c>
      <c r="X25" s="125">
        <v>6.1119373070472882E-2</v>
      </c>
      <c r="Y25" s="125">
        <v>0.17375304101266575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816017554498</v>
      </c>
      <c r="D26" s="124">
        <v>887508610373</v>
      </c>
      <c r="E26" s="124">
        <v>998744046931</v>
      </c>
      <c r="F26" s="124">
        <v>1070403003706</v>
      </c>
      <c r="G26" s="124">
        <v>1175616329479</v>
      </c>
      <c r="H26" s="124">
        <v>1276929991582</v>
      </c>
      <c r="I26" s="124">
        <v>1429301879364</v>
      </c>
      <c r="J26" s="124">
        <v>1420764946325</v>
      </c>
      <c r="K26" s="124">
        <v>1578474652041</v>
      </c>
      <c r="L26" s="124">
        <v>1816956887481</v>
      </c>
      <c r="M26" s="124">
        <v>2030721379274</v>
      </c>
      <c r="N26" s="23"/>
      <c r="O26" s="125"/>
      <c r="P26" s="125">
        <v>8.760970334636986E-2</v>
      </c>
      <c r="Q26" s="125">
        <v>0.12533448719021467</v>
      </c>
      <c r="R26" s="125">
        <v>7.1749070239965684E-2</v>
      </c>
      <c r="S26" s="125">
        <v>9.8293189956236482E-2</v>
      </c>
      <c r="T26" s="125">
        <v>8.6179189215497942E-2</v>
      </c>
      <c r="U26" s="125">
        <v>0.11932673583242037</v>
      </c>
      <c r="V26" s="125">
        <v>-5.9727991421929527E-3</v>
      </c>
      <c r="W26" s="125">
        <v>0.11100337612068589</v>
      </c>
      <c r="X26" s="125">
        <v>0.15108398169817772</v>
      </c>
      <c r="Y26" s="125">
        <v>0.11764973250926158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162502678849</v>
      </c>
      <c r="D27" s="124">
        <v>183698455440</v>
      </c>
      <c r="E27" s="124">
        <v>202996872417</v>
      </c>
      <c r="F27" s="124">
        <v>198752081900</v>
      </c>
      <c r="G27" s="124">
        <v>219191807220</v>
      </c>
      <c r="H27" s="124">
        <v>229936051621</v>
      </c>
      <c r="I27" s="124">
        <v>232478492717</v>
      </c>
      <c r="J27" s="124">
        <v>253160354007</v>
      </c>
      <c r="K27" s="124">
        <v>301204357425</v>
      </c>
      <c r="L27" s="124">
        <v>311613125109</v>
      </c>
      <c r="M27" s="124">
        <v>353343669071</v>
      </c>
      <c r="N27" s="23"/>
      <c r="O27" s="125"/>
      <c r="P27" s="125">
        <v>0.13043339802844378</v>
      </c>
      <c r="Q27" s="125">
        <v>0.10505486793983021</v>
      </c>
      <c r="R27" s="125">
        <v>-2.0910620279312786E-2</v>
      </c>
      <c r="S27" s="125">
        <v>0.10284030800886912</v>
      </c>
      <c r="T27" s="125">
        <v>4.9017545579229438E-2</v>
      </c>
      <c r="U27" s="125">
        <v>1.1057166016709141E-2</v>
      </c>
      <c r="V27" s="125">
        <v>8.8962471531404796E-2</v>
      </c>
      <c r="W27" s="125">
        <v>0.18977696411607781</v>
      </c>
      <c r="X27" s="125">
        <v>3.4557161699069416E-2</v>
      </c>
      <c r="Y27" s="125">
        <v>0.13391779934623416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58962543513</v>
      </c>
      <c r="D28" s="124">
        <v>63340091545</v>
      </c>
      <c r="E28" s="124">
        <v>67854179517</v>
      </c>
      <c r="F28" s="124">
        <v>75239979832</v>
      </c>
      <c r="G28" s="124">
        <v>108881327708</v>
      </c>
      <c r="H28" s="124">
        <v>132147234415</v>
      </c>
      <c r="I28" s="124">
        <v>151176901117</v>
      </c>
      <c r="J28" s="124">
        <v>143217776600</v>
      </c>
      <c r="K28" s="124">
        <v>133142643689</v>
      </c>
      <c r="L28" s="124">
        <v>151600917332</v>
      </c>
      <c r="M28" s="124">
        <v>182262870544</v>
      </c>
      <c r="N28" s="23"/>
      <c r="O28" s="125"/>
      <c r="P28" s="125">
        <v>7.4242862861485071E-2</v>
      </c>
      <c r="Q28" s="125">
        <v>7.1267468389952793E-2</v>
      </c>
      <c r="R28" s="125">
        <v>0.10884812649086095</v>
      </c>
      <c r="S28" s="125">
        <v>0.44712063920160894</v>
      </c>
      <c r="T28" s="125">
        <v>0.21368132807302787</v>
      </c>
      <c r="U28" s="125">
        <v>0.1440035183955386</v>
      </c>
      <c r="V28" s="125">
        <v>-5.2647755432162269E-2</v>
      </c>
      <c r="W28" s="125">
        <v>-7.0348340479683191E-2</v>
      </c>
      <c r="X28" s="125">
        <v>0.13863532472823348</v>
      </c>
      <c r="Y28" s="125">
        <v>0.20225440420555985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1474367018533</v>
      </c>
      <c r="D29" s="128">
        <v>1579630559227</v>
      </c>
      <c r="E29" s="128">
        <v>1811512186389</v>
      </c>
      <c r="F29" s="128">
        <v>1912604966702</v>
      </c>
      <c r="G29" s="128">
        <v>2116570361157</v>
      </c>
      <c r="H29" s="128">
        <v>2330833156161</v>
      </c>
      <c r="I29" s="128">
        <v>2542861327652</v>
      </c>
      <c r="J29" s="128">
        <v>2617466559658</v>
      </c>
      <c r="K29" s="128">
        <v>2766109630918</v>
      </c>
      <c r="L29" s="128">
        <v>3061201381875</v>
      </c>
      <c r="M29" s="128">
        <v>3421267626006</v>
      </c>
      <c r="N29" s="23"/>
      <c r="O29" s="129"/>
      <c r="P29" s="129">
        <v>7.1395751105947536E-2</v>
      </c>
      <c r="Q29" s="129">
        <v>0.14679484757212635</v>
      </c>
      <c r="R29" s="129">
        <v>5.5805741232419992E-2</v>
      </c>
      <c r="S29" s="129">
        <v>0.1066427192263899</v>
      </c>
      <c r="T29" s="129">
        <v>0.10123112320578631</v>
      </c>
      <c r="U29" s="129">
        <v>9.0966687568586391E-2</v>
      </c>
      <c r="V29" s="129">
        <v>2.9339087898626381E-2</v>
      </c>
      <c r="W29" s="129">
        <v>5.6788909379389185E-2</v>
      </c>
      <c r="X29" s="129">
        <v>0.10668114801330808</v>
      </c>
      <c r="Y29" s="129">
        <v>0.11762252763340175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414443761759</v>
      </c>
      <c r="D30" s="124">
        <v>471400519273</v>
      </c>
      <c r="E30" s="124">
        <v>538304137523</v>
      </c>
      <c r="F30" s="124">
        <v>641156663157</v>
      </c>
      <c r="G30" s="124">
        <v>731410098522</v>
      </c>
      <c r="H30" s="124">
        <v>844190487422</v>
      </c>
      <c r="I30" s="124">
        <v>928853420056</v>
      </c>
      <c r="J30" s="124">
        <v>1015574702735</v>
      </c>
      <c r="K30" s="124">
        <v>1132824926733</v>
      </c>
      <c r="L30" s="124">
        <v>1294482575859</v>
      </c>
      <c r="M30" s="124">
        <v>1440211080763</v>
      </c>
      <c r="N30" s="23"/>
      <c r="O30" s="125"/>
      <c r="P30" s="125">
        <v>0.1374294000041445</v>
      </c>
      <c r="Q30" s="125">
        <v>0.14192521118385626</v>
      </c>
      <c r="R30" s="125">
        <v>0.19106768546731723</v>
      </c>
      <c r="S30" s="125">
        <v>0.14076658724967439</v>
      </c>
      <c r="T30" s="125">
        <v>0.15419583230789602</v>
      </c>
      <c r="U30" s="125">
        <v>0.10028889675426789</v>
      </c>
      <c r="V30" s="125">
        <v>9.3363797566435869E-2</v>
      </c>
      <c r="W30" s="125">
        <v>0.11545209198519668</v>
      </c>
      <c r="X30" s="125">
        <v>0.14270311794092594</v>
      </c>
      <c r="Y30" s="125">
        <v>0.11257664461593597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56998555621</v>
      </c>
      <c r="D31" s="124">
        <v>74506341079</v>
      </c>
      <c r="E31" s="124">
        <v>98834984035</v>
      </c>
      <c r="F31" s="124">
        <v>100387537974</v>
      </c>
      <c r="G31" s="124">
        <v>78591567531</v>
      </c>
      <c r="H31" s="124">
        <v>70238184044</v>
      </c>
      <c r="I31" s="124">
        <v>87547653777</v>
      </c>
      <c r="J31" s="124">
        <v>137175075119</v>
      </c>
      <c r="K31" s="124">
        <v>132732797485</v>
      </c>
      <c r="L31" s="124">
        <v>240151596314</v>
      </c>
      <c r="M31" s="124">
        <v>247051295642</v>
      </c>
      <c r="N31" s="23"/>
      <c r="O31" s="125"/>
      <c r="P31" s="125">
        <v>0.30716191431962536</v>
      </c>
      <c r="Q31" s="125">
        <v>0.32653117310114643</v>
      </c>
      <c r="R31" s="125">
        <v>1.5708546464177076E-2</v>
      </c>
      <c r="S31" s="125">
        <v>-0.21711828861312521</v>
      </c>
      <c r="T31" s="125">
        <v>-0.10628854658872988</v>
      </c>
      <c r="U31" s="125">
        <v>0.24643959647585212</v>
      </c>
      <c r="V31" s="125">
        <v>0.56686180840905442</v>
      </c>
      <c r="W31" s="125">
        <v>-3.2384000009814451E-2</v>
      </c>
      <c r="X31" s="125">
        <v>0.80928603076522432</v>
      </c>
      <c r="Y31" s="125">
        <v>2.8730599479249719E-2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168630673522</v>
      </c>
      <c r="D32" s="124">
        <v>220759969727</v>
      </c>
      <c r="E32" s="124">
        <v>251215980378</v>
      </c>
      <c r="F32" s="124">
        <v>272837671837</v>
      </c>
      <c r="G32" s="124">
        <v>305604614914</v>
      </c>
      <c r="H32" s="124">
        <v>330984009588</v>
      </c>
      <c r="I32" s="124">
        <v>372664254780</v>
      </c>
      <c r="J32" s="124">
        <v>427916837873</v>
      </c>
      <c r="K32" s="124">
        <v>441580146399</v>
      </c>
      <c r="L32" s="124">
        <v>465319192201</v>
      </c>
      <c r="M32" s="124">
        <v>546864328691</v>
      </c>
      <c r="N32" s="23"/>
      <c r="O32" s="125"/>
      <c r="P32" s="125">
        <v>0.30913294192707519</v>
      </c>
      <c r="Q32" s="125">
        <v>0.13795984248712778</v>
      </c>
      <c r="R32" s="125">
        <v>8.6068137172110815E-2</v>
      </c>
      <c r="S32" s="125">
        <v>0.12009684313893354</v>
      </c>
      <c r="T32" s="125">
        <v>8.3046503342699918E-2</v>
      </c>
      <c r="U32" s="125">
        <v>0.12592827443199583</v>
      </c>
      <c r="V32" s="125">
        <v>0.14826370488797758</v>
      </c>
      <c r="W32" s="125">
        <v>3.1929822144682873E-2</v>
      </c>
      <c r="X32" s="125">
        <v>5.3759314125843893E-2</v>
      </c>
      <c r="Y32" s="125">
        <v>0.17524559024587938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75529849340</v>
      </c>
      <c r="D33" s="124">
        <v>74087378912</v>
      </c>
      <c r="E33" s="124">
        <v>69033426899</v>
      </c>
      <c r="F33" s="124">
        <v>79949449700</v>
      </c>
      <c r="G33" s="124">
        <v>83297736481</v>
      </c>
      <c r="H33" s="124">
        <v>68322504680</v>
      </c>
      <c r="I33" s="124">
        <v>65634557445</v>
      </c>
      <c r="J33" s="124">
        <v>86361176950</v>
      </c>
      <c r="K33" s="124">
        <v>45998301700</v>
      </c>
      <c r="L33" s="124">
        <v>-27421531583</v>
      </c>
      <c r="M33" s="124">
        <v>-32770224197</v>
      </c>
      <c r="N33" s="23"/>
      <c r="O33" s="125"/>
      <c r="P33" s="125">
        <v>-1.9098018076359136E-2</v>
      </c>
      <c r="Q33" s="125">
        <v>-6.8216099519501361E-2</v>
      </c>
      <c r="R33" s="125">
        <v>0.1581266249026112</v>
      </c>
      <c r="S33" s="125">
        <v>4.1880047874801152E-2</v>
      </c>
      <c r="T33" s="125">
        <v>-0.17977957665651345</v>
      </c>
      <c r="U33" s="125">
        <v>-3.9342047654567947E-2</v>
      </c>
      <c r="V33" s="125">
        <v>0.31578821145199854</v>
      </c>
      <c r="W33" s="125">
        <v>-0.46737291773326162</v>
      </c>
      <c r="X33" s="125">
        <v>-1.5961422611174361</v>
      </c>
      <c r="Y33" s="125">
        <v>0.195054481104036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76335573871</v>
      </c>
      <c r="D34" s="130">
        <v>82498967675</v>
      </c>
      <c r="E34" s="130">
        <v>87387505919</v>
      </c>
      <c r="F34" s="130">
        <v>71529323035</v>
      </c>
      <c r="G34" s="130">
        <v>71051441132</v>
      </c>
      <c r="H34" s="130">
        <v>112424086196</v>
      </c>
      <c r="I34" s="130">
        <v>122703317101</v>
      </c>
      <c r="J34" s="130">
        <v>117067971868</v>
      </c>
      <c r="K34" s="130">
        <v>80307136413</v>
      </c>
      <c r="L34" s="130">
        <v>122511236322</v>
      </c>
      <c r="M34" s="130">
        <v>217151112612</v>
      </c>
      <c r="N34" s="23"/>
      <c r="O34" s="131"/>
      <c r="P34" s="131">
        <v>8.0740780365594178E-2</v>
      </c>
      <c r="Q34" s="131">
        <v>5.9255750487183345E-2</v>
      </c>
      <c r="R34" s="131">
        <v>-0.18146968170368705</v>
      </c>
      <c r="S34" s="131">
        <v>-6.6809230497842931E-3</v>
      </c>
      <c r="T34" s="131">
        <v>0.58229142723702854</v>
      </c>
      <c r="U34" s="131">
        <v>9.1432639150646144E-2</v>
      </c>
      <c r="V34" s="131">
        <v>-4.5926592419350931E-2</v>
      </c>
      <c r="W34" s="131">
        <v>-0.31401274719655758</v>
      </c>
      <c r="X34" s="131">
        <v>0.52553361748518368</v>
      </c>
      <c r="Y34" s="131">
        <v>0.77249956111172646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791938414113</v>
      </c>
      <c r="D35" s="128">
        <v>923253176666</v>
      </c>
      <c r="E35" s="128">
        <v>1044776034754</v>
      </c>
      <c r="F35" s="128">
        <v>1165860645703</v>
      </c>
      <c r="G35" s="128">
        <v>1269955458580</v>
      </c>
      <c r="H35" s="128">
        <v>1426159271930</v>
      </c>
      <c r="I35" s="128">
        <v>1577403203159</v>
      </c>
      <c r="J35" s="128">
        <v>1784095764545</v>
      </c>
      <c r="K35" s="128">
        <v>1833443308730</v>
      </c>
      <c r="L35" s="128">
        <v>2095043069113</v>
      </c>
      <c r="M35" s="128">
        <v>2418507593511</v>
      </c>
      <c r="N35" s="231"/>
      <c r="O35" s="129"/>
      <c r="P35" s="129">
        <v>0.16581436158779761</v>
      </c>
      <c r="Q35" s="129">
        <v>0.13162463033903271</v>
      </c>
      <c r="R35" s="129">
        <v>0.11589527986972858</v>
      </c>
      <c r="S35" s="129">
        <v>8.9285810667562249E-2</v>
      </c>
      <c r="T35" s="129">
        <v>0.12299944245655614</v>
      </c>
      <c r="U35" s="129">
        <v>0.10604981800126989</v>
      </c>
      <c r="V35" s="129">
        <v>0.13103343582165006</v>
      </c>
      <c r="W35" s="129">
        <v>2.7659694712399707E-2</v>
      </c>
      <c r="X35" s="129">
        <v>0.14268221937236025</v>
      </c>
      <c r="Y35" s="129">
        <v>0.15439516693799926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673663806356</v>
      </c>
      <c r="D37" s="132">
        <v>809993635011</v>
      </c>
      <c r="E37" s="132">
        <v>957594965823</v>
      </c>
      <c r="F37" s="132">
        <v>1056765655633</v>
      </c>
      <c r="G37" s="132">
        <v>1186989495563</v>
      </c>
      <c r="H37" s="132">
        <v>1362695105859</v>
      </c>
      <c r="I37" s="132">
        <v>1498700773550</v>
      </c>
      <c r="J37" s="132">
        <v>1647482829964</v>
      </c>
      <c r="K37" s="132">
        <v>1738736104737</v>
      </c>
      <c r="L37" s="132">
        <v>2111201521372</v>
      </c>
      <c r="M37" s="132">
        <v>2547513617071</v>
      </c>
      <c r="N37" s="23"/>
      <c r="O37" s="131"/>
      <c r="P37" s="131">
        <v>0.20237071870082923</v>
      </c>
      <c r="Q37" s="131">
        <v>0.18222529712840951</v>
      </c>
      <c r="R37" s="131">
        <v>0.10356225058552626</v>
      </c>
      <c r="S37" s="131">
        <v>0.12322868294957612</v>
      </c>
      <c r="T37" s="131">
        <v>0.14802625545785575</v>
      </c>
      <c r="U37" s="131">
        <v>9.9806381564176982E-2</v>
      </c>
      <c r="V37" s="131">
        <v>9.9274023901100072E-2</v>
      </c>
      <c r="W37" s="131">
        <v>5.538951490923516E-2</v>
      </c>
      <c r="X37" s="131">
        <v>0.21421618589517855</v>
      </c>
      <c r="Y37" s="131">
        <v>0.20666529996409588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396363210</v>
      </c>
      <c r="F38" s="132">
        <v>13170876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1195168730</v>
      </c>
      <c r="M38" s="132">
        <v>1684080818</v>
      </c>
      <c r="N38" s="23"/>
      <c r="O38" s="131"/>
      <c r="P38" s="131"/>
      <c r="Q38" s="131" t="e">
        <v>#N/A</v>
      </c>
      <c r="R38" s="131">
        <v>-0.96677068994370086</v>
      </c>
      <c r="S38" s="131">
        <v>-1</v>
      </c>
      <c r="T38" s="131"/>
      <c r="U38" s="131"/>
      <c r="V38" s="131"/>
      <c r="W38" s="131"/>
      <c r="X38" s="131" t="e">
        <v>#N/A</v>
      </c>
      <c r="Y38" s="131">
        <v>0.40907369455691844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11703800338</v>
      </c>
      <c r="D39" s="132">
        <v>12678706009</v>
      </c>
      <c r="E39" s="132">
        <v>12492901728</v>
      </c>
      <c r="F39" s="132">
        <v>14291130183</v>
      </c>
      <c r="G39" s="132">
        <v>22267605149</v>
      </c>
      <c r="H39" s="132">
        <v>39142324049</v>
      </c>
      <c r="I39" s="132">
        <v>58201733210</v>
      </c>
      <c r="J39" s="132">
        <v>72319817007</v>
      </c>
      <c r="K39" s="132">
        <v>95671859312</v>
      </c>
      <c r="L39" s="132">
        <v>95110854862</v>
      </c>
      <c r="M39" s="132">
        <v>147947318694</v>
      </c>
      <c r="N39" s="23"/>
      <c r="O39" s="131"/>
      <c r="P39" s="131">
        <v>8.3298214498300105E-2</v>
      </c>
      <c r="Q39" s="131">
        <v>-1.4654829985655149E-2</v>
      </c>
      <c r="R39" s="131">
        <v>0.14394001442992854</v>
      </c>
      <c r="S39" s="131">
        <v>0.55814164897108065</v>
      </c>
      <c r="T39" s="131">
        <v>0.75781471725790039</v>
      </c>
      <c r="U39" s="131">
        <v>0.48692584367603287</v>
      </c>
      <c r="V39" s="131">
        <v>0.24257153555994582</v>
      </c>
      <c r="W39" s="131">
        <v>0.32289963209862238</v>
      </c>
      <c r="X39" s="131">
        <v>-5.8638397333795611E-3</v>
      </c>
      <c r="Y39" s="131">
        <v>0.55552506502714616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34540000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 t="e">
        <v>#N/A</v>
      </c>
      <c r="W40" s="131">
        <v>-1</v>
      </c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780012951</v>
      </c>
      <c r="D41" s="132">
        <v>1168982258</v>
      </c>
      <c r="E41" s="132">
        <v>548174784</v>
      </c>
      <c r="F41" s="132">
        <v>901723512</v>
      </c>
      <c r="G41" s="132">
        <v>3422177868</v>
      </c>
      <c r="H41" s="132">
        <v>4886826009</v>
      </c>
      <c r="I41" s="132">
        <v>4481073148</v>
      </c>
      <c r="J41" s="132">
        <v>316055852</v>
      </c>
      <c r="K41" s="132">
        <v>1956698430</v>
      </c>
      <c r="L41" s="132">
        <v>2100739893</v>
      </c>
      <c r="M41" s="132">
        <v>1384387764</v>
      </c>
      <c r="N41" s="23"/>
      <c r="O41" s="131"/>
      <c r="P41" s="131">
        <v>0.49867031887269264</v>
      </c>
      <c r="Q41" s="131">
        <v>-0.53106663488814043</v>
      </c>
      <c r="R41" s="131">
        <v>0.64495620433354328</v>
      </c>
      <c r="S41" s="131">
        <v>2.7951520864856856</v>
      </c>
      <c r="T41" s="131">
        <v>0.42798714663419135</v>
      </c>
      <c r="U41" s="131">
        <v>-8.3029938093300393E-2</v>
      </c>
      <c r="V41" s="131">
        <v>-0.92946871395280328</v>
      </c>
      <c r="W41" s="131">
        <v>5.1909894014555373</v>
      </c>
      <c r="X41" s="131">
        <v>7.3614544168668861E-2</v>
      </c>
      <c r="Y41" s="131">
        <v>-0.34099991692784026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76956804289</v>
      </c>
      <c r="D42" s="132">
        <v>60291098128</v>
      </c>
      <c r="E42" s="132">
        <v>66976132015</v>
      </c>
      <c r="F42" s="132">
        <v>58614466123</v>
      </c>
      <c r="G42" s="132">
        <v>77928875985</v>
      </c>
      <c r="H42" s="132">
        <v>80341945021</v>
      </c>
      <c r="I42" s="132">
        <v>103783931999</v>
      </c>
      <c r="J42" s="132">
        <v>115085508820</v>
      </c>
      <c r="K42" s="132">
        <v>111431078229</v>
      </c>
      <c r="L42" s="132">
        <v>105665408389</v>
      </c>
      <c r="M42" s="132">
        <v>115595938759</v>
      </c>
      <c r="N42" s="23"/>
      <c r="O42" s="131"/>
      <c r="P42" s="131">
        <v>-0.21655922845255349</v>
      </c>
      <c r="Q42" s="131">
        <v>0.11087928557558291</v>
      </c>
      <c r="R42" s="131">
        <v>-0.12484545823170734</v>
      </c>
      <c r="S42" s="131">
        <v>0.32951609286126593</v>
      </c>
      <c r="T42" s="131">
        <v>3.0965017851206644E-2</v>
      </c>
      <c r="U42" s="131">
        <v>0.29177768812881832</v>
      </c>
      <c r="V42" s="131">
        <v>0.1088952461457029</v>
      </c>
      <c r="W42" s="131">
        <v>-3.1754046434427585E-2</v>
      </c>
      <c r="X42" s="131">
        <v>-5.1742026835198351E-2</v>
      </c>
      <c r="Y42" s="131">
        <v>9.3980901805077233E-2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763104423934</v>
      </c>
      <c r="D43" s="133">
        <v>884132421406</v>
      </c>
      <c r="E43" s="133">
        <v>1038008537560</v>
      </c>
      <c r="F43" s="133">
        <v>1130586146327</v>
      </c>
      <c r="G43" s="133">
        <v>1290608154565</v>
      </c>
      <c r="H43" s="133">
        <v>1487066200938</v>
      </c>
      <c r="I43" s="133">
        <v>1665167511907</v>
      </c>
      <c r="J43" s="133">
        <v>1835238751643</v>
      </c>
      <c r="K43" s="133">
        <v>1947795740708</v>
      </c>
      <c r="L43" s="133">
        <v>2315273693246</v>
      </c>
      <c r="M43" s="133">
        <v>2814125343106</v>
      </c>
      <c r="N43" s="231"/>
      <c r="O43" s="127"/>
      <c r="P43" s="127">
        <v>0.15859952278623868</v>
      </c>
      <c r="Q43" s="127">
        <v>0.1740419335706489</v>
      </c>
      <c r="R43" s="127">
        <v>8.9187714182600075E-2</v>
      </c>
      <c r="S43" s="127">
        <v>0.14153897848286268</v>
      </c>
      <c r="T43" s="127">
        <v>0.1522212963540559</v>
      </c>
      <c r="U43" s="127">
        <v>0.11976690133677881</v>
      </c>
      <c r="V43" s="127">
        <v>0.10213461319650019</v>
      </c>
      <c r="W43" s="127">
        <v>6.1330978851788842E-2</v>
      </c>
      <c r="X43" s="127">
        <v>0.18866349528232673</v>
      </c>
      <c r="Y43" s="127">
        <v>0.21546120068449137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794167951584</v>
      </c>
      <c r="D45" s="132">
        <v>865089352354</v>
      </c>
      <c r="E45" s="132">
        <v>972891038836</v>
      </c>
      <c r="F45" s="132">
        <v>1044749521612</v>
      </c>
      <c r="G45" s="132">
        <v>1144972292155</v>
      </c>
      <c r="H45" s="132">
        <v>1238146313645</v>
      </c>
      <c r="I45" s="132">
        <v>1393297201401</v>
      </c>
      <c r="J45" s="132">
        <v>1386207669144</v>
      </c>
      <c r="K45" s="132">
        <v>1541467038072</v>
      </c>
      <c r="L45" s="132">
        <v>1690382815136</v>
      </c>
      <c r="M45" s="132">
        <v>1877585586731</v>
      </c>
      <c r="N45" s="23"/>
      <c r="O45" s="131"/>
      <c r="P45" s="131">
        <v>8.93027735865497E-2</v>
      </c>
      <c r="Q45" s="131">
        <v>0.12461335489641634</v>
      </c>
      <c r="R45" s="131">
        <v>7.3860771563867944E-2</v>
      </c>
      <c r="S45" s="131">
        <v>9.5929951122026846E-2</v>
      </c>
      <c r="T45" s="131">
        <v>8.1376660490738439E-2</v>
      </c>
      <c r="U45" s="131">
        <v>0.1253090091584157</v>
      </c>
      <c r="V45" s="131">
        <v>-5.0883129958714246E-3</v>
      </c>
      <c r="W45" s="131">
        <v>0.11200296491208594</v>
      </c>
      <c r="X45" s="131">
        <v>9.660652702003758E-2</v>
      </c>
      <c r="Y45" s="131">
        <v>0.11074578487118525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9474307761</v>
      </c>
      <c r="D46" s="132">
        <v>10928174977</v>
      </c>
      <c r="E46" s="132">
        <v>14473444851</v>
      </c>
      <c r="F46" s="132">
        <v>13879361985</v>
      </c>
      <c r="G46" s="132">
        <v>14689252426</v>
      </c>
      <c r="H46" s="132">
        <v>16010979031</v>
      </c>
      <c r="I46" s="132">
        <v>16201039197</v>
      </c>
      <c r="J46" s="132">
        <v>12118204914</v>
      </c>
      <c r="K46" s="132">
        <v>13608164589</v>
      </c>
      <c r="L46" s="132">
        <v>17278441202</v>
      </c>
      <c r="M46" s="132">
        <v>17616660264</v>
      </c>
      <c r="N46" s="23"/>
      <c r="O46" s="131"/>
      <c r="P46" s="131">
        <v>0.15345366148909512</v>
      </c>
      <c r="Q46" s="131">
        <v>0.32441554801799555</v>
      </c>
      <c r="R46" s="131">
        <v>-4.1046404094941757E-2</v>
      </c>
      <c r="S46" s="131">
        <v>5.8352137646909386E-2</v>
      </c>
      <c r="T46" s="131">
        <v>8.9979160727100105E-2</v>
      </c>
      <c r="U46" s="131">
        <v>1.1870614884449626E-2</v>
      </c>
      <c r="V46" s="131">
        <v>-0.25201064162328746</v>
      </c>
      <c r="W46" s="131">
        <v>0.12295217695804683</v>
      </c>
      <c r="X46" s="131">
        <v>0.2697113625423686</v>
      </c>
      <c r="Y46" s="131">
        <v>1.957462817657718E-2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10304974289</v>
      </c>
      <c r="D47" s="132">
        <v>9426499936</v>
      </c>
      <c r="E47" s="132">
        <v>9000861578</v>
      </c>
      <c r="F47" s="132">
        <v>6601319670</v>
      </c>
      <c r="G47" s="132">
        <v>5038825677</v>
      </c>
      <c r="H47" s="132">
        <v>4707323752</v>
      </c>
      <c r="I47" s="132">
        <v>4403777807</v>
      </c>
      <c r="J47" s="132">
        <v>6154796081</v>
      </c>
      <c r="K47" s="132">
        <v>5238073680</v>
      </c>
      <c r="L47" s="132">
        <v>34159876967</v>
      </c>
      <c r="M47" s="132">
        <v>23795412693</v>
      </c>
      <c r="N47" s="23"/>
      <c r="O47" s="131"/>
      <c r="P47" s="131">
        <v>-8.5247602600787009E-2</v>
      </c>
      <c r="Q47" s="131">
        <v>-4.5153382579941281E-2</v>
      </c>
      <c r="R47" s="131">
        <v>-0.26659024663427611</v>
      </c>
      <c r="S47" s="131">
        <v>-0.23669418708820078</v>
      </c>
      <c r="T47" s="131">
        <v>-6.5789520465682871E-2</v>
      </c>
      <c r="U47" s="131">
        <v>-6.4483762110271736E-2</v>
      </c>
      <c r="V47" s="131">
        <v>0.39761730739836132</v>
      </c>
      <c r="W47" s="131">
        <v>-0.14894439863409015</v>
      </c>
      <c r="X47" s="131">
        <v>5.5214578972856296</v>
      </c>
      <c r="Y47" s="131">
        <v>-0.30341046848653896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813947233634</v>
      </c>
      <c r="D49" s="134">
        <v>885444027267</v>
      </c>
      <c r="E49" s="134">
        <v>996365345265</v>
      </c>
      <c r="F49" s="134">
        <v>1065230203267</v>
      </c>
      <c r="G49" s="134">
        <v>1164700370258</v>
      </c>
      <c r="H49" s="134">
        <v>1258864616428</v>
      </c>
      <c r="I49" s="134">
        <v>1413902018405</v>
      </c>
      <c r="J49" s="134">
        <v>1404480670139</v>
      </c>
      <c r="K49" s="134">
        <v>1560313276341</v>
      </c>
      <c r="L49" s="134">
        <v>1741821133305</v>
      </c>
      <c r="M49" s="134">
        <v>1918997659688</v>
      </c>
      <c r="O49" s="135"/>
      <c r="P49" s="135">
        <v>8.7839592885881501E-2</v>
      </c>
      <c r="Q49" s="135">
        <v>0.12527197042637273</v>
      </c>
      <c r="R49" s="135">
        <v>6.9116071056931627E-2</v>
      </c>
      <c r="S49" s="135">
        <v>9.3379033645432319E-2</v>
      </c>
      <c r="T49" s="135">
        <v>8.0848472769988966E-2</v>
      </c>
      <c r="U49" s="135">
        <v>0.12315653323938447</v>
      </c>
      <c r="V49" s="135">
        <v>-6.6633671522925431E-3</v>
      </c>
      <c r="W49" s="135">
        <v>0.11095389884331941</v>
      </c>
      <c r="X49" s="135">
        <v>0.11632782961998722</v>
      </c>
      <c r="Y49" s="135">
        <v>0.10171912775384584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2042000005</v>
      </c>
      <c r="D50" s="132">
        <v>2032111956</v>
      </c>
      <c r="E50" s="132">
        <v>2345070485</v>
      </c>
      <c r="F50" s="132">
        <v>5139169258</v>
      </c>
      <c r="G50" s="132">
        <v>10915959221</v>
      </c>
      <c r="H50" s="132">
        <v>18065375154</v>
      </c>
      <c r="I50" s="132">
        <v>15399860959</v>
      </c>
      <c r="J50" s="132">
        <v>16284276186</v>
      </c>
      <c r="K50" s="132">
        <v>18161375700</v>
      </c>
      <c r="L50" s="132">
        <v>75135754176</v>
      </c>
      <c r="M50" s="132">
        <v>111723719586</v>
      </c>
      <c r="O50" s="131"/>
      <c r="P50" s="131">
        <v>-4.8423354435790378E-3</v>
      </c>
      <c r="Q50" s="131">
        <v>0.15400653889957239</v>
      </c>
      <c r="R50" s="131">
        <v>1.1914775231158989</v>
      </c>
      <c r="S50" s="131">
        <v>1.124070773502436</v>
      </c>
      <c r="T50" s="131">
        <v>0.65495077329036122</v>
      </c>
      <c r="U50" s="131">
        <v>-0.14754823369443326</v>
      </c>
      <c r="V50" s="131">
        <v>5.7430078710102306E-2</v>
      </c>
      <c r="W50" s="131">
        <v>0.11527067537787095</v>
      </c>
      <c r="X50" s="131">
        <v>3.1371179924437111</v>
      </c>
      <c r="Y50" s="131">
        <v>0.4869581174935087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28320859</v>
      </c>
      <c r="D51" s="132">
        <v>32471150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0.1465453784434998</v>
      </c>
      <c r="Q51" s="131">
        <v>3.572497432336097E-2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2070320864</v>
      </c>
      <c r="D52" s="134">
        <v>2064583106</v>
      </c>
      <c r="E52" s="134">
        <v>2378701666</v>
      </c>
      <c r="F52" s="134">
        <v>5172800439</v>
      </c>
      <c r="G52" s="134">
        <v>10915959221</v>
      </c>
      <c r="H52" s="134">
        <v>18065375154</v>
      </c>
      <c r="I52" s="134">
        <v>15399860959</v>
      </c>
      <c r="J52" s="134">
        <v>16284276186</v>
      </c>
      <c r="K52" s="134">
        <v>18161375700</v>
      </c>
      <c r="L52" s="134">
        <v>75135754176</v>
      </c>
      <c r="M52" s="134">
        <v>111723719586</v>
      </c>
      <c r="O52" s="135"/>
      <c r="P52" s="135">
        <v>-2.7714341770744833E-3</v>
      </c>
      <c r="Q52" s="135">
        <v>0.15214624157638545</v>
      </c>
      <c r="R52" s="135">
        <v>1.1746318644903999</v>
      </c>
      <c r="S52" s="135">
        <v>1.1102610374643143</v>
      </c>
      <c r="T52" s="135">
        <v>0.65495077329036122</v>
      </c>
      <c r="U52" s="135">
        <v>-0.14754823369443326</v>
      </c>
      <c r="V52" s="135">
        <v>5.7430078710102306E-2</v>
      </c>
      <c r="W52" s="135">
        <v>0.11527067537787095</v>
      </c>
      <c r="X52" s="135">
        <v>3.1371179924437111</v>
      </c>
      <c r="Y52" s="135">
        <v>0.4869581174935087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816017554498</v>
      </c>
      <c r="D53" s="136">
        <v>887508610373</v>
      </c>
      <c r="E53" s="136">
        <v>998744046931</v>
      </c>
      <c r="F53" s="136">
        <v>1070403003706</v>
      </c>
      <c r="G53" s="136">
        <v>1175616329479</v>
      </c>
      <c r="H53" s="136">
        <v>1276929991582</v>
      </c>
      <c r="I53" s="136">
        <v>1429301879364</v>
      </c>
      <c r="J53" s="136">
        <v>1420764946325</v>
      </c>
      <c r="K53" s="136">
        <v>1578474652041</v>
      </c>
      <c r="L53" s="136">
        <v>1816956887481</v>
      </c>
      <c r="M53" s="136">
        <v>2030721379274</v>
      </c>
      <c r="O53" s="137"/>
      <c r="P53" s="137">
        <v>8.760970334636986E-2</v>
      </c>
      <c r="Q53" s="137">
        <v>0.12533448719021467</v>
      </c>
      <c r="R53" s="137">
        <v>7.1749070239965684E-2</v>
      </c>
      <c r="S53" s="137">
        <v>9.8293189956236482E-2</v>
      </c>
      <c r="T53" s="137">
        <v>8.6179189215497942E-2</v>
      </c>
      <c r="U53" s="137">
        <v>0.11932673583242037</v>
      </c>
      <c r="V53" s="137">
        <v>-5.9727991421929527E-3</v>
      </c>
      <c r="W53" s="137">
        <v>0.11100337612068589</v>
      </c>
      <c r="X53" s="137">
        <v>0.15108398169817772</v>
      </c>
      <c r="Y53" s="137">
        <v>0.11764973250926158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6496905253</v>
      </c>
      <c r="D54" s="132">
        <v>11186764727</v>
      </c>
      <c r="E54" s="132">
        <v>5589929567</v>
      </c>
      <c r="F54" s="132">
        <v>6293568819</v>
      </c>
      <c r="G54" s="132">
        <v>6971330518</v>
      </c>
      <c r="H54" s="132">
        <v>7374488339</v>
      </c>
      <c r="I54" s="132">
        <v>7743861856</v>
      </c>
      <c r="J54" s="132">
        <v>7836125698</v>
      </c>
      <c r="K54" s="132">
        <v>11201766862</v>
      </c>
      <c r="L54" s="132">
        <v>13231471226</v>
      </c>
      <c r="M54" s="132">
        <v>13873164247</v>
      </c>
      <c r="O54" s="131"/>
      <c r="P54" s="131">
        <v>0.72186053072490441</v>
      </c>
      <c r="Q54" s="131">
        <v>-0.5003086501400773</v>
      </c>
      <c r="R54" s="131">
        <v>0.12587622859399072</v>
      </c>
      <c r="S54" s="131">
        <v>0.10769115560536457</v>
      </c>
      <c r="T54" s="131">
        <v>5.7830828700352832E-2</v>
      </c>
      <c r="U54" s="131">
        <v>5.0088019672709594E-2</v>
      </c>
      <c r="V54" s="131">
        <v>1.191444833542743E-2</v>
      </c>
      <c r="W54" s="131">
        <v>0.42950321290264726</v>
      </c>
      <c r="X54" s="131">
        <v>0.18119501941121552</v>
      </c>
      <c r="Y54" s="131">
        <v>4.8497480744172039E-2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129121264850</v>
      </c>
      <c r="D55" s="132">
        <v>141440455279</v>
      </c>
      <c r="E55" s="132">
        <v>164492082853</v>
      </c>
      <c r="F55" s="132">
        <v>157731590831</v>
      </c>
      <c r="G55" s="132">
        <v>169982454175</v>
      </c>
      <c r="H55" s="132">
        <v>180607934451</v>
      </c>
      <c r="I55" s="132">
        <v>181277792540</v>
      </c>
      <c r="J55" s="132">
        <v>196103535243</v>
      </c>
      <c r="K55" s="132">
        <v>245198053387</v>
      </c>
      <c r="L55" s="132">
        <v>254386067108</v>
      </c>
      <c r="M55" s="132">
        <v>290793796887</v>
      </c>
      <c r="O55" s="131"/>
      <c r="P55" s="131">
        <v>9.5407913199357042E-2</v>
      </c>
      <c r="Q55" s="131">
        <v>0.16297761152231338</v>
      </c>
      <c r="R55" s="131">
        <v>-4.1099193983953564E-2</v>
      </c>
      <c r="S55" s="131">
        <v>7.766905335486074E-2</v>
      </c>
      <c r="T55" s="131">
        <v>6.2509276781360423E-2</v>
      </c>
      <c r="U55" s="131">
        <v>3.7089073137135387E-3</v>
      </c>
      <c r="V55" s="131">
        <v>8.1784660411333032E-2</v>
      </c>
      <c r="W55" s="131">
        <v>0.25034999029040939</v>
      </c>
      <c r="X55" s="131">
        <v>3.7471805318529228E-2</v>
      </c>
      <c r="Y55" s="131">
        <v>0.14311998370391499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26884508746</v>
      </c>
      <c r="D56" s="132">
        <v>31071235434</v>
      </c>
      <c r="E56" s="132">
        <v>32914859997</v>
      </c>
      <c r="F56" s="132">
        <v>34726922250</v>
      </c>
      <c r="G56" s="132">
        <v>42238022527</v>
      </c>
      <c r="H56" s="132">
        <v>41953628831</v>
      </c>
      <c r="I56" s="132">
        <v>43456838321</v>
      </c>
      <c r="J56" s="132">
        <v>48549210681</v>
      </c>
      <c r="K56" s="132">
        <v>44098335653</v>
      </c>
      <c r="L56" s="132">
        <v>42793119378</v>
      </c>
      <c r="M56" s="132">
        <v>46612476230</v>
      </c>
      <c r="O56" s="131"/>
      <c r="P56" s="131">
        <v>0.1557300796363974</v>
      </c>
      <c r="Q56" s="131">
        <v>5.9335412230908435E-2</v>
      </c>
      <c r="R56" s="131">
        <v>5.5053014145135526E-2</v>
      </c>
      <c r="S56" s="131">
        <v>0.21629041073457067</v>
      </c>
      <c r="T56" s="131">
        <v>-6.733120515246771E-3</v>
      </c>
      <c r="U56" s="131">
        <v>3.5830261454981915E-2</v>
      </c>
      <c r="V56" s="131">
        <v>0.11718230218186787</v>
      </c>
      <c r="W56" s="131">
        <v>-9.1677598164162877E-2</v>
      </c>
      <c r="X56" s="131">
        <v>-2.9597857961589646E-2</v>
      </c>
      <c r="Y56" s="131">
        <v>8.9251657918715255E-2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671482385</v>
      </c>
      <c r="K57" s="132">
        <v>706201523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5.170521040548226E-2</v>
      </c>
      <c r="X57" s="131">
        <v>0.70272557880054309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162502678849</v>
      </c>
      <c r="D58" s="136">
        <v>183698455440</v>
      </c>
      <c r="E58" s="136">
        <v>202996872417</v>
      </c>
      <c r="F58" s="136">
        <v>198752081900</v>
      </c>
      <c r="G58" s="136">
        <v>219191807220</v>
      </c>
      <c r="H58" s="136">
        <v>229936051621</v>
      </c>
      <c r="I58" s="136">
        <v>232478492717</v>
      </c>
      <c r="J58" s="136">
        <v>253160354007</v>
      </c>
      <c r="K58" s="136">
        <v>301204357425</v>
      </c>
      <c r="L58" s="136">
        <v>311613125109</v>
      </c>
      <c r="M58" s="136">
        <v>353343669071</v>
      </c>
      <c r="O58" s="137"/>
      <c r="P58" s="137">
        <v>0.13043339802844378</v>
      </c>
      <c r="Q58" s="137">
        <v>0.10505486793983021</v>
      </c>
      <c r="R58" s="137">
        <v>-2.0910620279312786E-2</v>
      </c>
      <c r="S58" s="137">
        <v>0.10284030800886912</v>
      </c>
      <c r="T58" s="137">
        <v>4.9017545579229438E-2</v>
      </c>
      <c r="U58" s="137">
        <v>1.1057166016709141E-2</v>
      </c>
      <c r="V58" s="137">
        <v>8.8962471531404796E-2</v>
      </c>
      <c r="W58" s="137">
        <v>0.18977696411607781</v>
      </c>
      <c r="X58" s="137">
        <v>3.4557161699069416E-2</v>
      </c>
      <c r="Y58" s="137">
        <v>0.13391779934623416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978520233347</v>
      </c>
      <c r="D59" s="133">
        <v>1071207065813</v>
      </c>
      <c r="E59" s="133">
        <v>1201740919348</v>
      </c>
      <c r="F59" s="133">
        <v>1269155085606</v>
      </c>
      <c r="G59" s="133">
        <v>1394808136699</v>
      </c>
      <c r="H59" s="133">
        <v>1506866043203</v>
      </c>
      <c r="I59" s="133">
        <v>1661780372081</v>
      </c>
      <c r="J59" s="133">
        <v>1673925300332</v>
      </c>
      <c r="K59" s="133">
        <v>1879679009466</v>
      </c>
      <c r="L59" s="133">
        <v>2128570012590</v>
      </c>
      <c r="M59" s="133">
        <v>2384065048345</v>
      </c>
      <c r="O59" s="127"/>
      <c r="P59" s="127">
        <v>9.472142660654792E-2</v>
      </c>
      <c r="Q59" s="127">
        <v>0.12185678913154896</v>
      </c>
      <c r="R59" s="127">
        <v>5.6097088126594974E-2</v>
      </c>
      <c r="S59" s="127">
        <v>9.9005277225834742E-2</v>
      </c>
      <c r="T59" s="127">
        <v>8.0339297969109991E-2</v>
      </c>
      <c r="U59" s="127">
        <v>0.1028056406053941</v>
      </c>
      <c r="V59" s="127">
        <v>7.308383499433857E-3</v>
      </c>
      <c r="W59" s="127">
        <v>0.12291690023036961</v>
      </c>
      <c r="X59" s="127">
        <v>0.13241143933118016</v>
      </c>
      <c r="Y59" s="127">
        <v>0.12003130469930801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849011770208</v>
      </c>
      <c r="D61" s="124">
        <v>957232991156</v>
      </c>
      <c r="E61" s="124">
        <v>1055578488995</v>
      </c>
      <c r="F61" s="124">
        <v>1104554312444</v>
      </c>
      <c r="G61" s="124">
        <v>1204819316004</v>
      </c>
      <c r="H61" s="124">
        <v>1292309075967</v>
      </c>
      <c r="I61" s="124">
        <v>1361773312950</v>
      </c>
      <c r="J61" s="124">
        <v>1390191888972</v>
      </c>
      <c r="K61" s="124">
        <v>1525954537985</v>
      </c>
      <c r="L61" s="124">
        <v>1718142308873</v>
      </c>
      <c r="M61" s="124">
        <v>1895691758104</v>
      </c>
      <c r="O61" s="125"/>
      <c r="P61" s="125">
        <v>0.12746727989588047</v>
      </c>
      <c r="Q61" s="125">
        <v>0.10273935264207035</v>
      </c>
      <c r="R61" s="125">
        <v>4.6397140487041577E-2</v>
      </c>
      <c r="S61" s="125">
        <v>9.0774172379217699E-2</v>
      </c>
      <c r="T61" s="125">
        <v>7.2616498424988407E-2</v>
      </c>
      <c r="U61" s="125">
        <v>5.3752030589912625E-2</v>
      </c>
      <c r="V61" s="125">
        <v>2.0868800814165533E-2</v>
      </c>
      <c r="W61" s="125">
        <v>9.7657488933698078E-2</v>
      </c>
      <c r="X61" s="125">
        <v>0.12594593489120665</v>
      </c>
      <c r="Y61" s="125">
        <v>0.10333803452373047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11792476480</v>
      </c>
      <c r="D62" s="124">
        <v>10801846796</v>
      </c>
      <c r="E62" s="124">
        <v>11563906206</v>
      </c>
      <c r="F62" s="124">
        <v>9314851274</v>
      </c>
      <c r="G62" s="124">
        <v>6418568223</v>
      </c>
      <c r="H62" s="124">
        <v>5478783911</v>
      </c>
      <c r="I62" s="124">
        <v>4724476709</v>
      </c>
      <c r="J62" s="124">
        <v>4789328673</v>
      </c>
      <c r="K62" s="124">
        <v>6396371916</v>
      </c>
      <c r="L62" s="124">
        <v>13312030584</v>
      </c>
      <c r="M62" s="124">
        <v>13206943410</v>
      </c>
      <c r="O62" s="125"/>
      <c r="P62" s="125">
        <v>-8.4005228730377746E-2</v>
      </c>
      <c r="Q62" s="125">
        <v>7.0548992629871021E-2</v>
      </c>
      <c r="R62" s="125">
        <v>-0.19448920563131733</v>
      </c>
      <c r="S62" s="125">
        <v>-0.31093175465766432</v>
      </c>
      <c r="T62" s="125">
        <v>-0.14641650276963958</v>
      </c>
      <c r="U62" s="125">
        <v>-0.13767785228498308</v>
      </c>
      <c r="V62" s="125">
        <v>1.3726803621755268E-2</v>
      </c>
      <c r="W62" s="125">
        <v>0.3355466606540829</v>
      </c>
      <c r="X62" s="125">
        <v>1.0811845775729592</v>
      </c>
      <c r="Y62" s="125">
        <v>-7.8941505833307613E-3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21204322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>
        <v>-1</v>
      </c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408504694</v>
      </c>
      <c r="D64" s="124">
        <v>888064918</v>
      </c>
      <c r="E64" s="124">
        <v>1514318234</v>
      </c>
      <c r="F64" s="124">
        <v>2135283221</v>
      </c>
      <c r="G64" s="124">
        <v>10916865624</v>
      </c>
      <c r="H64" s="124">
        <v>18696245495</v>
      </c>
      <c r="I64" s="124">
        <v>27668636239</v>
      </c>
      <c r="J64" s="124">
        <v>48588423511</v>
      </c>
      <c r="K64" s="124">
        <v>53806263919</v>
      </c>
      <c r="L64" s="124">
        <v>46345394465</v>
      </c>
      <c r="M64" s="124">
        <v>106289160398</v>
      </c>
      <c r="O64" s="125"/>
      <c r="P64" s="125">
        <v>1.1739405471801017</v>
      </c>
      <c r="Q64" s="125">
        <v>0.7051886672996579</v>
      </c>
      <c r="R64" s="125">
        <v>0.4100624116238436</v>
      </c>
      <c r="S64" s="125">
        <v>4.1126077874050786</v>
      </c>
      <c r="T64" s="125">
        <v>0.71260196277377941</v>
      </c>
      <c r="U64" s="125">
        <v>0.47990334457255157</v>
      </c>
      <c r="V64" s="125">
        <v>0.75608306427885164</v>
      </c>
      <c r="W64" s="125">
        <v>0.10738855124243174</v>
      </c>
      <c r="X64" s="125">
        <v>-0.13866172654603193</v>
      </c>
      <c r="Y64" s="125">
        <v>1.2934136525317412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861233955704</v>
      </c>
      <c r="D65" s="138">
        <v>968922902870</v>
      </c>
      <c r="E65" s="138">
        <v>1068656713435</v>
      </c>
      <c r="F65" s="138">
        <v>1116004446939</v>
      </c>
      <c r="G65" s="138">
        <v>1222154749851</v>
      </c>
      <c r="H65" s="138">
        <v>1316484105373</v>
      </c>
      <c r="I65" s="138">
        <v>1394166425898</v>
      </c>
      <c r="J65" s="138">
        <v>1443569641156</v>
      </c>
      <c r="K65" s="138">
        <v>1586157173820</v>
      </c>
      <c r="L65" s="138">
        <v>1777799733922</v>
      </c>
      <c r="M65" s="138">
        <v>2015187861912</v>
      </c>
      <c r="O65" s="135"/>
      <c r="P65" s="135">
        <v>0.12504029416486673</v>
      </c>
      <c r="Q65" s="135">
        <v>0.10293265880038893</v>
      </c>
      <c r="R65" s="135">
        <v>4.4305840134395869E-2</v>
      </c>
      <c r="S65" s="135">
        <v>9.5116379870305412E-2</v>
      </c>
      <c r="T65" s="135">
        <v>7.7182824461059729E-2</v>
      </c>
      <c r="U65" s="135">
        <v>5.9007412400919446E-2</v>
      </c>
      <c r="V65" s="135">
        <v>3.5435665599376831E-2</v>
      </c>
      <c r="W65" s="135">
        <v>9.8774266650424325E-2</v>
      </c>
      <c r="X65" s="135">
        <v>0.1208219231140002</v>
      </c>
      <c r="Y65" s="135">
        <v>0.13352917286487531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11188443436</v>
      </c>
      <c r="D66" s="124">
        <v>10608050061</v>
      </c>
      <c r="E66" s="124">
        <v>11021951744</v>
      </c>
      <c r="F66" s="124">
        <v>9178366538</v>
      </c>
      <c r="G66" s="124">
        <v>6145637550</v>
      </c>
      <c r="H66" s="124">
        <v>5372633695</v>
      </c>
      <c r="I66" s="124">
        <v>4399810064</v>
      </c>
      <c r="J66" s="124">
        <v>4732946516</v>
      </c>
      <c r="K66" s="124">
        <v>6555193335</v>
      </c>
      <c r="L66" s="124">
        <v>16608444448</v>
      </c>
      <c r="M66" s="124">
        <v>14081196157</v>
      </c>
      <c r="O66" s="125"/>
      <c r="P66" s="125">
        <v>-5.1874362892386117E-2</v>
      </c>
      <c r="Q66" s="125">
        <v>3.9017696996141549E-2</v>
      </c>
      <c r="R66" s="125">
        <v>-0.16726485914834355</v>
      </c>
      <c r="S66" s="125">
        <v>-0.33042142906844973</v>
      </c>
      <c r="T66" s="125">
        <v>-0.12578090535130892</v>
      </c>
      <c r="U66" s="125">
        <v>-0.1810701578083298</v>
      </c>
      <c r="V66" s="125">
        <v>7.571609845747207E-2</v>
      </c>
      <c r="W66" s="125">
        <v>0.38501318636071402</v>
      </c>
      <c r="X66" s="125">
        <v>1.5336315191991208</v>
      </c>
      <c r="Y66" s="125">
        <v>-0.15216646561408298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173691405150</v>
      </c>
      <c r="D67" s="124">
        <v>201004920500</v>
      </c>
      <c r="E67" s="124">
        <v>223022697285</v>
      </c>
      <c r="F67" s="124">
        <v>251978087704</v>
      </c>
      <c r="G67" s="124">
        <v>272221937635</v>
      </c>
      <c r="H67" s="124">
        <v>321061439258</v>
      </c>
      <c r="I67" s="124">
        <v>348349379671</v>
      </c>
      <c r="J67" s="124">
        <v>378350697431</v>
      </c>
      <c r="K67" s="124">
        <v>408363629339</v>
      </c>
      <c r="L67" s="124">
        <v>421663738844</v>
      </c>
      <c r="M67" s="124">
        <v>472721914345</v>
      </c>
      <c r="O67" s="125"/>
      <c r="P67" s="125">
        <v>0.1572531198444278</v>
      </c>
      <c r="Q67" s="125">
        <v>0.10953849652153158</v>
      </c>
      <c r="R67" s="125">
        <v>0.1298315856255563</v>
      </c>
      <c r="S67" s="125">
        <v>8.0339723646051908E-2</v>
      </c>
      <c r="T67" s="125">
        <v>0.17941060168517664</v>
      </c>
      <c r="U67" s="125">
        <v>8.4992892563070521E-2</v>
      </c>
      <c r="V67" s="125">
        <v>8.6124217555187954E-2</v>
      </c>
      <c r="W67" s="125">
        <v>7.9325694684290848E-2</v>
      </c>
      <c r="X67" s="125">
        <v>3.2569280291999236E-2</v>
      </c>
      <c r="Y67" s="125">
        <v>0.12108742298063624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567511028</v>
      </c>
      <c r="D68" s="124">
        <v>596831594</v>
      </c>
      <c r="E68" s="124">
        <v>793945263</v>
      </c>
      <c r="F68" s="124">
        <v>9306650397</v>
      </c>
      <c r="G68" s="124">
        <v>13728886702</v>
      </c>
      <c r="H68" s="124">
        <v>20957451812</v>
      </c>
      <c r="I68" s="124">
        <v>27286878323</v>
      </c>
      <c r="J68" s="124">
        <v>47477814589</v>
      </c>
      <c r="K68" s="124">
        <v>55629027721</v>
      </c>
      <c r="L68" s="124">
        <v>105563327789</v>
      </c>
      <c r="M68" s="124">
        <v>119972821922</v>
      </c>
      <c r="O68" s="125"/>
      <c r="P68" s="125">
        <v>5.1665191605756888E-2</v>
      </c>
      <c r="Q68" s="125">
        <v>0.33026681392473334</v>
      </c>
      <c r="R68" s="125">
        <v>10.722030259156544</v>
      </c>
      <c r="S68" s="125">
        <v>0.47516948809267712</v>
      </c>
      <c r="T68" s="125">
        <v>0.52652230781006848</v>
      </c>
      <c r="U68" s="125">
        <v>0.30201317258312099</v>
      </c>
      <c r="V68" s="125">
        <v>0.7399503903303275</v>
      </c>
      <c r="W68" s="125">
        <v>0.17168467425390999</v>
      </c>
      <c r="X68" s="125">
        <v>0.89763028608802675</v>
      </c>
      <c r="Y68" s="125">
        <v>0.13650094625476084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185447359614</v>
      </c>
      <c r="D69" s="138">
        <v>212209802155</v>
      </c>
      <c r="E69" s="138">
        <v>234838594292</v>
      </c>
      <c r="F69" s="138">
        <v>270463104639</v>
      </c>
      <c r="G69" s="138">
        <v>292096461887</v>
      </c>
      <c r="H69" s="138">
        <v>347391524765</v>
      </c>
      <c r="I69" s="138">
        <v>380036068058</v>
      </c>
      <c r="J69" s="138">
        <v>430561458536</v>
      </c>
      <c r="K69" s="138">
        <v>470547850395</v>
      </c>
      <c r="L69" s="138">
        <v>543835511081</v>
      </c>
      <c r="M69" s="138">
        <v>606775932424</v>
      </c>
      <c r="O69" s="135"/>
      <c r="P69" s="135">
        <v>0.14431287992832442</v>
      </c>
      <c r="Q69" s="135">
        <v>0.10663405699078754</v>
      </c>
      <c r="R69" s="135">
        <v>0.15169785211158371</v>
      </c>
      <c r="S69" s="135">
        <v>7.9986352581713716E-2</v>
      </c>
      <c r="T69" s="135">
        <v>0.18930411727955598</v>
      </c>
      <c r="U69" s="135">
        <v>9.397046550022492E-2</v>
      </c>
      <c r="V69" s="135">
        <v>0.13294893491606419</v>
      </c>
      <c r="W69" s="135">
        <v>9.2870346535340653E-2</v>
      </c>
      <c r="X69" s="135">
        <v>0.15574964506687028</v>
      </c>
      <c r="Y69" s="135">
        <v>0.11573429844235661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675786596090</v>
      </c>
      <c r="D70" s="139">
        <v>756713100715</v>
      </c>
      <c r="E70" s="139">
        <v>833818119143</v>
      </c>
      <c r="F70" s="139">
        <v>845541342300</v>
      </c>
      <c r="G70" s="139">
        <v>930058287964</v>
      </c>
      <c r="H70" s="139">
        <v>969092580608</v>
      </c>
      <c r="I70" s="139">
        <v>1014130357840</v>
      </c>
      <c r="J70" s="139">
        <v>1013008182620</v>
      </c>
      <c r="K70" s="139">
        <v>1115609323425</v>
      </c>
      <c r="L70" s="139">
        <v>1233964222841</v>
      </c>
      <c r="M70" s="139">
        <v>1408411929488</v>
      </c>
      <c r="O70" s="137"/>
      <c r="P70" s="137">
        <v>0.11975156816253629</v>
      </c>
      <c r="Q70" s="137">
        <v>0.10189465248473351</v>
      </c>
      <c r="R70" s="137">
        <v>1.4059688663337289E-2</v>
      </c>
      <c r="S70" s="137">
        <v>9.9956018039403238E-2</v>
      </c>
      <c r="T70" s="137">
        <v>4.1969727219409503E-2</v>
      </c>
      <c r="U70" s="137">
        <v>4.6474174019311754E-2</v>
      </c>
      <c r="V70" s="137">
        <v>-1.1065394220030056E-3</v>
      </c>
      <c r="W70" s="137">
        <v>0.10128362491568121</v>
      </c>
      <c r="X70" s="137">
        <v>0.10608991600450413</v>
      </c>
      <c r="Y70" s="137">
        <v>0.14137177028144521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46913950465</v>
      </c>
      <c r="D71" s="124">
        <v>67611138940</v>
      </c>
      <c r="E71" s="124">
        <v>67817710763</v>
      </c>
      <c r="F71" s="124">
        <v>57909392903</v>
      </c>
      <c r="G71" s="124">
        <v>77497660158</v>
      </c>
      <c r="H71" s="124">
        <v>72277675062</v>
      </c>
      <c r="I71" s="124">
        <v>70111509727</v>
      </c>
      <c r="J71" s="124">
        <v>86186174704</v>
      </c>
      <c r="K71" s="124">
        <v>131230638639</v>
      </c>
      <c r="L71" s="124">
        <v>150100280518</v>
      </c>
      <c r="M71" s="124">
        <v>130515690147</v>
      </c>
      <c r="O71" s="125"/>
      <c r="P71" s="125">
        <v>0.44117343071419812</v>
      </c>
      <c r="Q71" s="125">
        <v>3.0552927555815845E-3</v>
      </c>
      <c r="R71" s="125">
        <v>-0.1461022164936564</v>
      </c>
      <c r="S71" s="125">
        <v>0.33825716819050311</v>
      </c>
      <c r="T71" s="125">
        <v>-6.7356679999856062E-2</v>
      </c>
      <c r="U71" s="125">
        <v>-2.9970047226088203E-2</v>
      </c>
      <c r="V71" s="125">
        <v>0.22927284035947149</v>
      </c>
      <c r="W71" s="125">
        <v>0.52264141075644499</v>
      </c>
      <c r="X71" s="125">
        <v>0.14378991121812756</v>
      </c>
      <c r="Y71" s="125">
        <v>-0.13047670732801475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444449171802</v>
      </c>
      <c r="D72" s="124">
        <v>412453796337</v>
      </c>
      <c r="E72" s="124">
        <v>487994681056</v>
      </c>
      <c r="F72" s="124">
        <v>532812805772</v>
      </c>
      <c r="G72" s="124">
        <v>642026017187</v>
      </c>
      <c r="H72" s="124">
        <v>587834717988</v>
      </c>
      <c r="I72" s="124">
        <v>627211072858</v>
      </c>
      <c r="J72" s="124">
        <v>642633967210</v>
      </c>
      <c r="K72" s="124">
        <v>839256562872</v>
      </c>
      <c r="L72" s="124">
        <v>880586261386</v>
      </c>
      <c r="M72" s="124">
        <v>676982755125</v>
      </c>
      <c r="O72" s="125"/>
      <c r="P72" s="125">
        <v>-7.1988829083146078E-2</v>
      </c>
      <c r="Q72" s="125">
        <v>0.18314993191935236</v>
      </c>
      <c r="R72" s="125">
        <v>9.1841420523304684E-2</v>
      </c>
      <c r="S72" s="125">
        <v>0.20497482461360783</v>
      </c>
      <c r="T72" s="125">
        <v>-8.4406702763286878E-2</v>
      </c>
      <c r="U72" s="125">
        <v>6.6985418970785915E-2</v>
      </c>
      <c r="V72" s="125">
        <v>2.4589639787006234E-2</v>
      </c>
      <c r="W72" s="125">
        <v>0.30596358999764428</v>
      </c>
      <c r="X72" s="125">
        <v>4.9245606578954382E-2</v>
      </c>
      <c r="Y72" s="125">
        <v>-0.23121358484577992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389250709</v>
      </c>
      <c r="E73" s="124">
        <v>0</v>
      </c>
      <c r="F73" s="124">
        <v>2681925</v>
      </c>
      <c r="G73" s="124">
        <v>475131195</v>
      </c>
      <c r="H73" s="124">
        <v>2209006840</v>
      </c>
      <c r="I73" s="124">
        <v>1751034168</v>
      </c>
      <c r="J73" s="124">
        <v>1396102156</v>
      </c>
      <c r="K73" s="124">
        <v>507735938</v>
      </c>
      <c r="L73" s="124">
        <v>4199065803</v>
      </c>
      <c r="M73" s="124">
        <v>7883310025</v>
      </c>
      <c r="O73" s="125"/>
      <c r="P73" s="125" t="e">
        <v>#N/A</v>
      </c>
      <c r="Q73" s="125">
        <v>-1</v>
      </c>
      <c r="R73" s="125" t="e">
        <v>#N/A</v>
      </c>
      <c r="S73" s="125">
        <v>176.16050784417908</v>
      </c>
      <c r="T73" s="125">
        <v>3.6492565911190065</v>
      </c>
      <c r="U73" s="125">
        <v>-0.20732062196783418</v>
      </c>
      <c r="V73" s="125">
        <v>-0.20269850725151584</v>
      </c>
      <c r="W73" s="125">
        <v>-0.63631892134976398</v>
      </c>
      <c r="X73" s="125">
        <v>7.2701764612927597</v>
      </c>
      <c r="Y73" s="125">
        <v>0.87739616258640463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5351109108</v>
      </c>
      <c r="D74" s="124">
        <v>5217917384</v>
      </c>
      <c r="E74" s="124">
        <v>6603687024</v>
      </c>
      <c r="F74" s="124">
        <v>7403806409</v>
      </c>
      <c r="G74" s="124">
        <v>8180497917</v>
      </c>
      <c r="H74" s="124">
        <v>12141517836</v>
      </c>
      <c r="I74" s="124">
        <v>11527661895</v>
      </c>
      <c r="J74" s="124">
        <v>13898631313</v>
      </c>
      <c r="K74" s="124">
        <v>15122921657</v>
      </c>
      <c r="L74" s="124">
        <v>16912760284</v>
      </c>
      <c r="M74" s="124">
        <v>15790629163</v>
      </c>
      <c r="O74" s="125"/>
      <c r="P74" s="125">
        <v>-2.4890489300783636E-2</v>
      </c>
      <c r="Q74" s="125">
        <v>0.26557906881570514</v>
      </c>
      <c r="R74" s="125">
        <v>0.12116252361629187</v>
      </c>
      <c r="S74" s="125">
        <v>0.10490435123423292</v>
      </c>
      <c r="T74" s="125">
        <v>0.48420279048889592</v>
      </c>
      <c r="U74" s="125">
        <v>-5.0558418584198517E-2</v>
      </c>
      <c r="V74" s="125">
        <v>0.20567652309688089</v>
      </c>
      <c r="W74" s="125">
        <v>8.8087115661156234E-2</v>
      </c>
      <c r="X74" s="125">
        <v>0.11835270112449003</v>
      </c>
      <c r="Y74" s="125">
        <v>-6.6348195218114192E-2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323619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147224962</v>
      </c>
      <c r="L76" s="124">
        <v>0</v>
      </c>
      <c r="M76" s="124">
        <v>0</v>
      </c>
      <c r="O76" s="125"/>
      <c r="P76" s="125" t="e">
        <v>#N/A</v>
      </c>
      <c r="Q76" s="125">
        <v>-1</v>
      </c>
      <c r="R76" s="125"/>
      <c r="S76" s="125"/>
      <c r="T76" s="125"/>
      <c r="U76" s="125"/>
      <c r="V76" s="125"/>
      <c r="W76" s="125" t="e">
        <v>#N/A</v>
      </c>
      <c r="X76" s="125">
        <v>-1</v>
      </c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4518536280</v>
      </c>
      <c r="D77" s="124">
        <v>2024320626</v>
      </c>
      <c r="E77" s="124">
        <v>1982119571</v>
      </c>
      <c r="F77" s="124">
        <v>3250532192</v>
      </c>
      <c r="G77" s="124">
        <v>1729418034</v>
      </c>
      <c r="H77" s="124">
        <v>2543540172</v>
      </c>
      <c r="I77" s="124">
        <v>15851162916</v>
      </c>
      <c r="J77" s="124">
        <v>493426859</v>
      </c>
      <c r="K77" s="124">
        <v>3450411033</v>
      </c>
      <c r="L77" s="124">
        <v>2085342553</v>
      </c>
      <c r="M77" s="124">
        <v>1730031827</v>
      </c>
      <c r="O77" s="125"/>
      <c r="P77" s="125">
        <v>-0.55199637657883316</v>
      </c>
      <c r="Q77" s="125">
        <v>-2.0847021197125337E-2</v>
      </c>
      <c r="R77" s="125">
        <v>0.63992739870888449</v>
      </c>
      <c r="S77" s="125">
        <v>-0.46795849668668654</v>
      </c>
      <c r="T77" s="125">
        <v>0.47074918960860113</v>
      </c>
      <c r="U77" s="125">
        <v>5.2319294542677266</v>
      </c>
      <c r="V77" s="125">
        <v>-0.96887125180563627</v>
      </c>
      <c r="W77" s="125">
        <v>5.9927507391728749</v>
      </c>
      <c r="X77" s="125">
        <v>-0.39562488843919719</v>
      </c>
      <c r="Y77" s="125">
        <v>-0.17038482502016061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15816668</v>
      </c>
      <c r="K78" s="124">
        <v>1212646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 t="e">
        <v>#N/A</v>
      </c>
      <c r="W78" s="125">
        <v>-0.92333113396576316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501232767655</v>
      </c>
      <c r="D79" s="138">
        <v>487696747615</v>
      </c>
      <c r="E79" s="138">
        <v>564398198414</v>
      </c>
      <c r="F79" s="138">
        <v>601379219201</v>
      </c>
      <c r="G79" s="138">
        <v>729908724491</v>
      </c>
      <c r="H79" s="138">
        <v>677006457898</v>
      </c>
      <c r="I79" s="138">
        <v>726452441564</v>
      </c>
      <c r="J79" s="138">
        <v>744624118910</v>
      </c>
      <c r="K79" s="138">
        <v>989716707747</v>
      </c>
      <c r="L79" s="138">
        <v>1053883710544</v>
      </c>
      <c r="M79" s="138">
        <v>832902416287</v>
      </c>
      <c r="O79" s="135"/>
      <c r="P79" s="135">
        <v>-2.7005457171780267E-2</v>
      </c>
      <c r="Q79" s="135">
        <v>0.15727283639699396</v>
      </c>
      <c r="R79" s="135">
        <v>6.5522924932998272E-2</v>
      </c>
      <c r="S79" s="135">
        <v>0.21372455380278343</v>
      </c>
      <c r="T79" s="135">
        <v>-7.2477920619309355E-2</v>
      </c>
      <c r="U79" s="135">
        <v>7.3036206802992831E-2</v>
      </c>
      <c r="V79" s="135">
        <v>2.501426976675547E-2</v>
      </c>
      <c r="W79" s="135">
        <v>0.32914940922914626</v>
      </c>
      <c r="X79" s="135">
        <v>6.4833706751369569E-2</v>
      </c>
      <c r="Y79" s="135">
        <v>-0.2096828066001063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36815732548</v>
      </c>
      <c r="D80" s="124">
        <v>41084243659</v>
      </c>
      <c r="E80" s="124">
        <v>54016975325</v>
      </c>
      <c r="F80" s="124">
        <v>49546804211</v>
      </c>
      <c r="G80" s="124">
        <v>55598076056</v>
      </c>
      <c r="H80" s="124">
        <v>62745313220</v>
      </c>
      <c r="I80" s="124">
        <v>79464614926</v>
      </c>
      <c r="J80" s="124">
        <v>69130081766</v>
      </c>
      <c r="K80" s="124">
        <v>99768309231</v>
      </c>
      <c r="L80" s="124">
        <v>140191463655</v>
      </c>
      <c r="M80" s="124">
        <v>80344271529</v>
      </c>
      <c r="O80" s="125"/>
      <c r="P80" s="125">
        <v>0.11594258257484769</v>
      </c>
      <c r="Q80" s="125">
        <v>0.31478568215449987</v>
      </c>
      <c r="R80" s="125">
        <v>-8.2754931891403483E-2</v>
      </c>
      <c r="S80" s="125">
        <v>0.12213243500489068</v>
      </c>
      <c r="T80" s="125">
        <v>0.12855187932764256</v>
      </c>
      <c r="U80" s="125">
        <v>0.26646295711965218</v>
      </c>
      <c r="V80" s="125">
        <v>-0.13005201333478866</v>
      </c>
      <c r="W80" s="125">
        <v>0.44319674854006452</v>
      </c>
      <c r="X80" s="125">
        <v>0.4051702863923019</v>
      </c>
      <c r="Y80" s="125">
        <v>-0.42689612167313673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18884554380</v>
      </c>
      <c r="D81" s="124">
        <v>12938118520</v>
      </c>
      <c r="E81" s="124">
        <v>16423027611</v>
      </c>
      <c r="F81" s="124">
        <v>12618502837</v>
      </c>
      <c r="G81" s="124">
        <v>10387559144</v>
      </c>
      <c r="H81" s="124">
        <v>9397133381</v>
      </c>
      <c r="I81" s="124">
        <v>12207250483</v>
      </c>
      <c r="J81" s="124">
        <v>10107947739</v>
      </c>
      <c r="K81" s="124">
        <v>11188039292</v>
      </c>
      <c r="L81" s="124">
        <v>13616963959</v>
      </c>
      <c r="M81" s="124">
        <v>16594669867</v>
      </c>
      <c r="O81" s="125"/>
      <c r="P81" s="125">
        <v>-0.31488356782713767</v>
      </c>
      <c r="Q81" s="125">
        <v>0.26935207662636262</v>
      </c>
      <c r="R81" s="125">
        <v>-0.23165794177023502</v>
      </c>
      <c r="S81" s="125">
        <v>-0.17679939702976666</v>
      </c>
      <c r="T81" s="125">
        <v>-9.5347304334924887E-2</v>
      </c>
      <c r="U81" s="125">
        <v>0.29903982289766762</v>
      </c>
      <c r="V81" s="125">
        <v>-0.17197179224949311</v>
      </c>
      <c r="W81" s="125">
        <v>0.10685567247569239</v>
      </c>
      <c r="X81" s="125">
        <v>0.21710011947641261</v>
      </c>
      <c r="Y81" s="125">
        <v>0.21867619808392846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4217019975</v>
      </c>
      <c r="D82" s="124">
        <v>14559643081</v>
      </c>
      <c r="E82" s="124">
        <v>4707320472</v>
      </c>
      <c r="F82" s="124">
        <v>4315684875</v>
      </c>
      <c r="G82" s="124">
        <v>1951689719</v>
      </c>
      <c r="H82" s="124">
        <v>2599265779</v>
      </c>
      <c r="I82" s="124">
        <v>15961996566</v>
      </c>
      <c r="J82" s="124">
        <v>2161156148</v>
      </c>
      <c r="K82" s="124">
        <v>3276817752</v>
      </c>
      <c r="L82" s="124">
        <v>2198495322</v>
      </c>
      <c r="M82" s="124">
        <v>3056114383</v>
      </c>
      <c r="O82" s="125"/>
      <c r="P82" s="125">
        <v>2.4525904945470409</v>
      </c>
      <c r="Q82" s="125">
        <v>-0.67668709694244189</v>
      </c>
      <c r="R82" s="125">
        <v>-8.3197139291773303E-2</v>
      </c>
      <c r="S82" s="125">
        <v>-0.54776825103570614</v>
      </c>
      <c r="T82" s="125">
        <v>0.33180277259020596</v>
      </c>
      <c r="U82" s="125">
        <v>5.1409636117092123</v>
      </c>
      <c r="V82" s="125">
        <v>-0.86460615130043372</v>
      </c>
      <c r="W82" s="125">
        <v>0.5162336858595189</v>
      </c>
      <c r="X82" s="125">
        <v>-0.32907610725126468</v>
      </c>
      <c r="Y82" s="125">
        <v>0.39009364833208404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137859579215</v>
      </c>
      <c r="D83" s="124">
        <v>62395926912</v>
      </c>
      <c r="E83" s="124">
        <v>98140265803</v>
      </c>
      <c r="F83" s="124">
        <v>138009627929</v>
      </c>
      <c r="G83" s="124">
        <v>231549103638</v>
      </c>
      <c r="H83" s="124">
        <v>175809507598</v>
      </c>
      <c r="I83" s="124">
        <v>191007983461</v>
      </c>
      <c r="J83" s="124">
        <v>250086286002</v>
      </c>
      <c r="K83" s="124">
        <v>308954153956</v>
      </c>
      <c r="L83" s="124">
        <v>348198305973</v>
      </c>
      <c r="M83" s="124">
        <v>158250854966</v>
      </c>
      <c r="O83" s="125"/>
      <c r="P83" s="125">
        <v>-0.54739505758471863</v>
      </c>
      <c r="Q83" s="125">
        <v>0.57286333675933654</v>
      </c>
      <c r="R83" s="125">
        <v>0.40624876853330516</v>
      </c>
      <c r="S83" s="125">
        <v>0.67777500101023413</v>
      </c>
      <c r="T83" s="125">
        <v>-0.24072473252646387</v>
      </c>
      <c r="U83" s="125">
        <v>8.6448543486921769E-2</v>
      </c>
      <c r="V83" s="125">
        <v>0.30929755641895773</v>
      </c>
      <c r="W83" s="125">
        <v>0.23539022828916423</v>
      </c>
      <c r="X83" s="125">
        <v>0.1270225744321567</v>
      </c>
      <c r="Y83" s="125">
        <v>-0.54551514969670445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197776886118</v>
      </c>
      <c r="D86" s="138">
        <v>130977932172</v>
      </c>
      <c r="E86" s="138">
        <v>173287589211</v>
      </c>
      <c r="F86" s="138">
        <v>204490619852</v>
      </c>
      <c r="G86" s="138">
        <v>299486428557</v>
      </c>
      <c r="H86" s="138">
        <v>250551219978</v>
      </c>
      <c r="I86" s="138">
        <v>298641845436</v>
      </c>
      <c r="J86" s="138">
        <v>331485471655</v>
      </c>
      <c r="K86" s="138">
        <v>423187320231</v>
      </c>
      <c r="L86" s="138">
        <v>504205228909</v>
      </c>
      <c r="M86" s="138">
        <v>258245910745</v>
      </c>
      <c r="O86" s="135"/>
      <c r="P86" s="135">
        <v>-0.33774904265681283</v>
      </c>
      <c r="Q86" s="135">
        <v>0.32302889759657405</v>
      </c>
      <c r="R86" s="135">
        <v>0.18006500513436241</v>
      </c>
      <c r="S86" s="135">
        <v>0.4645484901642587</v>
      </c>
      <c r="T86" s="135">
        <v>-0.16339708218092552</v>
      </c>
      <c r="U86" s="135">
        <v>0.19193929872791138</v>
      </c>
      <c r="V86" s="135">
        <v>0.10997663830750226</v>
      </c>
      <c r="W86" s="135">
        <v>0.27663911820376996</v>
      </c>
      <c r="X86" s="135">
        <v>0.19144691914156531</v>
      </c>
      <c r="Y86" s="135">
        <v>-0.48781588143424681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303455881537</v>
      </c>
      <c r="D87" s="139">
        <v>356718815443</v>
      </c>
      <c r="E87" s="139">
        <v>391110609203</v>
      </c>
      <c r="F87" s="139">
        <v>396888599349</v>
      </c>
      <c r="G87" s="139">
        <v>430422295934</v>
      </c>
      <c r="H87" s="139">
        <v>426455237920</v>
      </c>
      <c r="I87" s="139">
        <v>427810596128</v>
      </c>
      <c r="J87" s="139">
        <v>413138647255</v>
      </c>
      <c r="K87" s="139">
        <v>566529387516</v>
      </c>
      <c r="L87" s="139">
        <v>549678481635</v>
      </c>
      <c r="M87" s="139">
        <v>574656505542</v>
      </c>
      <c r="O87" s="137"/>
      <c r="P87" s="137">
        <v>0.17552117835457315</v>
      </c>
      <c r="Q87" s="137">
        <v>9.6411493510062618E-2</v>
      </c>
      <c r="R87" s="137">
        <v>1.4773289218040775E-2</v>
      </c>
      <c r="S87" s="137">
        <v>8.4491458409246212E-2</v>
      </c>
      <c r="T87" s="137">
        <v>-9.2166647766042109E-3</v>
      </c>
      <c r="U87" s="137">
        <v>3.1781957107870351E-3</v>
      </c>
      <c r="V87" s="137">
        <v>-3.4295431216037953E-2</v>
      </c>
      <c r="W87" s="137">
        <v>0.37128150871424825</v>
      </c>
      <c r="X87" s="137">
        <v>-2.9744098456894408E-2</v>
      </c>
      <c r="Y87" s="137">
        <v>4.5441152858492373E-2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372330714553</v>
      </c>
      <c r="D88" s="140">
        <v>399994285272</v>
      </c>
      <c r="E88" s="140">
        <v>442707509940</v>
      </c>
      <c r="F88" s="140">
        <v>448652742951</v>
      </c>
      <c r="G88" s="140">
        <v>499635992030</v>
      </c>
      <c r="H88" s="140">
        <v>542637342688</v>
      </c>
      <c r="I88" s="140">
        <v>586319761712</v>
      </c>
      <c r="J88" s="140">
        <v>599869535365</v>
      </c>
      <c r="K88" s="140">
        <v>549079935909</v>
      </c>
      <c r="L88" s="140">
        <v>684285741206</v>
      </c>
      <c r="M88" s="140">
        <v>833755423946</v>
      </c>
      <c r="O88" s="141"/>
      <c r="P88" s="141">
        <v>7.4298384843730636E-2</v>
      </c>
      <c r="Q88" s="141">
        <v>0.10678458728217732</v>
      </c>
      <c r="R88" s="141">
        <v>1.3429257190160859E-2</v>
      </c>
      <c r="S88" s="141">
        <v>0.11363632537641299</v>
      </c>
      <c r="T88" s="141">
        <v>8.6065358268701431E-2</v>
      </c>
      <c r="U88" s="141">
        <v>8.0500208127246564E-2</v>
      </c>
      <c r="V88" s="141">
        <v>2.3109870309395486E-2</v>
      </c>
      <c r="W88" s="141">
        <v>-8.4667742670239576E-2</v>
      </c>
      <c r="X88" s="141">
        <v>0.24624065906390702</v>
      </c>
      <c r="Y88" s="141">
        <v>0.21843167808315189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22970055886</v>
      </c>
      <c r="D89" s="124">
        <v>25469448909</v>
      </c>
      <c r="E89" s="124">
        <v>28520287984</v>
      </c>
      <c r="F89" s="124">
        <v>29418841466</v>
      </c>
      <c r="G89" s="124">
        <v>31696361104</v>
      </c>
      <c r="H89" s="124">
        <v>36989559191</v>
      </c>
      <c r="I89" s="124">
        <v>38070602081</v>
      </c>
      <c r="J89" s="124">
        <v>38270514582</v>
      </c>
      <c r="K89" s="124">
        <v>38000725467</v>
      </c>
      <c r="L89" s="124">
        <v>43398091584</v>
      </c>
      <c r="M89" s="124">
        <v>48771431564</v>
      </c>
      <c r="O89" s="125"/>
      <c r="P89" s="125">
        <v>0.10881092477112131</v>
      </c>
      <c r="Q89" s="125">
        <v>0.11978425940429127</v>
      </c>
      <c r="R89" s="125">
        <v>3.1505764685969995E-2</v>
      </c>
      <c r="S89" s="125">
        <v>7.7417040389988756E-2</v>
      </c>
      <c r="T89" s="125">
        <v>0.16699702750206269</v>
      </c>
      <c r="U89" s="125">
        <v>2.9225622409229324E-2</v>
      </c>
      <c r="V89" s="125">
        <v>5.2510990126886092E-3</v>
      </c>
      <c r="W89" s="125">
        <v>-7.0495293294773331E-3</v>
      </c>
      <c r="X89" s="125">
        <v>0.1420332388571659</v>
      </c>
      <c r="Y89" s="125">
        <v>0.12381512144605544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1516541</v>
      </c>
      <c r="D90" s="124">
        <v>1286790</v>
      </c>
      <c r="E90" s="124">
        <v>18088151</v>
      </c>
      <c r="F90" s="124">
        <v>0</v>
      </c>
      <c r="G90" s="124">
        <v>0</v>
      </c>
      <c r="H90" s="124">
        <v>0</v>
      </c>
      <c r="I90" s="124">
        <v>346825165</v>
      </c>
      <c r="J90" s="124">
        <v>0</v>
      </c>
      <c r="K90" s="124">
        <v>663752160</v>
      </c>
      <c r="L90" s="124">
        <v>5816408738</v>
      </c>
      <c r="M90" s="124">
        <v>3496037435</v>
      </c>
      <c r="O90" s="125"/>
      <c r="P90" s="125">
        <v>-0.15149672841024409</v>
      </c>
      <c r="Q90" s="125">
        <v>13.056801032025428</v>
      </c>
      <c r="R90" s="125">
        <v>-1</v>
      </c>
      <c r="S90" s="125"/>
      <c r="T90" s="125"/>
      <c r="U90" s="125" t="e">
        <v>#N/A</v>
      </c>
      <c r="V90" s="125">
        <v>-1</v>
      </c>
      <c r="W90" s="125" t="e">
        <v>#N/A</v>
      </c>
      <c r="X90" s="125">
        <v>7.7629225010732927</v>
      </c>
      <c r="Y90" s="125">
        <v>-0.39893539252846089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36063931761</v>
      </c>
      <c r="D91" s="124">
        <v>50007595049</v>
      </c>
      <c r="E91" s="124">
        <v>56793010079</v>
      </c>
      <c r="F91" s="124">
        <v>67454719445</v>
      </c>
      <c r="G91" s="124">
        <v>73071854851</v>
      </c>
      <c r="H91" s="124">
        <v>82681151451</v>
      </c>
      <c r="I91" s="124">
        <v>87269142590</v>
      </c>
      <c r="J91" s="124">
        <v>97609893525</v>
      </c>
      <c r="K91" s="124">
        <v>94872003938</v>
      </c>
      <c r="L91" s="124">
        <v>85225797666</v>
      </c>
      <c r="M91" s="124">
        <v>101708474919</v>
      </c>
      <c r="O91" s="125"/>
      <c r="P91" s="125">
        <v>0.38663735780131603</v>
      </c>
      <c r="Q91" s="125">
        <v>0.13568768950699006</v>
      </c>
      <c r="R91" s="125">
        <v>0.18772925314522659</v>
      </c>
      <c r="S91" s="125">
        <v>8.3272682063113335E-2</v>
      </c>
      <c r="T91" s="125">
        <v>0.1315047581533848</v>
      </c>
      <c r="U91" s="125">
        <v>5.5490169869235828E-2</v>
      </c>
      <c r="V91" s="125">
        <v>0.1184926381548399</v>
      </c>
      <c r="W91" s="125">
        <v>-2.804930410357187E-2</v>
      </c>
      <c r="X91" s="125">
        <v>-0.10167600421198975</v>
      </c>
      <c r="Y91" s="125">
        <v>0.19340009368519651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29561097423</v>
      </c>
      <c r="D94" s="124">
        <v>48410817075</v>
      </c>
      <c r="E94" s="124">
        <v>64167135325</v>
      </c>
      <c r="F94" s="124">
        <v>54663364407</v>
      </c>
      <c r="G94" s="124">
        <v>37435783135</v>
      </c>
      <c r="H94" s="124">
        <v>38639234413</v>
      </c>
      <c r="I94" s="124">
        <v>48319777030</v>
      </c>
      <c r="J94" s="124">
        <v>30340133290</v>
      </c>
      <c r="K94" s="124">
        <v>26568404977</v>
      </c>
      <c r="L94" s="124">
        <v>21850761133</v>
      </c>
      <c r="M94" s="124">
        <v>35472956093</v>
      </c>
      <c r="O94" s="125"/>
      <c r="P94" s="125">
        <v>0.63765290517712581</v>
      </c>
      <c r="Q94" s="125">
        <v>0.32547102490729851</v>
      </c>
      <c r="R94" s="125">
        <v>-0.14810963384705222</v>
      </c>
      <c r="S94" s="125">
        <v>-0.31515771959681826</v>
      </c>
      <c r="T94" s="125">
        <v>3.2147084346015875E-2</v>
      </c>
      <c r="U94" s="125">
        <v>0.2505366051906821</v>
      </c>
      <c r="V94" s="125">
        <v>-0.37209699309740374</v>
      </c>
      <c r="W94" s="125">
        <v>-0.12431482343695399</v>
      </c>
      <c r="X94" s="125">
        <v>-0.17756594150397875</v>
      </c>
      <c r="Y94" s="125">
        <v>0.62341970044362216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88596601611</v>
      </c>
      <c r="D95" s="142">
        <v>123889147823</v>
      </c>
      <c r="E95" s="142">
        <v>149498521539</v>
      </c>
      <c r="F95" s="142">
        <v>151536925318</v>
      </c>
      <c r="G95" s="142">
        <v>142203999090</v>
      </c>
      <c r="H95" s="142">
        <v>158309945055</v>
      </c>
      <c r="I95" s="142">
        <v>174006346866</v>
      </c>
      <c r="J95" s="142">
        <v>166220541397</v>
      </c>
      <c r="K95" s="142">
        <v>160104886542</v>
      </c>
      <c r="L95" s="142">
        <v>156291059121</v>
      </c>
      <c r="M95" s="142">
        <v>189448900011</v>
      </c>
      <c r="N95" s="230"/>
      <c r="O95" s="135"/>
      <c r="P95" s="135">
        <v>0.39835101539174778</v>
      </c>
      <c r="Q95" s="135">
        <v>0.20671200154341229</v>
      </c>
      <c r="R95" s="135">
        <v>1.3634942727298149E-2</v>
      </c>
      <c r="S95" s="135">
        <v>-6.1588462405548161E-2</v>
      </c>
      <c r="T95" s="135">
        <v>0.11325944465743643</v>
      </c>
      <c r="U95" s="135">
        <v>9.9149815291432075E-2</v>
      </c>
      <c r="V95" s="135">
        <v>-4.474437633585715E-2</v>
      </c>
      <c r="W95" s="135">
        <v>-3.6792413281782177E-2</v>
      </c>
      <c r="X95" s="135">
        <v>-2.3820805869029682E-2</v>
      </c>
      <c r="Y95" s="135">
        <v>0.21215443209921125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190988257347</v>
      </c>
      <c r="D96" s="124">
        <v>210959286599</v>
      </c>
      <c r="E96" s="124">
        <v>237844243834</v>
      </c>
      <c r="F96" s="124">
        <v>239327370151</v>
      </c>
      <c r="G96" s="124">
        <v>264885942646</v>
      </c>
      <c r="H96" s="124">
        <v>287779720439</v>
      </c>
      <c r="I96" s="124">
        <v>306961654809</v>
      </c>
      <c r="J96" s="124">
        <v>297878822368</v>
      </c>
      <c r="K96" s="124">
        <v>302599590225</v>
      </c>
      <c r="L96" s="124">
        <v>333437250490</v>
      </c>
      <c r="M96" s="124">
        <v>368876980747</v>
      </c>
      <c r="N96" s="230"/>
      <c r="O96" s="125"/>
      <c r="P96" s="125">
        <v>0.10456679132746527</v>
      </c>
      <c r="Q96" s="125">
        <v>0.12744144933569101</v>
      </c>
      <c r="R96" s="125">
        <v>6.2357040603224778E-3</v>
      </c>
      <c r="S96" s="125">
        <v>0.10679335371827392</v>
      </c>
      <c r="T96" s="125">
        <v>8.6428813716233233E-2</v>
      </c>
      <c r="U96" s="125">
        <v>6.6654920439628285E-2</v>
      </c>
      <c r="V96" s="125">
        <v>-2.9589469234037047E-2</v>
      </c>
      <c r="W96" s="125">
        <v>1.5847947227238368E-2</v>
      </c>
      <c r="X96" s="125">
        <v>0.10190912764313542</v>
      </c>
      <c r="Y96" s="125">
        <v>0.10628605593682128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376383623</v>
      </c>
      <c r="D97" s="124">
        <v>606119706</v>
      </c>
      <c r="E97" s="124">
        <v>794468397</v>
      </c>
      <c r="F97" s="124">
        <v>193876492</v>
      </c>
      <c r="G97" s="124">
        <v>496129509</v>
      </c>
      <c r="H97" s="124">
        <v>101363165</v>
      </c>
      <c r="I97" s="124">
        <v>444430288</v>
      </c>
      <c r="J97" s="124">
        <v>70073017</v>
      </c>
      <c r="K97" s="124">
        <v>113020367</v>
      </c>
      <c r="L97" s="124">
        <v>92996213</v>
      </c>
      <c r="M97" s="124">
        <v>244348429</v>
      </c>
      <c r="N97" s="230"/>
      <c r="O97" s="125"/>
      <c r="P97" s="125">
        <v>0.610377468522322</v>
      </c>
      <c r="Q97" s="125">
        <v>0.31074503787870578</v>
      </c>
      <c r="R97" s="125">
        <v>-0.75596701803105204</v>
      </c>
      <c r="S97" s="125">
        <v>1.5589977613170349</v>
      </c>
      <c r="T97" s="125">
        <v>-0.79569212642822262</v>
      </c>
      <c r="U97" s="125">
        <v>3.384534441086168</v>
      </c>
      <c r="V97" s="125">
        <v>-0.84233068966712721</v>
      </c>
      <c r="W97" s="125">
        <v>0.61289426142447945</v>
      </c>
      <c r="X97" s="125">
        <v>-0.17717296918704928</v>
      </c>
      <c r="Y97" s="125">
        <v>1.6275094556807383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20728251643</v>
      </c>
      <c r="D98" s="124">
        <v>26944328706</v>
      </c>
      <c r="E98" s="124">
        <v>33336229722</v>
      </c>
      <c r="F98" s="124">
        <v>30399503829</v>
      </c>
      <c r="G98" s="124">
        <v>36114949257</v>
      </c>
      <c r="H98" s="124">
        <v>33848818628</v>
      </c>
      <c r="I98" s="124">
        <v>34164291390</v>
      </c>
      <c r="J98" s="124">
        <v>29721429743</v>
      </c>
      <c r="K98" s="124">
        <v>31804746586</v>
      </c>
      <c r="L98" s="124">
        <v>39334569044</v>
      </c>
      <c r="M98" s="124">
        <v>41492657760</v>
      </c>
      <c r="N98" s="230"/>
      <c r="O98" s="125"/>
      <c r="P98" s="125">
        <v>0.29988429174146924</v>
      </c>
      <c r="Q98" s="125">
        <v>0.23722621133910993</v>
      </c>
      <c r="R98" s="125">
        <v>-8.8094122145490505E-2</v>
      </c>
      <c r="S98" s="125">
        <v>0.18801114189724633</v>
      </c>
      <c r="T98" s="125">
        <v>-6.2747717375257417E-2</v>
      </c>
      <c r="U98" s="125">
        <v>9.3200523618581776E-3</v>
      </c>
      <c r="V98" s="125">
        <v>-0.13004401573218172</v>
      </c>
      <c r="W98" s="125">
        <v>7.0094772055528942E-2</v>
      </c>
      <c r="X98" s="125">
        <v>0.23675153133634841</v>
      </c>
      <c r="Y98" s="125">
        <v>5.4864938613816916E-2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1</v>
      </c>
      <c r="D99" s="124">
        <v>300727</v>
      </c>
      <c r="E99" s="124">
        <v>69474209</v>
      </c>
      <c r="F99" s="124">
        <v>0</v>
      </c>
      <c r="G99" s="124">
        <v>258465</v>
      </c>
      <c r="H99" s="124">
        <v>0</v>
      </c>
      <c r="I99" s="124">
        <v>0</v>
      </c>
      <c r="J99" s="124">
        <v>0</v>
      </c>
      <c r="K99" s="124">
        <v>0</v>
      </c>
      <c r="L99" s="124">
        <v>3514065004</v>
      </c>
      <c r="M99" s="124">
        <v>2654866305</v>
      </c>
      <c r="N99" s="230"/>
      <c r="O99" s="125"/>
      <c r="P99" s="125">
        <v>300726</v>
      </c>
      <c r="Q99" s="125">
        <v>230.02085612532298</v>
      </c>
      <c r="R99" s="125">
        <v>-1</v>
      </c>
      <c r="S99" s="125" t="e">
        <v>#N/A</v>
      </c>
      <c r="T99" s="125">
        <v>-1</v>
      </c>
      <c r="U99" s="125"/>
      <c r="V99" s="125"/>
      <c r="W99" s="125"/>
      <c r="X99" s="125" t="e">
        <v>#N/A</v>
      </c>
      <c r="Y99" s="125">
        <v>-0.24450279036443234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275371722</v>
      </c>
      <c r="E100" s="124">
        <v>20989597</v>
      </c>
      <c r="F100" s="124">
        <v>0</v>
      </c>
      <c r="G100" s="124">
        <v>0</v>
      </c>
      <c r="H100" s="124">
        <v>0</v>
      </c>
      <c r="I100" s="124">
        <v>119863221</v>
      </c>
      <c r="J100" s="124">
        <v>8054537</v>
      </c>
      <c r="K100" s="124">
        <v>0</v>
      </c>
      <c r="L100" s="124">
        <v>0</v>
      </c>
      <c r="M100" s="124">
        <v>0</v>
      </c>
      <c r="N100" s="230"/>
      <c r="O100" s="125"/>
      <c r="P100" s="125" t="e">
        <v>#N/A</v>
      </c>
      <c r="Q100" s="125">
        <v>-0.9237772243004676</v>
      </c>
      <c r="R100" s="125">
        <v>-1</v>
      </c>
      <c r="S100" s="125"/>
      <c r="T100" s="125"/>
      <c r="U100" s="125" t="e">
        <v>#N/A</v>
      </c>
      <c r="V100" s="125">
        <v>-0.93280226467466609</v>
      </c>
      <c r="W100" s="125">
        <v>-1</v>
      </c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173524776793</v>
      </c>
      <c r="D101" s="124">
        <v>198817944369</v>
      </c>
      <c r="E101" s="124">
        <v>228671514888</v>
      </c>
      <c r="F101" s="124">
        <v>252195620957</v>
      </c>
      <c r="G101" s="124">
        <v>269836529351</v>
      </c>
      <c r="H101" s="124">
        <v>287093985548</v>
      </c>
      <c r="I101" s="124">
        <v>314702638424</v>
      </c>
      <c r="J101" s="124">
        <v>318357520490</v>
      </c>
      <c r="K101" s="124">
        <v>335847336922</v>
      </c>
      <c r="L101" s="124">
        <v>391212546053</v>
      </c>
      <c r="M101" s="124">
        <v>451165386660</v>
      </c>
      <c r="N101" s="231"/>
      <c r="O101" s="125"/>
      <c r="P101" s="125">
        <v>0.14576113015936953</v>
      </c>
      <c r="Q101" s="125">
        <v>0.15015531225688905</v>
      </c>
      <c r="R101" s="125">
        <v>0.10287291830170342</v>
      </c>
      <c r="S101" s="125">
        <v>6.9949304936614443E-2</v>
      </c>
      <c r="T101" s="125">
        <v>6.395522592329117E-2</v>
      </c>
      <c r="U101" s="125">
        <v>9.6165904776100097E-2</v>
      </c>
      <c r="V101" s="125">
        <v>1.1613763660525134E-2</v>
      </c>
      <c r="W101" s="125">
        <v>5.4937657527551309E-2</v>
      </c>
      <c r="X101" s="125">
        <v>0.16485230949995144</v>
      </c>
      <c r="Y101" s="125">
        <v>0.15324876773987151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38325596140</v>
      </c>
      <c r="D102" s="124">
        <v>61883977052</v>
      </c>
      <c r="E102" s="124">
        <v>80055016382</v>
      </c>
      <c r="F102" s="124">
        <v>66370181100</v>
      </c>
      <c r="G102" s="124">
        <v>55574538447</v>
      </c>
      <c r="H102" s="124">
        <v>52853096602</v>
      </c>
      <c r="I102" s="124">
        <v>60498637782</v>
      </c>
      <c r="J102" s="124">
        <v>78249256874</v>
      </c>
      <c r="K102" s="124">
        <v>34299100837</v>
      </c>
      <c r="L102" s="124">
        <v>43582609858</v>
      </c>
      <c r="M102" s="124">
        <v>44914142318</v>
      </c>
      <c r="N102" s="231"/>
      <c r="O102" s="125"/>
      <c r="P102" s="125">
        <v>0.61469052760310183</v>
      </c>
      <c r="Q102" s="125">
        <v>0.29363076188091797</v>
      </c>
      <c r="R102" s="125">
        <v>-0.1709428827882542</v>
      </c>
      <c r="S102" s="125">
        <v>-0.16265802615084324</v>
      </c>
      <c r="T102" s="125">
        <v>-4.8969220816748149E-2</v>
      </c>
      <c r="U102" s="125">
        <v>0.14465644723852722</v>
      </c>
      <c r="V102" s="125">
        <v>0.2934052689907225</v>
      </c>
      <c r="W102" s="125">
        <v>-0.5616686700011766</v>
      </c>
      <c r="X102" s="125">
        <v>0.27066333502788087</v>
      </c>
      <c r="Y102" s="125">
        <v>3.0551921152458972E-2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423943265547</v>
      </c>
      <c r="D103" s="142">
        <v>499487328881</v>
      </c>
      <c r="E103" s="142">
        <v>580791937029</v>
      </c>
      <c r="F103" s="142">
        <v>588486552529</v>
      </c>
      <c r="G103" s="142">
        <v>626908347675</v>
      </c>
      <c r="H103" s="142">
        <v>661676984382</v>
      </c>
      <c r="I103" s="142">
        <v>716891515914</v>
      </c>
      <c r="J103" s="142">
        <v>724285157029</v>
      </c>
      <c r="K103" s="142">
        <v>704663794937</v>
      </c>
      <c r="L103" s="142">
        <v>811174036662</v>
      </c>
      <c r="M103" s="142">
        <v>909348382219</v>
      </c>
      <c r="N103" s="231"/>
      <c r="O103" s="135"/>
      <c r="P103" s="135">
        <v>0.17819380439155696</v>
      </c>
      <c r="Q103" s="135">
        <v>0.16277611752463561</v>
      </c>
      <c r="R103" s="135">
        <v>1.3248488846731021E-2</v>
      </c>
      <c r="S103" s="135">
        <v>6.5289164180360126E-2</v>
      </c>
      <c r="T103" s="135">
        <v>5.5460478132003832E-2</v>
      </c>
      <c r="U103" s="135">
        <v>8.3446353485560509E-2</v>
      </c>
      <c r="V103" s="135">
        <v>1.0313472751275921E-2</v>
      </c>
      <c r="W103" s="135">
        <v>-2.7090658840071113E-2</v>
      </c>
      <c r="X103" s="135">
        <v>0.15115043867767097</v>
      </c>
      <c r="Y103" s="135">
        <v>0.12102747514083378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-335346663936</v>
      </c>
      <c r="D104" s="143">
        <v>-375598181058</v>
      </c>
      <c r="E104" s="143">
        <v>-431293415490</v>
      </c>
      <c r="F104" s="143">
        <v>-436949627211</v>
      </c>
      <c r="G104" s="143">
        <v>-484704348585</v>
      </c>
      <c r="H104" s="143">
        <v>-503367039327</v>
      </c>
      <c r="I104" s="143">
        <v>-542885169048</v>
      </c>
      <c r="J104" s="143">
        <v>-558064615632</v>
      </c>
      <c r="K104" s="143">
        <v>-544558908395</v>
      </c>
      <c r="L104" s="143">
        <v>-654882977541</v>
      </c>
      <c r="M104" s="143">
        <v>-719899482208</v>
      </c>
      <c r="N104" s="231"/>
      <c r="O104" s="137"/>
      <c r="P104" s="137">
        <v>0.12002957372398937</v>
      </c>
      <c r="Q104" s="137">
        <v>0.14828408986197816</v>
      </c>
      <c r="R104" s="137">
        <v>1.3114532978839577E-2</v>
      </c>
      <c r="S104" s="137">
        <v>0.10929113655231371</v>
      </c>
      <c r="T104" s="137">
        <v>3.8503245940503916E-2</v>
      </c>
      <c r="U104" s="137">
        <v>7.8507583201783637E-2</v>
      </c>
      <c r="V104" s="137">
        <v>2.7960694911998818E-2</v>
      </c>
      <c r="W104" s="137">
        <v>-2.420097397091725E-2</v>
      </c>
      <c r="X104" s="137">
        <v>0.20259345214122471</v>
      </c>
      <c r="Y104" s="137">
        <v>9.9279576499496924E-2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36984050617</v>
      </c>
      <c r="D105" s="144">
        <v>24396104214</v>
      </c>
      <c r="E105" s="144">
        <v>11414094450</v>
      </c>
      <c r="F105" s="144">
        <v>11703115740</v>
      </c>
      <c r="G105" s="144">
        <v>14931643445</v>
      </c>
      <c r="H105" s="144">
        <v>39270303361</v>
      </c>
      <c r="I105" s="144">
        <v>43434592664</v>
      </c>
      <c r="J105" s="144">
        <v>41804919733</v>
      </c>
      <c r="K105" s="144">
        <v>4521027514</v>
      </c>
      <c r="L105" s="144">
        <v>29402763665</v>
      </c>
      <c r="M105" s="144">
        <v>113855941738</v>
      </c>
      <c r="O105" s="141"/>
      <c r="P105" s="141">
        <v>-0.34036148536996258</v>
      </c>
      <c r="Q105" s="141">
        <v>-0.53213454288124074</v>
      </c>
      <c r="R105" s="141">
        <v>2.5321438443152156E-2</v>
      </c>
      <c r="S105" s="141">
        <v>0.2758690742470602</v>
      </c>
      <c r="T105" s="141">
        <v>1.630005431461734</v>
      </c>
      <c r="U105" s="141">
        <v>0.1060416891797078</v>
      </c>
      <c r="V105" s="141">
        <v>-3.7520161489869919E-2</v>
      </c>
      <c r="W105" s="141">
        <v>-0.89185417546846313</v>
      </c>
      <c r="X105" s="141">
        <v>5.5035577806041198</v>
      </c>
      <c r="Y105" s="141">
        <v>2.8722870759774888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63407158215</v>
      </c>
      <c r="D106" s="124">
        <v>97760842159</v>
      </c>
      <c r="E106" s="124">
        <v>135512894171</v>
      </c>
      <c r="F106" s="124">
        <v>103770377823</v>
      </c>
      <c r="G106" s="124">
        <v>87276735289</v>
      </c>
      <c r="H106" s="124">
        <v>113271638915</v>
      </c>
      <c r="I106" s="124">
        <v>148104714484</v>
      </c>
      <c r="J106" s="124">
        <v>136585557272</v>
      </c>
      <c r="K106" s="124">
        <v>121312107785</v>
      </c>
      <c r="L106" s="124">
        <v>172324988126</v>
      </c>
      <c r="M106" s="124">
        <v>162786031077</v>
      </c>
      <c r="O106" s="125"/>
      <c r="P106" s="125">
        <v>0.54179504193381556</v>
      </c>
      <c r="Q106" s="125">
        <v>0.38616741814273015</v>
      </c>
      <c r="R106" s="125">
        <v>-0.23423982302337221</v>
      </c>
      <c r="S106" s="125">
        <v>-0.15894364923806126</v>
      </c>
      <c r="T106" s="125">
        <v>0.29784459214615344</v>
      </c>
      <c r="U106" s="125">
        <v>0.30751806809415938</v>
      </c>
      <c r="V106" s="125">
        <v>-7.7777113659973529E-2</v>
      </c>
      <c r="W106" s="125">
        <v>-0.11182331274297219</v>
      </c>
      <c r="X106" s="125">
        <v>0.42050938914860425</v>
      </c>
      <c r="Y106" s="125">
        <v>-5.535446224447349E-2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23044337234</v>
      </c>
      <c r="D107" s="124">
        <v>38680054025</v>
      </c>
      <c r="E107" s="124">
        <v>60186649561</v>
      </c>
      <c r="F107" s="124">
        <v>47171972189</v>
      </c>
      <c r="G107" s="124">
        <v>32229237775</v>
      </c>
      <c r="H107" s="124">
        <v>37409102414</v>
      </c>
      <c r="I107" s="124">
        <v>67634527448</v>
      </c>
      <c r="J107" s="124">
        <v>66283275409</v>
      </c>
      <c r="K107" s="124">
        <v>48215667702</v>
      </c>
      <c r="L107" s="124">
        <v>80881678913</v>
      </c>
      <c r="M107" s="124">
        <v>60110839775</v>
      </c>
      <c r="N107" s="231"/>
      <c r="O107" s="125"/>
      <c r="P107" s="125">
        <v>0.67850581391122855</v>
      </c>
      <c r="Q107" s="125">
        <v>0.55601255163965613</v>
      </c>
      <c r="R107" s="125">
        <v>-0.21623860884313628</v>
      </c>
      <c r="S107" s="125">
        <v>-0.31677145814743968</v>
      </c>
      <c r="T107" s="125">
        <v>0.16071942734612188</v>
      </c>
      <c r="U107" s="125">
        <v>0.80796980102597771</v>
      </c>
      <c r="V107" s="125">
        <v>-1.9978731130174565E-2</v>
      </c>
      <c r="W107" s="125">
        <v>-0.27258169720059977</v>
      </c>
      <c r="X107" s="125">
        <v>0.67749785013648167</v>
      </c>
      <c r="Y107" s="125">
        <v>-0.25680524214070843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40362820981</v>
      </c>
      <c r="D108" s="143">
        <v>59080788134</v>
      </c>
      <c r="E108" s="143">
        <v>75326244610</v>
      </c>
      <c r="F108" s="143">
        <v>56598405634</v>
      </c>
      <c r="G108" s="143">
        <v>55047497514</v>
      </c>
      <c r="H108" s="143">
        <v>75862536501</v>
      </c>
      <c r="I108" s="143">
        <v>80470187036</v>
      </c>
      <c r="J108" s="143">
        <v>70302281863</v>
      </c>
      <c r="K108" s="143">
        <v>73096440083</v>
      </c>
      <c r="L108" s="143">
        <v>91443309213</v>
      </c>
      <c r="M108" s="143">
        <v>102675191302</v>
      </c>
      <c r="O108" s="137"/>
      <c r="P108" s="137">
        <v>0.46374278848872108</v>
      </c>
      <c r="Q108" s="137">
        <v>0.27497020586715926</v>
      </c>
      <c r="R108" s="137">
        <v>-0.24862302737861131</v>
      </c>
      <c r="S108" s="137">
        <v>-2.7401975420105029E-2</v>
      </c>
      <c r="T108" s="137">
        <v>0.37812870570013102</v>
      </c>
      <c r="U108" s="137">
        <v>6.0736837278559275E-2</v>
      </c>
      <c r="V108" s="137">
        <v>-0.12635617670990595</v>
      </c>
      <c r="W108" s="137">
        <v>3.9744915043370188E-2</v>
      </c>
      <c r="X108" s="137">
        <v>0.25099538512638064</v>
      </c>
      <c r="Y108" s="137">
        <v>0.12282891100143201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4332683718</v>
      </c>
      <c r="D109" s="124">
        <v>4611430913</v>
      </c>
      <c r="E109" s="124">
        <v>6532835064</v>
      </c>
      <c r="F109" s="124">
        <v>8112555154</v>
      </c>
      <c r="G109" s="124">
        <v>7277006042</v>
      </c>
      <c r="H109" s="124">
        <v>7854121555</v>
      </c>
      <c r="I109" s="124">
        <v>9311415274</v>
      </c>
      <c r="J109" s="124">
        <v>17755848437</v>
      </c>
      <c r="K109" s="124">
        <v>13514570399</v>
      </c>
      <c r="L109" s="124">
        <v>16805066438</v>
      </c>
      <c r="M109" s="124">
        <v>31348158507</v>
      </c>
      <c r="O109" s="125"/>
      <c r="P109" s="125">
        <v>6.4335920446247474E-2</v>
      </c>
      <c r="Q109" s="125">
        <v>0.41666115946427928</v>
      </c>
      <c r="R109" s="125">
        <v>0.24181233331685403</v>
      </c>
      <c r="S109" s="125">
        <v>-0.10299456781973582</v>
      </c>
      <c r="T109" s="125">
        <v>7.9306724450841193E-2</v>
      </c>
      <c r="U109" s="125">
        <v>0.18554509359130988</v>
      </c>
      <c r="V109" s="125">
        <v>0.90689040435981316</v>
      </c>
      <c r="W109" s="125">
        <v>-0.23886653758329779</v>
      </c>
      <c r="X109" s="125">
        <v>0.24347766461325904</v>
      </c>
      <c r="Y109" s="125">
        <v>0.86539926055364047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126617351</v>
      </c>
      <c r="D110" s="124">
        <v>75610704</v>
      </c>
      <c r="E110" s="124">
        <v>131829074</v>
      </c>
      <c r="F110" s="124">
        <v>75311028</v>
      </c>
      <c r="G110" s="124">
        <v>408832390</v>
      </c>
      <c r="H110" s="124">
        <v>327021529</v>
      </c>
      <c r="I110" s="124">
        <v>137172495</v>
      </c>
      <c r="J110" s="124">
        <v>594365117</v>
      </c>
      <c r="K110" s="124">
        <v>197004704</v>
      </c>
      <c r="L110" s="124">
        <v>348133681</v>
      </c>
      <c r="M110" s="124">
        <v>8164204816</v>
      </c>
      <c r="N110" s="231"/>
      <c r="O110" s="125"/>
      <c r="P110" s="125">
        <v>-0.40284089500498232</v>
      </c>
      <c r="Q110" s="125">
        <v>0.7435239592531766</v>
      </c>
      <c r="R110" s="125">
        <v>-0.42872216488450798</v>
      </c>
      <c r="S110" s="125">
        <v>4.4285859701715928</v>
      </c>
      <c r="T110" s="125">
        <v>-0.20010856038094238</v>
      </c>
      <c r="U110" s="125">
        <v>-0.58053986408949854</v>
      </c>
      <c r="V110" s="125">
        <v>3.3329759147415086</v>
      </c>
      <c r="W110" s="125">
        <v>-0.66854598568239998</v>
      </c>
      <c r="X110" s="125">
        <v>0.76713384975822718</v>
      </c>
      <c r="Y110" s="125">
        <v>22.45135004619102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4206066367</v>
      </c>
      <c r="D111" s="143">
        <v>4535820209</v>
      </c>
      <c r="E111" s="143">
        <v>6401005990</v>
      </c>
      <c r="F111" s="143">
        <v>8037244126</v>
      </c>
      <c r="G111" s="143">
        <v>6868173652</v>
      </c>
      <c r="H111" s="143">
        <v>7527100026</v>
      </c>
      <c r="I111" s="143">
        <v>9174242779</v>
      </c>
      <c r="J111" s="143">
        <v>17161483320</v>
      </c>
      <c r="K111" s="143">
        <v>13317565695</v>
      </c>
      <c r="L111" s="143">
        <v>16456932757</v>
      </c>
      <c r="M111" s="143">
        <v>23183953691</v>
      </c>
      <c r="O111" s="137"/>
      <c r="P111" s="137">
        <v>7.8399581277933672E-2</v>
      </c>
      <c r="Q111" s="137">
        <v>0.41121245884020885</v>
      </c>
      <c r="R111" s="137">
        <v>0.25562202856179495</v>
      </c>
      <c r="S111" s="137">
        <v>-0.14545663360132699</v>
      </c>
      <c r="T111" s="137">
        <v>9.5939096386725931E-2</v>
      </c>
      <c r="U111" s="137">
        <v>0.2188283332638683</v>
      </c>
      <c r="V111" s="137">
        <v>0.87061578087762537</v>
      </c>
      <c r="W111" s="137">
        <v>-0.22398516219867182</v>
      </c>
      <c r="X111" s="137">
        <v>0.23573129909009238</v>
      </c>
      <c r="Y111" s="137">
        <v>0.40876517108807198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81552937965</v>
      </c>
      <c r="D112" s="144">
        <v>88012712557</v>
      </c>
      <c r="E112" s="144">
        <v>93141345050</v>
      </c>
      <c r="F112" s="144">
        <v>76338765500</v>
      </c>
      <c r="G112" s="144">
        <v>76847314611</v>
      </c>
      <c r="H112" s="144">
        <v>122659939888</v>
      </c>
      <c r="I112" s="144">
        <v>133079022479</v>
      </c>
      <c r="J112" s="144">
        <v>129268684916</v>
      </c>
      <c r="K112" s="144">
        <v>90935033292</v>
      </c>
      <c r="L112" s="144">
        <v>137303005635</v>
      </c>
      <c r="M112" s="144">
        <v>239715086731</v>
      </c>
      <c r="O112" s="141"/>
      <c r="P112" s="141">
        <v>7.9209587700842077E-2</v>
      </c>
      <c r="Q112" s="141">
        <v>5.8271496741775008E-2</v>
      </c>
      <c r="R112" s="141">
        <v>-0.18039872133025414</v>
      </c>
      <c r="S112" s="141">
        <v>6.6617413534149073E-3</v>
      </c>
      <c r="T112" s="141">
        <v>0.59615128399610118</v>
      </c>
      <c r="U112" s="141">
        <v>8.4942831380103279E-2</v>
      </c>
      <c r="V112" s="141">
        <v>-2.8632142707550101E-2</v>
      </c>
      <c r="W112" s="141">
        <v>-0.29654244296605603</v>
      </c>
      <c r="X112" s="141">
        <v>0.50990218691742895</v>
      </c>
      <c r="Y112" s="141">
        <v>0.7458837526706994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5217364094</v>
      </c>
      <c r="D113" s="124">
        <v>5513744882</v>
      </c>
      <c r="E113" s="124">
        <v>5753839131</v>
      </c>
      <c r="F113" s="124">
        <v>4809442465</v>
      </c>
      <c r="G113" s="124">
        <v>5795873479</v>
      </c>
      <c r="H113" s="124">
        <v>10235853692</v>
      </c>
      <c r="I113" s="124">
        <v>10375705378</v>
      </c>
      <c r="J113" s="124">
        <v>12200713048</v>
      </c>
      <c r="K113" s="124">
        <v>10627896879</v>
      </c>
      <c r="L113" s="124">
        <v>14791769313</v>
      </c>
      <c r="M113" s="124">
        <v>22563974119</v>
      </c>
      <c r="O113" s="125"/>
      <c r="P113" s="125">
        <v>5.6806613964480501E-2</v>
      </c>
      <c r="Q113" s="125">
        <v>4.354467864187983E-2</v>
      </c>
      <c r="R113" s="125">
        <v>-0.16413331073367476</v>
      </c>
      <c r="S113" s="125">
        <v>0.20510298671386651</v>
      </c>
      <c r="T113" s="125">
        <v>0.76605885706222465</v>
      </c>
      <c r="U113" s="125">
        <v>1.366292350478826E-2</v>
      </c>
      <c r="V113" s="125">
        <v>0.17589239512039656</v>
      </c>
      <c r="W113" s="125">
        <v>-0.12891182366245579</v>
      </c>
      <c r="X113" s="125">
        <v>0.39178705640506628</v>
      </c>
      <c r="Y113" s="125">
        <v>0.52544118567136278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76335573871</v>
      </c>
      <c r="D114" s="145">
        <v>82498967675</v>
      </c>
      <c r="E114" s="145">
        <v>87387505919</v>
      </c>
      <c r="F114" s="145">
        <v>71529323035</v>
      </c>
      <c r="G114" s="145">
        <v>71051441132</v>
      </c>
      <c r="H114" s="145">
        <v>112424086196</v>
      </c>
      <c r="I114" s="145">
        <v>122703317101</v>
      </c>
      <c r="J114" s="145">
        <v>117067971868</v>
      </c>
      <c r="K114" s="145">
        <v>80307136413</v>
      </c>
      <c r="L114" s="145">
        <v>122511236322</v>
      </c>
      <c r="M114" s="145">
        <v>217151112612</v>
      </c>
      <c r="O114" s="146"/>
      <c r="P114" s="146">
        <v>8.0740780365594178E-2</v>
      </c>
      <c r="Q114" s="146">
        <v>5.9255750487183345E-2</v>
      </c>
      <c r="R114" s="146">
        <v>-0.18146968170368705</v>
      </c>
      <c r="S114" s="146">
        <v>-6.6809230497842931E-3</v>
      </c>
      <c r="T114" s="146">
        <v>0.58229142723702854</v>
      </c>
      <c r="U114" s="146">
        <v>9.1432639150646144E-2</v>
      </c>
      <c r="V114" s="146">
        <v>-4.5926592419350931E-2</v>
      </c>
      <c r="W114" s="146">
        <v>-0.31401274719655758</v>
      </c>
      <c r="X114" s="146">
        <v>0.52553361748518368</v>
      </c>
      <c r="Y114" s="146">
        <v>0.77249956111172646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121887084659</v>
      </c>
      <c r="D116" s="132">
        <v>127518961283</v>
      </c>
      <c r="E116" s="132">
        <v>142569475487</v>
      </c>
      <c r="F116" s="132">
        <v>148523431389</v>
      </c>
      <c r="G116" s="132">
        <v>166511451981</v>
      </c>
      <c r="H116" s="132">
        <v>182107482519</v>
      </c>
      <c r="I116" s="132">
        <v>175593995124</v>
      </c>
      <c r="J116" s="132">
        <v>162797844800</v>
      </c>
      <c r="K116" s="132">
        <v>175647559363</v>
      </c>
      <c r="L116" s="132">
        <v>193127653463</v>
      </c>
      <c r="M116" s="132">
        <v>212438429883</v>
      </c>
      <c r="O116" s="131"/>
      <c r="P116" s="131">
        <v>4.6205688156018665E-2</v>
      </c>
      <c r="Q116" s="131">
        <v>0.11802569635584415</v>
      </c>
      <c r="R116" s="131">
        <v>4.1761785835726872E-2</v>
      </c>
      <c r="S116" s="131">
        <v>0.12111234182899588</v>
      </c>
      <c r="T116" s="131">
        <v>9.366341084924068E-2</v>
      </c>
      <c r="U116" s="131">
        <v>-3.576726944385944E-2</v>
      </c>
      <c r="V116" s="131">
        <v>-7.2873507519227387E-2</v>
      </c>
      <c r="W116" s="131">
        <v>7.8930495540564971E-2</v>
      </c>
      <c r="X116" s="131">
        <v>9.9518001635735542E-2</v>
      </c>
      <c r="Y116" s="131">
        <v>9.9989701493989447E-2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441013944447</v>
      </c>
      <c r="D117" s="132">
        <v>431649741191</v>
      </c>
      <c r="E117" s="132">
        <v>491976075907</v>
      </c>
      <c r="F117" s="132">
        <v>535963379961</v>
      </c>
      <c r="G117" s="132">
        <v>662193671257</v>
      </c>
      <c r="H117" s="132">
        <v>602320471125</v>
      </c>
      <c r="I117" s="132">
        <v>618929413239</v>
      </c>
      <c r="J117" s="132">
        <v>664876845878</v>
      </c>
      <c r="K117" s="132">
        <v>875161510583</v>
      </c>
      <c r="L117" s="132">
        <v>897989940377</v>
      </c>
      <c r="M117" s="132">
        <v>734233443064</v>
      </c>
      <c r="O117" s="131"/>
      <c r="P117" s="131">
        <v>-2.1233349588848149E-2</v>
      </c>
      <c r="Q117" s="131">
        <v>0.1397576065945243</v>
      </c>
      <c r="R117" s="131">
        <v>8.9409437182297102E-2</v>
      </c>
      <c r="S117" s="131">
        <v>0.23552036578541102</v>
      </c>
      <c r="T117" s="131">
        <v>-9.0416448738246835E-2</v>
      </c>
      <c r="U117" s="131">
        <v>2.7574925492700242E-2</v>
      </c>
      <c r="V117" s="131">
        <v>7.4236951187287348E-2</v>
      </c>
      <c r="W117" s="131">
        <v>0.31627611340158723</v>
      </c>
      <c r="X117" s="131">
        <v>2.6084819222445654E-2</v>
      </c>
      <c r="Y117" s="131">
        <v>-0.18235894407040987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228420392312</v>
      </c>
      <c r="D118" s="132">
        <v>270261980753</v>
      </c>
      <c r="E118" s="132">
        <v>311313876308</v>
      </c>
      <c r="F118" s="132">
        <v>325287534946</v>
      </c>
      <c r="G118" s="132">
        <v>354653414224</v>
      </c>
      <c r="H118" s="132">
        <v>369990526466</v>
      </c>
      <c r="I118" s="132">
        <v>420178556780</v>
      </c>
      <c r="J118" s="132">
        <v>463077107060</v>
      </c>
      <c r="K118" s="132">
        <v>432529338177</v>
      </c>
      <c r="L118" s="132">
        <v>509855900221</v>
      </c>
      <c r="M118" s="132">
        <v>568273692185</v>
      </c>
      <c r="O118" s="131"/>
      <c r="P118" s="131">
        <v>0.18317799044775507</v>
      </c>
      <c r="Q118" s="131">
        <v>0.1518966724088302</v>
      </c>
      <c r="R118" s="131">
        <v>4.4886077047767259E-2</v>
      </c>
      <c r="S118" s="131">
        <v>9.0276681775939949E-2</v>
      </c>
      <c r="T118" s="131">
        <v>4.3245353426410338E-2</v>
      </c>
      <c r="U118" s="131">
        <v>0.13564679829339354</v>
      </c>
      <c r="V118" s="131">
        <v>0.10209600082581338</v>
      </c>
      <c r="W118" s="131">
        <v>-6.59669165615695E-2</v>
      </c>
      <c r="X118" s="131">
        <v>0.17877761164112371</v>
      </c>
      <c r="Y118" s="131">
        <v>0.1145770637128618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57690348790</v>
      </c>
      <c r="D119" s="132">
        <v>127802307929</v>
      </c>
      <c r="E119" s="132">
        <v>109719061293</v>
      </c>
      <c r="F119" s="132">
        <v>94779966148</v>
      </c>
      <c r="G119" s="132">
        <v>21460778542</v>
      </c>
      <c r="H119" s="132">
        <v>137890595857</v>
      </c>
      <c r="I119" s="132">
        <v>147071347807</v>
      </c>
      <c r="J119" s="132">
        <v>99440091234</v>
      </c>
      <c r="K119" s="132">
        <v>42616129862</v>
      </c>
      <c r="L119" s="132">
        <v>117168814812</v>
      </c>
      <c r="M119" s="132">
        <v>380746192972</v>
      </c>
      <c r="O119" s="131"/>
      <c r="P119" s="131">
        <v>1.2153152235951321</v>
      </c>
      <c r="Q119" s="131">
        <v>-0.14149389732496898</v>
      </c>
      <c r="R119" s="131">
        <v>-0.13615770103159919</v>
      </c>
      <c r="S119" s="131">
        <v>-0.77357262917261704</v>
      </c>
      <c r="T119" s="131">
        <v>5.4252373504129885</v>
      </c>
      <c r="U119" s="131">
        <v>6.6579971556007589E-2</v>
      </c>
      <c r="V119" s="131">
        <v>-0.32386496270848031</v>
      </c>
      <c r="W119" s="131">
        <v>-0.5714391516222892</v>
      </c>
      <c r="X119" s="131">
        <v>1.7494006422314108</v>
      </c>
      <c r="Y119" s="131">
        <v>2.2495523111923239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849011770208</v>
      </c>
      <c r="D120" s="147">
        <v>957232991156</v>
      </c>
      <c r="E120" s="147">
        <v>1055578488995</v>
      </c>
      <c r="F120" s="147">
        <v>1104554312444</v>
      </c>
      <c r="G120" s="147">
        <v>1204819316004</v>
      </c>
      <c r="H120" s="147">
        <v>1292309075967</v>
      </c>
      <c r="I120" s="147">
        <v>1361773312950</v>
      </c>
      <c r="J120" s="147">
        <v>1390191888972</v>
      </c>
      <c r="K120" s="147">
        <v>1525954537985</v>
      </c>
      <c r="L120" s="147">
        <v>1718142308873</v>
      </c>
      <c r="M120" s="147">
        <v>1895691758104</v>
      </c>
      <c r="O120" s="129"/>
      <c r="P120" s="129">
        <v>0.12746727989588047</v>
      </c>
      <c r="Q120" s="129">
        <v>0.10273935264207035</v>
      </c>
      <c r="R120" s="129">
        <v>4.6397140487041577E-2</v>
      </c>
      <c r="S120" s="129">
        <v>9.0774172379217699E-2</v>
      </c>
      <c r="T120" s="129">
        <v>7.2616498424988407E-2</v>
      </c>
      <c r="U120" s="129">
        <v>5.3752030589912625E-2</v>
      </c>
      <c r="V120" s="129">
        <v>2.0868800814165533E-2</v>
      </c>
      <c r="W120" s="129">
        <v>9.7657488933698078E-2</v>
      </c>
      <c r="X120" s="129">
        <v>0.12594593489120665</v>
      </c>
      <c r="Y120" s="129">
        <v>0.10333803452373047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3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121887084659</v>
      </c>
      <c r="D122" s="132">
        <v>127518961283</v>
      </c>
      <c r="E122" s="132">
        <v>142569475487</v>
      </c>
      <c r="F122" s="132">
        <v>148523431389</v>
      </c>
      <c r="G122" s="132">
        <v>166511451981</v>
      </c>
      <c r="H122" s="132">
        <v>182107482519</v>
      </c>
      <c r="I122" s="132">
        <v>175593995124</v>
      </c>
      <c r="J122" s="132">
        <v>162797844800</v>
      </c>
      <c r="K122" s="132">
        <v>175647559363</v>
      </c>
      <c r="L122" s="132">
        <v>193127653463</v>
      </c>
      <c r="M122" s="132">
        <v>212438429883</v>
      </c>
      <c r="N122" s="233"/>
      <c r="O122" s="131"/>
      <c r="P122" s="131">
        <v>4.6205688156018665E-2</v>
      </c>
      <c r="Q122" s="131">
        <v>0.11802569635584415</v>
      </c>
      <c r="R122" s="131">
        <v>4.1761785835726872E-2</v>
      </c>
      <c r="S122" s="131">
        <v>0.12111234182899588</v>
      </c>
      <c r="T122" s="131">
        <v>9.366341084924068E-2</v>
      </c>
      <c r="U122" s="131">
        <v>-3.576726944385944E-2</v>
      </c>
      <c r="V122" s="131">
        <v>-7.2873507519227387E-2</v>
      </c>
      <c r="W122" s="131">
        <v>7.8930495540564971E-2</v>
      </c>
      <c r="X122" s="131">
        <v>9.9518001635735542E-2</v>
      </c>
      <c r="Y122" s="131">
        <v>9.9989701493989447E-2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303455881537</v>
      </c>
      <c r="D123" s="132">
        <v>356718815443</v>
      </c>
      <c r="E123" s="132">
        <v>391110609203</v>
      </c>
      <c r="F123" s="132">
        <v>396888599349</v>
      </c>
      <c r="G123" s="132">
        <v>430422295934</v>
      </c>
      <c r="H123" s="132">
        <v>426455237920</v>
      </c>
      <c r="I123" s="132">
        <v>427810596128</v>
      </c>
      <c r="J123" s="132">
        <v>413138647255</v>
      </c>
      <c r="K123" s="132">
        <v>566529387516</v>
      </c>
      <c r="L123" s="132">
        <v>549678481635</v>
      </c>
      <c r="M123" s="132">
        <v>574656505542</v>
      </c>
      <c r="N123" s="233"/>
      <c r="O123" s="131"/>
      <c r="P123" s="131">
        <v>0.17552117835457315</v>
      </c>
      <c r="Q123" s="131">
        <v>9.6411493510062618E-2</v>
      </c>
      <c r="R123" s="131">
        <v>1.4773289218040775E-2</v>
      </c>
      <c r="S123" s="131">
        <v>8.4491458409246212E-2</v>
      </c>
      <c r="T123" s="131">
        <v>-9.2166647766042109E-3</v>
      </c>
      <c r="U123" s="131">
        <v>3.1781957107870351E-3</v>
      </c>
      <c r="V123" s="131">
        <v>-3.4295431216037953E-2</v>
      </c>
      <c r="W123" s="131">
        <v>0.37128150871424825</v>
      </c>
      <c r="X123" s="131">
        <v>-2.9744098456894408E-2</v>
      </c>
      <c r="Y123" s="131">
        <v>4.5441152858492373E-2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213459579277</v>
      </c>
      <c r="D124" s="132">
        <v>248079219775</v>
      </c>
      <c r="E124" s="132">
        <v>288723940003</v>
      </c>
      <c r="F124" s="132">
        <v>288426195822</v>
      </c>
      <c r="G124" s="132">
        <v>318192896604</v>
      </c>
      <c r="H124" s="132">
        <v>321259556808</v>
      </c>
      <c r="I124" s="132">
        <v>367291173924</v>
      </c>
      <c r="J124" s="132">
        <v>395266770832</v>
      </c>
      <c r="K124" s="132">
        <v>368911349032</v>
      </c>
      <c r="L124" s="132">
        <v>461755324078</v>
      </c>
      <c r="M124" s="132">
        <v>507461052325</v>
      </c>
      <c r="O124" s="131"/>
      <c r="P124" s="131">
        <v>0.16218358817748424</v>
      </c>
      <c r="Q124" s="131">
        <v>0.16383766550404122</v>
      </c>
      <c r="R124" s="131">
        <v>-1.0312417494611203E-3</v>
      </c>
      <c r="S124" s="131">
        <v>0.10320387403497255</v>
      </c>
      <c r="T124" s="131">
        <v>9.6377393610282969E-3</v>
      </c>
      <c r="U124" s="131">
        <v>0.14328481796266268</v>
      </c>
      <c r="V124" s="131">
        <v>7.6167354116134289E-2</v>
      </c>
      <c r="W124" s="131">
        <v>-6.6677554868890931E-2</v>
      </c>
      <c r="X124" s="131">
        <v>0.25167015135104065</v>
      </c>
      <c r="Y124" s="131">
        <v>9.898256904403202E-2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36984050617</v>
      </c>
      <c r="D125" s="132">
        <v>24396104214</v>
      </c>
      <c r="E125" s="132">
        <v>11414094450</v>
      </c>
      <c r="F125" s="132">
        <v>11703115740</v>
      </c>
      <c r="G125" s="132">
        <v>14931643445</v>
      </c>
      <c r="H125" s="132">
        <v>39270303361</v>
      </c>
      <c r="I125" s="132">
        <v>43434592664</v>
      </c>
      <c r="J125" s="132">
        <v>41804919733</v>
      </c>
      <c r="K125" s="132">
        <v>4521027514</v>
      </c>
      <c r="L125" s="132">
        <v>29402763665</v>
      </c>
      <c r="M125" s="132">
        <v>113855941738</v>
      </c>
      <c r="O125" s="131"/>
      <c r="P125" s="131">
        <v>-0.34036148536996258</v>
      </c>
      <c r="Q125" s="131">
        <v>-0.53213454288124074</v>
      </c>
      <c r="R125" s="131">
        <v>2.5321438443152156E-2</v>
      </c>
      <c r="S125" s="131">
        <v>0.2758690742470602</v>
      </c>
      <c r="T125" s="131">
        <v>1.630005431461734</v>
      </c>
      <c r="U125" s="131">
        <v>0.1060416891797078</v>
      </c>
      <c r="V125" s="131">
        <v>-3.7520161489869919E-2</v>
      </c>
      <c r="W125" s="131">
        <v>-0.89185417546846313</v>
      </c>
      <c r="X125" s="131">
        <v>5.5035577806041198</v>
      </c>
      <c r="Y125" s="131">
        <v>2.8722870759774888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675786596090</v>
      </c>
      <c r="D126" s="147">
        <v>756713100715</v>
      </c>
      <c r="E126" s="147">
        <v>833818119143</v>
      </c>
      <c r="F126" s="147">
        <v>845541342300</v>
      </c>
      <c r="G126" s="147">
        <v>930058287964</v>
      </c>
      <c r="H126" s="147">
        <v>969092580608</v>
      </c>
      <c r="I126" s="147">
        <v>1014130357840</v>
      </c>
      <c r="J126" s="147">
        <v>1013008182620</v>
      </c>
      <c r="K126" s="147">
        <v>1115609323425</v>
      </c>
      <c r="L126" s="147">
        <v>1233964222841</v>
      </c>
      <c r="M126" s="147">
        <v>1408411929488</v>
      </c>
      <c r="O126" s="129"/>
      <c r="P126" s="129">
        <v>0.11975156816253629</v>
      </c>
      <c r="Q126" s="129">
        <v>0.10189465248473351</v>
      </c>
      <c r="R126" s="129">
        <v>1.4059688663337289E-2</v>
      </c>
      <c r="S126" s="129">
        <v>9.9956018039403238E-2</v>
      </c>
      <c r="T126" s="129">
        <v>4.1969727219409503E-2</v>
      </c>
      <c r="U126" s="129">
        <v>4.6474174019311754E-2</v>
      </c>
      <c r="V126" s="129">
        <v>-1.1065394220030056E-3</v>
      </c>
      <c r="W126" s="129">
        <v>0.10128362491568121</v>
      </c>
      <c r="X126" s="129">
        <v>0.10608991600450413</v>
      </c>
      <c r="Y126" s="129">
        <v>0.14137177028144521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2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33" sqref="AL33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103</v>
      </c>
      <c r="D2" s="253"/>
      <c r="E2" s="253"/>
      <c r="F2" s="253"/>
      <c r="G2" s="253"/>
      <c r="H2" s="253"/>
      <c r="I2" s="253" t="s">
        <v>103</v>
      </c>
      <c r="J2" s="253"/>
      <c r="K2" s="253"/>
      <c r="L2" s="253"/>
      <c r="M2" s="253"/>
      <c r="N2" s="253"/>
      <c r="O2" s="253" t="s">
        <v>103</v>
      </c>
      <c r="P2" s="253"/>
      <c r="Q2" s="253"/>
      <c r="R2" s="253"/>
      <c r="S2" s="253"/>
      <c r="T2" s="253"/>
      <c r="U2" s="253" t="s">
        <v>103</v>
      </c>
      <c r="V2" s="253"/>
      <c r="W2" s="253"/>
      <c r="X2" s="253"/>
      <c r="Y2" s="253"/>
      <c r="Z2" s="253"/>
      <c r="AA2" s="253" t="s">
        <v>103</v>
      </c>
      <c r="AB2" s="253"/>
      <c r="AC2" s="253"/>
      <c r="AD2" s="253"/>
      <c r="AE2" s="253"/>
      <c r="AF2" s="253"/>
      <c r="AG2" s="253" t="s">
        <v>103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Diciembre 2023</v>
      </c>
      <c r="D3" s="254"/>
      <c r="E3" s="254"/>
      <c r="F3" s="254"/>
      <c r="G3" s="254"/>
      <c r="H3" s="254"/>
      <c r="I3" s="254" t="str">
        <f>$C$3</f>
        <v>Periodo Julio 2023 - Diciembre 2023</v>
      </c>
      <c r="J3" s="254"/>
      <c r="K3" s="254"/>
      <c r="L3" s="254"/>
      <c r="M3" s="254"/>
      <c r="N3" s="254"/>
      <c r="O3" s="254" t="str">
        <f>$C$3</f>
        <v>Periodo Julio 2023 - Diciembre 2023</v>
      </c>
      <c r="P3" s="254"/>
      <c r="Q3" s="254"/>
      <c r="R3" s="254"/>
      <c r="S3" s="254"/>
      <c r="T3" s="254"/>
      <c r="U3" s="254" t="str">
        <f>$C$3</f>
        <v>Periodo Julio 2023 - Diciembre 2023</v>
      </c>
      <c r="V3" s="254"/>
      <c r="W3" s="254"/>
      <c r="X3" s="254"/>
      <c r="Y3" s="254"/>
      <c r="Z3" s="254"/>
      <c r="AA3" s="254" t="str">
        <f>$C$3</f>
        <v>Periodo Julio 2023 - Diciembre 2023</v>
      </c>
      <c r="AB3" s="254"/>
      <c r="AC3" s="254"/>
      <c r="AD3" s="254"/>
      <c r="AE3" s="254"/>
      <c r="AF3" s="254"/>
      <c r="AG3" s="254" t="str">
        <f>$C$3</f>
        <v>Periodo Julio 2023 - Diciembre 2023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7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1681529157</v>
      </c>
      <c r="D7" s="10">
        <v>5851599898</v>
      </c>
      <c r="E7" s="10">
        <v>2856757956</v>
      </c>
      <c r="F7" s="10">
        <v>1400929057</v>
      </c>
      <c r="G7" s="10">
        <v>1425914551</v>
      </c>
      <c r="H7" s="10">
        <v>17248695877</v>
      </c>
      <c r="I7" s="10">
        <v>7302680499</v>
      </c>
      <c r="J7" s="10">
        <v>2018174770</v>
      </c>
      <c r="K7" s="10">
        <v>7792245371</v>
      </c>
      <c r="L7" s="10">
        <v>3277540935</v>
      </c>
      <c r="M7" s="10">
        <v>19456741246</v>
      </c>
      <c r="N7" s="10">
        <v>8942067083</v>
      </c>
      <c r="O7" s="10">
        <v>5984810172</v>
      </c>
      <c r="P7" s="10">
        <v>2239342315</v>
      </c>
      <c r="Q7" s="10">
        <v>2317961934</v>
      </c>
      <c r="R7" s="10">
        <v>2660114155</v>
      </c>
      <c r="S7" s="10">
        <v>216949707</v>
      </c>
      <c r="T7" s="10">
        <v>16972563786</v>
      </c>
      <c r="U7" s="10">
        <v>0</v>
      </c>
      <c r="V7" s="10">
        <v>17796875564</v>
      </c>
      <c r="W7" s="10">
        <v>2721894296</v>
      </c>
      <c r="X7" s="10">
        <v>6634252307</v>
      </c>
      <c r="Y7" s="10">
        <v>4822543267</v>
      </c>
      <c r="Z7" s="10">
        <v>936416152</v>
      </c>
      <c r="AA7" s="10">
        <v>28942672901</v>
      </c>
      <c r="AB7" s="10">
        <v>7750713639</v>
      </c>
      <c r="AC7" s="10">
        <v>34172333981</v>
      </c>
      <c r="AD7" s="10">
        <v>42344188398</v>
      </c>
      <c r="AE7" s="10">
        <v>16050280998</v>
      </c>
      <c r="AF7" s="10">
        <v>24003011662</v>
      </c>
      <c r="AG7" s="10">
        <v>2204416468</v>
      </c>
      <c r="AH7" s="10">
        <v>1244607942</v>
      </c>
      <c r="AI7" s="10">
        <v>4787436394</v>
      </c>
      <c r="AJ7" s="10">
        <v>3367890859</v>
      </c>
      <c r="AK7" s="10">
        <v>1283758964</v>
      </c>
      <c r="AL7" s="197">
        <v>308709912261</v>
      </c>
    </row>
    <row r="8" spans="1:38" s="6" customFormat="1" ht="14.4" x14ac:dyDescent="0.3">
      <c r="A8" s="52" t="s">
        <v>8</v>
      </c>
      <c r="B8" s="6" t="s">
        <v>1311</v>
      </c>
      <c r="C8" s="10">
        <v>22244075835</v>
      </c>
      <c r="D8" s="10">
        <v>15467001843</v>
      </c>
      <c r="E8" s="10">
        <v>8928753017</v>
      </c>
      <c r="F8" s="10">
        <v>6023173243</v>
      </c>
      <c r="G8" s="10">
        <v>35108927612</v>
      </c>
      <c r="H8" s="10">
        <v>98561820185</v>
      </c>
      <c r="I8" s="10">
        <v>22272665591</v>
      </c>
      <c r="J8" s="10">
        <v>6235946521</v>
      </c>
      <c r="K8" s="10">
        <v>10654769726</v>
      </c>
      <c r="L8" s="10">
        <v>64464885470</v>
      </c>
      <c r="M8" s="10">
        <v>69316115780</v>
      </c>
      <c r="N8" s="10">
        <v>28639258743</v>
      </c>
      <c r="O8" s="10">
        <v>24609412641</v>
      </c>
      <c r="P8" s="10">
        <v>21491106562</v>
      </c>
      <c r="Q8" s="10">
        <v>7701173781</v>
      </c>
      <c r="R8" s="10">
        <v>24247899636</v>
      </c>
      <c r="S8" s="10">
        <v>3850352206</v>
      </c>
      <c r="T8" s="10">
        <v>57829005814</v>
      </c>
      <c r="U8" s="10">
        <v>0</v>
      </c>
      <c r="V8" s="10">
        <v>58947232724</v>
      </c>
      <c r="W8" s="10">
        <v>19030553652</v>
      </c>
      <c r="X8" s="10">
        <v>5744377134</v>
      </c>
      <c r="Y8" s="10">
        <v>29237255703</v>
      </c>
      <c r="Z8" s="10">
        <v>5405353140</v>
      </c>
      <c r="AA8" s="10">
        <v>136076174071</v>
      </c>
      <c r="AB8" s="10">
        <v>28100371509</v>
      </c>
      <c r="AC8" s="10">
        <v>200548698000</v>
      </c>
      <c r="AD8" s="10">
        <v>64037272940</v>
      </c>
      <c r="AE8" s="10">
        <v>18497567369</v>
      </c>
      <c r="AF8" s="10">
        <v>71514280237</v>
      </c>
      <c r="AG8" s="10">
        <v>31628207916</v>
      </c>
      <c r="AH8" s="10">
        <v>24119880348</v>
      </c>
      <c r="AI8" s="10">
        <v>29531900436</v>
      </c>
      <c r="AJ8" s="10">
        <v>17190070788</v>
      </c>
      <c r="AK8" s="10">
        <v>5189951014</v>
      </c>
      <c r="AL8" s="197">
        <v>1272445491187</v>
      </c>
    </row>
    <row r="9" spans="1:38" s="6" customFormat="1" ht="14.4" x14ac:dyDescent="0.3">
      <c r="A9" s="52" t="s">
        <v>9</v>
      </c>
      <c r="B9" s="6" t="s">
        <v>1313</v>
      </c>
      <c r="C9" s="10">
        <v>3601880491</v>
      </c>
      <c r="D9" s="10">
        <v>1355105006</v>
      </c>
      <c r="E9" s="10">
        <v>839752758</v>
      </c>
      <c r="F9" s="10">
        <v>136718703</v>
      </c>
      <c r="G9" s="10">
        <v>17481080538</v>
      </c>
      <c r="H9" s="10">
        <v>10436648434</v>
      </c>
      <c r="I9" s="10">
        <v>5340096895</v>
      </c>
      <c r="J9" s="10">
        <v>641883748</v>
      </c>
      <c r="K9" s="10">
        <v>1040299415</v>
      </c>
      <c r="L9" s="10">
        <v>31849049343</v>
      </c>
      <c r="M9" s="10">
        <v>11625220322</v>
      </c>
      <c r="N9" s="10">
        <v>5316741557</v>
      </c>
      <c r="O9" s="10">
        <v>2994663192</v>
      </c>
      <c r="P9" s="10">
        <v>1466771252</v>
      </c>
      <c r="Q9" s="10">
        <v>555139994</v>
      </c>
      <c r="R9" s="10">
        <v>2636203960</v>
      </c>
      <c r="S9" s="10">
        <v>430597517</v>
      </c>
      <c r="T9" s="10">
        <v>592939969</v>
      </c>
      <c r="U9" s="10">
        <v>0</v>
      </c>
      <c r="V9" s="10">
        <v>13375890744</v>
      </c>
      <c r="W9" s="10">
        <v>1147740040</v>
      </c>
      <c r="X9" s="10">
        <v>954082526</v>
      </c>
      <c r="Y9" s="10">
        <v>988064668</v>
      </c>
      <c r="Z9" s="10">
        <v>129032154</v>
      </c>
      <c r="AA9" s="10">
        <v>13830948910</v>
      </c>
      <c r="AB9" s="10">
        <v>3497962327</v>
      </c>
      <c r="AC9" s="10">
        <v>6515642346</v>
      </c>
      <c r="AD9" s="10">
        <v>21164598957</v>
      </c>
      <c r="AE9" s="10">
        <v>4549534786</v>
      </c>
      <c r="AF9" s="10">
        <v>10141620405</v>
      </c>
      <c r="AG9" s="10">
        <v>684449934</v>
      </c>
      <c r="AH9" s="10">
        <v>1155589468</v>
      </c>
      <c r="AI9" s="10">
        <v>1233822270</v>
      </c>
      <c r="AJ9" s="10">
        <v>722679930</v>
      </c>
      <c r="AK9" s="10">
        <v>206572094</v>
      </c>
      <c r="AL9" s="197">
        <v>178639024653</v>
      </c>
    </row>
    <row r="10" spans="1:38" s="6" customFormat="1" ht="14.4" x14ac:dyDescent="0.3">
      <c r="A10" s="52" t="s">
        <v>10</v>
      </c>
      <c r="B10" s="6" t="s">
        <v>194</v>
      </c>
      <c r="C10" s="10">
        <v>1597719705</v>
      </c>
      <c r="D10" s="10">
        <v>6834452763</v>
      </c>
      <c r="E10" s="10">
        <v>173009430</v>
      </c>
      <c r="F10" s="10">
        <v>692526799</v>
      </c>
      <c r="G10" s="10">
        <v>963534036</v>
      </c>
      <c r="H10" s="10">
        <v>2492801001</v>
      </c>
      <c r="I10" s="10">
        <v>405109353</v>
      </c>
      <c r="J10" s="10">
        <v>65983448</v>
      </c>
      <c r="K10" s="10">
        <v>1753274239</v>
      </c>
      <c r="L10" s="10">
        <v>8502867378</v>
      </c>
      <c r="M10" s="10">
        <v>1078275576</v>
      </c>
      <c r="N10" s="10">
        <v>4623225641</v>
      </c>
      <c r="O10" s="10">
        <v>1470727657</v>
      </c>
      <c r="P10" s="10">
        <v>972114229</v>
      </c>
      <c r="Q10" s="10">
        <v>367763045</v>
      </c>
      <c r="R10" s="10">
        <v>1371945234</v>
      </c>
      <c r="S10" s="10">
        <v>207363188</v>
      </c>
      <c r="T10" s="10">
        <v>1631263844</v>
      </c>
      <c r="U10" s="10">
        <v>0</v>
      </c>
      <c r="V10" s="10">
        <v>4233482772</v>
      </c>
      <c r="W10" s="10">
        <v>318127737</v>
      </c>
      <c r="X10" s="10">
        <v>1648687631</v>
      </c>
      <c r="Y10" s="10">
        <v>1803026202</v>
      </c>
      <c r="Z10" s="10">
        <v>1036725815</v>
      </c>
      <c r="AA10" s="10">
        <v>3271685767</v>
      </c>
      <c r="AB10" s="10">
        <v>1203602552</v>
      </c>
      <c r="AC10" s="10">
        <v>17496373579</v>
      </c>
      <c r="AD10" s="10">
        <v>800712954</v>
      </c>
      <c r="AE10" s="10">
        <v>756921678</v>
      </c>
      <c r="AF10" s="10">
        <v>4249916622</v>
      </c>
      <c r="AG10" s="10">
        <v>631137075</v>
      </c>
      <c r="AH10" s="10">
        <v>3195879710</v>
      </c>
      <c r="AI10" s="10">
        <v>1014165848</v>
      </c>
      <c r="AJ10" s="10">
        <v>708284774</v>
      </c>
      <c r="AK10" s="10">
        <v>273193771</v>
      </c>
      <c r="AL10" s="197">
        <v>77845881053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1296173811</v>
      </c>
      <c r="E11" s="10">
        <v>30009149</v>
      </c>
      <c r="F11" s="10">
        <v>6132560</v>
      </c>
      <c r="G11" s="10">
        <v>36770331</v>
      </c>
      <c r="H11" s="10">
        <v>1227125762</v>
      </c>
      <c r="I11" s="10">
        <v>64484993</v>
      </c>
      <c r="J11" s="10">
        <v>11875026</v>
      </c>
      <c r="K11" s="10">
        <v>89767674</v>
      </c>
      <c r="L11" s="10">
        <v>323238787</v>
      </c>
      <c r="M11" s="10">
        <v>1784835269</v>
      </c>
      <c r="N11" s="10">
        <v>82142845</v>
      </c>
      <c r="O11" s="10">
        <v>591696066</v>
      </c>
      <c r="P11" s="10">
        <v>30565907</v>
      </c>
      <c r="Q11" s="10">
        <v>0</v>
      </c>
      <c r="R11" s="10">
        <v>2607123582</v>
      </c>
      <c r="S11" s="10">
        <v>0</v>
      </c>
      <c r="T11" s="10">
        <v>522408362</v>
      </c>
      <c r="U11" s="10">
        <v>0</v>
      </c>
      <c r="V11" s="10">
        <v>830690430</v>
      </c>
      <c r="W11" s="10">
        <v>1357868632</v>
      </c>
      <c r="X11" s="10">
        <v>16963038</v>
      </c>
      <c r="Y11" s="10">
        <v>55982058</v>
      </c>
      <c r="Z11" s="10">
        <v>32558198</v>
      </c>
      <c r="AA11" s="10">
        <v>1664317445</v>
      </c>
      <c r="AB11" s="10">
        <v>638172842</v>
      </c>
      <c r="AC11" s="10">
        <v>1699001132</v>
      </c>
      <c r="AD11" s="10">
        <v>765604664</v>
      </c>
      <c r="AE11" s="10">
        <v>176630642</v>
      </c>
      <c r="AF11" s="10">
        <v>1093528816</v>
      </c>
      <c r="AG11" s="10">
        <v>4953278613</v>
      </c>
      <c r="AH11" s="10">
        <v>12740017</v>
      </c>
      <c r="AI11" s="10">
        <v>5941897</v>
      </c>
      <c r="AJ11" s="10">
        <v>2450279</v>
      </c>
      <c r="AK11" s="10">
        <v>89354604</v>
      </c>
      <c r="AL11" s="197">
        <v>22099433431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22651572</v>
      </c>
      <c r="E12" s="10">
        <v>0</v>
      </c>
      <c r="F12" s="10">
        <v>0</v>
      </c>
      <c r="G12" s="10">
        <v>23040038</v>
      </c>
      <c r="H12" s="10">
        <v>545263953</v>
      </c>
      <c r="I12" s="10">
        <v>11727301</v>
      </c>
      <c r="J12" s="10">
        <v>22615032</v>
      </c>
      <c r="K12" s="10">
        <v>30999715</v>
      </c>
      <c r="L12" s="10">
        <v>8880633</v>
      </c>
      <c r="M12" s="10">
        <v>73119985</v>
      </c>
      <c r="N12" s="10">
        <v>348526766</v>
      </c>
      <c r="O12" s="10">
        <v>29135646</v>
      </c>
      <c r="P12" s="10">
        <v>0</v>
      </c>
      <c r="Q12" s="10">
        <v>1157500</v>
      </c>
      <c r="R12" s="10">
        <v>21968307</v>
      </c>
      <c r="S12" s="10">
        <v>58095262</v>
      </c>
      <c r="T12" s="10">
        <v>164393010</v>
      </c>
      <c r="U12" s="10">
        <v>0</v>
      </c>
      <c r="V12" s="10">
        <v>54190641</v>
      </c>
      <c r="W12" s="10">
        <v>296862013</v>
      </c>
      <c r="X12" s="10">
        <v>24467373</v>
      </c>
      <c r="Y12" s="10">
        <v>15629497</v>
      </c>
      <c r="Z12" s="10">
        <v>0</v>
      </c>
      <c r="AA12" s="10">
        <v>29960056</v>
      </c>
      <c r="AB12" s="10">
        <v>0</v>
      </c>
      <c r="AC12" s="10">
        <v>6765088</v>
      </c>
      <c r="AD12" s="10">
        <v>347385194</v>
      </c>
      <c r="AE12" s="10">
        <v>96609268</v>
      </c>
      <c r="AF12" s="10">
        <v>82676700</v>
      </c>
      <c r="AG12" s="10">
        <v>52093961</v>
      </c>
      <c r="AH12" s="10">
        <v>52120707</v>
      </c>
      <c r="AI12" s="10">
        <v>0</v>
      </c>
      <c r="AJ12" s="10">
        <v>0</v>
      </c>
      <c r="AK12" s="10">
        <v>0</v>
      </c>
      <c r="AL12" s="197">
        <v>2420335218</v>
      </c>
    </row>
    <row r="13" spans="1:38" s="6" customFormat="1" ht="14.4" x14ac:dyDescent="0.3">
      <c r="A13" s="52" t="s">
        <v>13</v>
      </c>
      <c r="B13" s="6" t="s">
        <v>1333</v>
      </c>
      <c r="C13" s="10">
        <v>29229703470</v>
      </c>
      <c r="D13" s="10">
        <v>18311059593</v>
      </c>
      <c r="E13" s="10">
        <v>22369503591</v>
      </c>
      <c r="F13" s="10">
        <v>10233400957</v>
      </c>
      <c r="G13" s="10">
        <v>82662814922</v>
      </c>
      <c r="H13" s="10">
        <v>149903350109</v>
      </c>
      <c r="I13" s="10">
        <v>26468752081</v>
      </c>
      <c r="J13" s="10">
        <v>22400489662</v>
      </c>
      <c r="K13" s="10">
        <v>29292737305</v>
      </c>
      <c r="L13" s="10">
        <v>431646965279</v>
      </c>
      <c r="M13" s="10">
        <v>53780478079</v>
      </c>
      <c r="N13" s="10">
        <v>39775965988</v>
      </c>
      <c r="O13" s="10">
        <v>34264816773</v>
      </c>
      <c r="P13" s="10">
        <v>22745910205</v>
      </c>
      <c r="Q13" s="10">
        <v>24172024078</v>
      </c>
      <c r="R13" s="10">
        <v>34987502422</v>
      </c>
      <c r="S13" s="10">
        <v>5771503944</v>
      </c>
      <c r="T13" s="10">
        <v>43646964941</v>
      </c>
      <c r="U13" s="10">
        <v>0</v>
      </c>
      <c r="V13" s="10">
        <v>151077049393</v>
      </c>
      <c r="W13" s="10">
        <v>21197506855</v>
      </c>
      <c r="X13" s="10">
        <v>57080066969</v>
      </c>
      <c r="Y13" s="10">
        <v>47793522536</v>
      </c>
      <c r="Z13" s="10">
        <v>18493168747</v>
      </c>
      <c r="AA13" s="10">
        <v>303697532917</v>
      </c>
      <c r="AB13" s="10">
        <v>66938765066</v>
      </c>
      <c r="AC13" s="10">
        <v>366956170300</v>
      </c>
      <c r="AD13" s="10">
        <v>104015097137</v>
      </c>
      <c r="AE13" s="10">
        <v>48680885522</v>
      </c>
      <c r="AF13" s="10">
        <v>84274525724</v>
      </c>
      <c r="AG13" s="10">
        <v>51526307185</v>
      </c>
      <c r="AH13" s="10">
        <v>81923935865</v>
      </c>
      <c r="AI13" s="10">
        <v>185422250514</v>
      </c>
      <c r="AJ13" s="10">
        <v>102775074289</v>
      </c>
      <c r="AK13" s="10">
        <v>40609540688</v>
      </c>
      <c r="AL13" s="197">
        <v>2814125343106</v>
      </c>
    </row>
    <row r="14" spans="1:38" s="6" customFormat="1" ht="14.4" x14ac:dyDescent="0.3">
      <c r="A14" s="52" t="s">
        <v>14</v>
      </c>
      <c r="B14" s="6" t="s">
        <v>1341</v>
      </c>
      <c r="C14" s="10">
        <v>7113944798</v>
      </c>
      <c r="D14" s="10">
        <v>21432257781</v>
      </c>
      <c r="E14" s="10">
        <v>6121235922</v>
      </c>
      <c r="F14" s="10">
        <v>1763764504</v>
      </c>
      <c r="G14" s="10">
        <v>10714754395</v>
      </c>
      <c r="H14" s="10">
        <v>6438431823</v>
      </c>
      <c r="I14" s="10">
        <v>8697943455</v>
      </c>
      <c r="J14" s="10">
        <v>4901472950</v>
      </c>
      <c r="K14" s="10">
        <v>882560917</v>
      </c>
      <c r="L14" s="10">
        <v>1202647282</v>
      </c>
      <c r="M14" s="10">
        <v>10747565215</v>
      </c>
      <c r="N14" s="10">
        <v>2657953227</v>
      </c>
      <c r="O14" s="10">
        <v>986629138</v>
      </c>
      <c r="P14" s="10">
        <v>685177720</v>
      </c>
      <c r="Q14" s="10">
        <v>213048093</v>
      </c>
      <c r="R14" s="10">
        <v>1552017802</v>
      </c>
      <c r="S14" s="10">
        <v>1701974428</v>
      </c>
      <c r="T14" s="10">
        <v>23874750038</v>
      </c>
      <c r="U14" s="10">
        <v>0</v>
      </c>
      <c r="V14" s="10">
        <v>2929027789</v>
      </c>
      <c r="W14" s="10">
        <v>6898575918</v>
      </c>
      <c r="X14" s="10">
        <v>298876875</v>
      </c>
      <c r="Y14" s="10">
        <v>8130773791</v>
      </c>
      <c r="Z14" s="10">
        <v>1289665713</v>
      </c>
      <c r="AA14" s="10">
        <v>49310874410</v>
      </c>
      <c r="AB14" s="10">
        <v>14340664455</v>
      </c>
      <c r="AC14" s="10">
        <v>43594629406</v>
      </c>
      <c r="AD14" s="10">
        <v>3170227191</v>
      </c>
      <c r="AE14" s="10">
        <v>19203866536</v>
      </c>
      <c r="AF14" s="10">
        <v>2169269418</v>
      </c>
      <c r="AG14" s="10">
        <v>8128652879</v>
      </c>
      <c r="AH14" s="10">
        <v>913681263</v>
      </c>
      <c r="AI14" s="10">
        <v>70543022</v>
      </c>
      <c r="AJ14" s="10">
        <v>1014739797</v>
      </c>
      <c r="AK14" s="10">
        <v>212450188</v>
      </c>
      <c r="AL14" s="197">
        <v>273364648139</v>
      </c>
    </row>
    <row r="15" spans="1:38" s="6" customFormat="1" ht="14.4" x14ac:dyDescent="0.3">
      <c r="A15" s="52" t="s">
        <v>15</v>
      </c>
      <c r="B15" s="6" t="s">
        <v>1342</v>
      </c>
      <c r="C15" s="10">
        <v>9730217092</v>
      </c>
      <c r="D15" s="10">
        <v>10293716880</v>
      </c>
      <c r="E15" s="10">
        <v>4274880617</v>
      </c>
      <c r="F15" s="10">
        <v>1165580610</v>
      </c>
      <c r="G15" s="10">
        <v>10564193268</v>
      </c>
      <c r="H15" s="10">
        <v>47285452146</v>
      </c>
      <c r="I15" s="10">
        <v>9296986666</v>
      </c>
      <c r="J15" s="10">
        <v>545014018</v>
      </c>
      <c r="K15" s="10">
        <v>4030863358</v>
      </c>
      <c r="L15" s="10">
        <v>67461515930</v>
      </c>
      <c r="M15" s="10">
        <v>84748785838</v>
      </c>
      <c r="N15" s="10">
        <v>16188090390</v>
      </c>
      <c r="O15" s="10">
        <v>27531121672</v>
      </c>
      <c r="P15" s="10">
        <v>5423410304</v>
      </c>
      <c r="Q15" s="10">
        <v>2392473711</v>
      </c>
      <c r="R15" s="10">
        <v>8569867295</v>
      </c>
      <c r="S15" s="10">
        <v>680281214</v>
      </c>
      <c r="T15" s="10">
        <v>66601674650</v>
      </c>
      <c r="U15" s="10">
        <v>0</v>
      </c>
      <c r="V15" s="10">
        <v>49079849070</v>
      </c>
      <c r="W15" s="10">
        <v>3932918954</v>
      </c>
      <c r="X15" s="10">
        <v>8079191607</v>
      </c>
      <c r="Y15" s="10">
        <v>8778898893</v>
      </c>
      <c r="Z15" s="10">
        <v>11777672575</v>
      </c>
      <c r="AA15" s="10">
        <v>139829995338</v>
      </c>
      <c r="AB15" s="10">
        <v>25849188502</v>
      </c>
      <c r="AC15" s="10">
        <v>119070824686</v>
      </c>
      <c r="AD15" s="10">
        <v>36562386569</v>
      </c>
      <c r="AE15" s="10">
        <v>5767529507</v>
      </c>
      <c r="AF15" s="10">
        <v>31810560282</v>
      </c>
      <c r="AG15" s="10">
        <v>18749997699</v>
      </c>
      <c r="AH15" s="10">
        <v>13432937155</v>
      </c>
      <c r="AI15" s="10">
        <v>23477159455</v>
      </c>
      <c r="AJ15" s="10">
        <v>11956295399</v>
      </c>
      <c r="AK15" s="10">
        <v>5169404124</v>
      </c>
      <c r="AL15" s="197">
        <v>890108935474</v>
      </c>
    </row>
    <row r="16" spans="1:38" s="6" customFormat="1" ht="18.75" customHeight="1" x14ac:dyDescent="0.3">
      <c r="A16" s="83"/>
      <c r="B16" s="17" t="s">
        <v>81</v>
      </c>
      <c r="C16" s="18">
        <v>75199070548</v>
      </c>
      <c r="D16" s="18">
        <v>80864019147</v>
      </c>
      <c r="E16" s="18">
        <v>45593902440</v>
      </c>
      <c r="F16" s="18">
        <v>21422226433</v>
      </c>
      <c r="G16" s="18">
        <v>158981029691</v>
      </c>
      <c r="H16" s="18">
        <v>334139589290</v>
      </c>
      <c r="I16" s="18">
        <v>79860446834</v>
      </c>
      <c r="J16" s="18">
        <v>36843455175</v>
      </c>
      <c r="K16" s="18">
        <v>55567517720</v>
      </c>
      <c r="L16" s="18">
        <v>608737591037</v>
      </c>
      <c r="M16" s="18">
        <v>252611137310</v>
      </c>
      <c r="N16" s="18">
        <v>106573972240</v>
      </c>
      <c r="O16" s="18">
        <v>98463012957</v>
      </c>
      <c r="P16" s="18">
        <v>55054398494</v>
      </c>
      <c r="Q16" s="18">
        <v>37720742136</v>
      </c>
      <c r="R16" s="18">
        <v>78654642393</v>
      </c>
      <c r="S16" s="18">
        <v>12917117466</v>
      </c>
      <c r="T16" s="18">
        <v>211835964414</v>
      </c>
      <c r="U16" s="18">
        <v>0</v>
      </c>
      <c r="V16" s="18">
        <v>298324289127</v>
      </c>
      <c r="W16" s="18">
        <v>56902048097</v>
      </c>
      <c r="X16" s="18">
        <v>80480965460</v>
      </c>
      <c r="Y16" s="18">
        <v>101625696615</v>
      </c>
      <c r="Z16" s="18">
        <v>39100592494</v>
      </c>
      <c r="AA16" s="18">
        <v>676654161815</v>
      </c>
      <c r="AB16" s="18">
        <v>148319440892</v>
      </c>
      <c r="AC16" s="18">
        <v>790060438518</v>
      </c>
      <c r="AD16" s="18">
        <v>273207474004</v>
      </c>
      <c r="AE16" s="18">
        <v>113779826306</v>
      </c>
      <c r="AF16" s="18">
        <v>229339389866</v>
      </c>
      <c r="AG16" s="18">
        <v>118558541730</v>
      </c>
      <c r="AH16" s="18">
        <v>126051372475</v>
      </c>
      <c r="AI16" s="18">
        <v>245543219836</v>
      </c>
      <c r="AJ16" s="18">
        <v>137737486115</v>
      </c>
      <c r="AK16" s="18">
        <v>53034225447</v>
      </c>
      <c r="AL16" s="198">
        <v>5839759004522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619785521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45717857</v>
      </c>
      <c r="P17" s="10">
        <v>0</v>
      </c>
      <c r="Q17" s="10">
        <v>0</v>
      </c>
      <c r="R17" s="10">
        <v>215008595</v>
      </c>
      <c r="S17" s="10">
        <v>0</v>
      </c>
      <c r="T17" s="10">
        <v>0</v>
      </c>
      <c r="U17" s="10">
        <v>0</v>
      </c>
      <c r="V17" s="10">
        <v>0</v>
      </c>
      <c r="W17" s="10">
        <v>53496451</v>
      </c>
      <c r="X17" s="10">
        <v>25501339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416169273</v>
      </c>
      <c r="AF17" s="10">
        <v>0</v>
      </c>
      <c r="AG17" s="10">
        <v>0</v>
      </c>
      <c r="AH17" s="10">
        <v>217655967</v>
      </c>
      <c r="AI17" s="10">
        <v>0</v>
      </c>
      <c r="AJ17" s="10">
        <v>135877955</v>
      </c>
      <c r="AK17" s="10">
        <v>0</v>
      </c>
      <c r="AL17" s="197">
        <v>2612849338</v>
      </c>
    </row>
    <row r="18" spans="1:38" s="6" customFormat="1" ht="14.4" x14ac:dyDescent="0.3">
      <c r="A18" s="52" t="s">
        <v>17</v>
      </c>
      <c r="B18" s="6" t="s">
        <v>1344</v>
      </c>
      <c r="C18" s="10">
        <v>1082055709</v>
      </c>
      <c r="D18" s="10">
        <v>161941640</v>
      </c>
      <c r="E18" s="10">
        <v>46654259</v>
      </c>
      <c r="F18" s="10">
        <v>93317061</v>
      </c>
      <c r="G18" s="10">
        <v>2431777181</v>
      </c>
      <c r="H18" s="10">
        <v>900729499</v>
      </c>
      <c r="I18" s="10">
        <v>168635657</v>
      </c>
      <c r="J18" s="10">
        <v>1805998</v>
      </c>
      <c r="K18" s="10">
        <v>520660912</v>
      </c>
      <c r="L18" s="10">
        <v>1520143061</v>
      </c>
      <c r="M18" s="10">
        <v>1730967231</v>
      </c>
      <c r="N18" s="10">
        <v>1802880699</v>
      </c>
      <c r="O18" s="10">
        <v>2219311173</v>
      </c>
      <c r="P18" s="10">
        <v>706795554</v>
      </c>
      <c r="Q18" s="10">
        <v>29120818</v>
      </c>
      <c r="R18" s="10">
        <v>445747226</v>
      </c>
      <c r="S18" s="10">
        <v>8513787</v>
      </c>
      <c r="T18" s="10">
        <v>995721747</v>
      </c>
      <c r="U18" s="10">
        <v>0</v>
      </c>
      <c r="V18" s="10">
        <v>3479496091</v>
      </c>
      <c r="W18" s="10">
        <v>592230403</v>
      </c>
      <c r="X18" s="10">
        <v>75543894</v>
      </c>
      <c r="Y18" s="10">
        <v>141253452</v>
      </c>
      <c r="Z18" s="10">
        <v>18610305</v>
      </c>
      <c r="AA18" s="10">
        <v>4080012687</v>
      </c>
      <c r="AB18" s="10">
        <v>152815505</v>
      </c>
      <c r="AC18" s="10">
        <v>3596489893</v>
      </c>
      <c r="AD18" s="10">
        <v>1837102360</v>
      </c>
      <c r="AE18" s="10">
        <v>116398796</v>
      </c>
      <c r="AF18" s="10">
        <v>2558463070</v>
      </c>
      <c r="AG18" s="10">
        <v>2385191767</v>
      </c>
      <c r="AH18" s="10">
        <v>225384891</v>
      </c>
      <c r="AI18" s="10">
        <v>412501691</v>
      </c>
      <c r="AJ18" s="10">
        <v>14134946</v>
      </c>
      <c r="AK18" s="10">
        <v>24560952</v>
      </c>
      <c r="AL18" s="197">
        <v>34576969915</v>
      </c>
    </row>
    <row r="19" spans="1:38" s="6" customFormat="1" ht="14.4" x14ac:dyDescent="0.3">
      <c r="A19" s="52" t="s">
        <v>18</v>
      </c>
      <c r="B19" s="6" t="s">
        <v>1345</v>
      </c>
      <c r="C19" s="10">
        <v>1001047336</v>
      </c>
      <c r="D19" s="10">
        <v>250623355</v>
      </c>
      <c r="E19" s="10">
        <v>123841078</v>
      </c>
      <c r="F19" s="10">
        <v>589484941</v>
      </c>
      <c r="G19" s="10">
        <v>122679402</v>
      </c>
      <c r="H19" s="10">
        <v>1045001219</v>
      </c>
      <c r="I19" s="10">
        <v>400765257</v>
      </c>
      <c r="J19" s="10">
        <v>130006210</v>
      </c>
      <c r="K19" s="10">
        <v>144456965</v>
      </c>
      <c r="L19" s="10">
        <v>4196922068</v>
      </c>
      <c r="M19" s="10">
        <v>311800907</v>
      </c>
      <c r="N19" s="10">
        <v>3630338038</v>
      </c>
      <c r="O19" s="10">
        <v>557387459</v>
      </c>
      <c r="P19" s="10">
        <v>178641454</v>
      </c>
      <c r="Q19" s="10">
        <v>250347230</v>
      </c>
      <c r="R19" s="10">
        <v>121706200</v>
      </c>
      <c r="S19" s="10">
        <v>130006210</v>
      </c>
      <c r="T19" s="10">
        <v>0</v>
      </c>
      <c r="U19" s="10">
        <v>0</v>
      </c>
      <c r="V19" s="10">
        <v>707571052</v>
      </c>
      <c r="W19" s="10">
        <v>177237037</v>
      </c>
      <c r="X19" s="10">
        <v>219746287</v>
      </c>
      <c r="Y19" s="10">
        <v>130006210</v>
      </c>
      <c r="Z19" s="10">
        <v>578613769</v>
      </c>
      <c r="AA19" s="10">
        <v>159229535</v>
      </c>
      <c r="AB19" s="10">
        <v>410374442</v>
      </c>
      <c r="AC19" s="10">
        <v>2915332808</v>
      </c>
      <c r="AD19" s="10">
        <v>837718847</v>
      </c>
      <c r="AE19" s="10">
        <v>196614322</v>
      </c>
      <c r="AF19" s="10">
        <v>957683284</v>
      </c>
      <c r="AG19" s="10">
        <v>1623755075</v>
      </c>
      <c r="AH19" s="10">
        <v>121245979</v>
      </c>
      <c r="AI19" s="10">
        <v>105192594</v>
      </c>
      <c r="AJ19" s="10">
        <v>101646290</v>
      </c>
      <c r="AK19" s="10">
        <v>0</v>
      </c>
      <c r="AL19" s="197">
        <v>22427022860</v>
      </c>
    </row>
    <row r="20" spans="1:38" s="6" customFormat="1" ht="14.4" x14ac:dyDescent="0.3">
      <c r="A20" s="52" t="s">
        <v>19</v>
      </c>
      <c r="B20" s="6" t="s">
        <v>1346</v>
      </c>
      <c r="C20" s="10">
        <v>1054765893</v>
      </c>
      <c r="D20" s="10">
        <v>66222466</v>
      </c>
      <c r="E20" s="10">
        <v>4640855</v>
      </c>
      <c r="F20" s="10">
        <v>20826835</v>
      </c>
      <c r="G20" s="10">
        <v>3407433847</v>
      </c>
      <c r="H20" s="10">
        <v>2436673577</v>
      </c>
      <c r="I20" s="10">
        <v>129082124</v>
      </c>
      <c r="J20" s="10">
        <v>69828668</v>
      </c>
      <c r="K20" s="10">
        <v>3710610</v>
      </c>
      <c r="L20" s="10">
        <v>126832192</v>
      </c>
      <c r="M20" s="10">
        <v>159947269</v>
      </c>
      <c r="N20" s="10">
        <v>1054415002</v>
      </c>
      <c r="O20" s="10">
        <v>140968057</v>
      </c>
      <c r="P20" s="10">
        <v>147734444</v>
      </c>
      <c r="Q20" s="10">
        <v>122811135</v>
      </c>
      <c r="R20" s="10">
        <v>8187119</v>
      </c>
      <c r="S20" s="10">
        <v>17361726</v>
      </c>
      <c r="T20" s="10">
        <v>0</v>
      </c>
      <c r="U20" s="10">
        <v>0</v>
      </c>
      <c r="V20" s="10">
        <v>248816428</v>
      </c>
      <c r="W20" s="10">
        <v>227633722</v>
      </c>
      <c r="X20" s="10">
        <v>184495044</v>
      </c>
      <c r="Y20" s="10">
        <v>153740287</v>
      </c>
      <c r="Z20" s="10">
        <v>32920242</v>
      </c>
      <c r="AA20" s="10">
        <v>1705995741</v>
      </c>
      <c r="AB20" s="10">
        <v>88414674</v>
      </c>
      <c r="AC20" s="10">
        <v>0</v>
      </c>
      <c r="AD20" s="10">
        <v>2388709164</v>
      </c>
      <c r="AE20" s="10">
        <v>10601597</v>
      </c>
      <c r="AF20" s="10">
        <v>34351067</v>
      </c>
      <c r="AG20" s="10">
        <v>61660239</v>
      </c>
      <c r="AH20" s="10">
        <v>0</v>
      </c>
      <c r="AI20" s="10">
        <v>0</v>
      </c>
      <c r="AJ20" s="10">
        <v>0</v>
      </c>
      <c r="AK20" s="10">
        <v>0</v>
      </c>
      <c r="AL20" s="197">
        <v>14108780024</v>
      </c>
    </row>
    <row r="21" spans="1:38" s="6" customFormat="1" ht="14.4" x14ac:dyDescent="0.3">
      <c r="A21" s="52" t="s">
        <v>20</v>
      </c>
      <c r="B21" s="6" t="s">
        <v>1347</v>
      </c>
      <c r="C21" s="10">
        <v>6348878881</v>
      </c>
      <c r="D21" s="10">
        <v>6719036659</v>
      </c>
      <c r="E21" s="10">
        <v>846236683</v>
      </c>
      <c r="F21" s="10">
        <v>326916811</v>
      </c>
      <c r="G21" s="10">
        <v>3281165389</v>
      </c>
      <c r="H21" s="10">
        <v>28496705406</v>
      </c>
      <c r="I21" s="10">
        <v>4000821720</v>
      </c>
      <c r="J21" s="10">
        <v>59443220</v>
      </c>
      <c r="K21" s="10">
        <v>4480418685</v>
      </c>
      <c r="L21" s="10">
        <v>27971795325</v>
      </c>
      <c r="M21" s="10">
        <v>29981274636</v>
      </c>
      <c r="N21" s="10">
        <v>17351120610</v>
      </c>
      <c r="O21" s="10">
        <v>7670380737</v>
      </c>
      <c r="P21" s="10">
        <v>1596340046</v>
      </c>
      <c r="Q21" s="10">
        <v>909998976</v>
      </c>
      <c r="R21" s="10">
        <v>4599671176</v>
      </c>
      <c r="S21" s="10">
        <v>235981959</v>
      </c>
      <c r="T21" s="10">
        <v>45596772612</v>
      </c>
      <c r="U21" s="10">
        <v>0</v>
      </c>
      <c r="V21" s="10">
        <v>33320751101</v>
      </c>
      <c r="W21" s="10">
        <v>1012784174</v>
      </c>
      <c r="X21" s="10">
        <v>4260470645</v>
      </c>
      <c r="Y21" s="10">
        <v>2333986316</v>
      </c>
      <c r="Z21" s="10">
        <v>245692867</v>
      </c>
      <c r="AA21" s="10">
        <v>15719719243</v>
      </c>
      <c r="AB21" s="10">
        <v>2275016313</v>
      </c>
      <c r="AC21" s="10">
        <v>47326588209</v>
      </c>
      <c r="AD21" s="10">
        <v>16716556531</v>
      </c>
      <c r="AE21" s="10">
        <v>5117232399</v>
      </c>
      <c r="AF21" s="10">
        <v>22849049097</v>
      </c>
      <c r="AG21" s="10">
        <v>9912781316</v>
      </c>
      <c r="AH21" s="10">
        <v>6529465525</v>
      </c>
      <c r="AI21" s="10">
        <v>11125920960</v>
      </c>
      <c r="AJ21" s="10">
        <v>4524428741</v>
      </c>
      <c r="AK21" s="10">
        <v>1340680178</v>
      </c>
      <c r="AL21" s="197">
        <v>375084083146</v>
      </c>
    </row>
    <row r="22" spans="1:38" s="6" customFormat="1" ht="14.4" x14ac:dyDescent="0.3">
      <c r="A22" s="52" t="s">
        <v>21</v>
      </c>
      <c r="B22" s="6" t="s">
        <v>1348</v>
      </c>
      <c r="C22" s="10">
        <v>3922787427</v>
      </c>
      <c r="D22" s="10">
        <v>373956020</v>
      </c>
      <c r="E22" s="10">
        <v>1869102515</v>
      </c>
      <c r="F22" s="10">
        <v>327879769</v>
      </c>
      <c r="G22" s="10">
        <v>5848933615</v>
      </c>
      <c r="H22" s="10">
        <v>16214706528</v>
      </c>
      <c r="I22" s="10">
        <v>3641207556</v>
      </c>
      <c r="J22" s="10">
        <v>478906988</v>
      </c>
      <c r="K22" s="10">
        <v>1661504435</v>
      </c>
      <c r="L22" s="10">
        <v>1554755562</v>
      </c>
      <c r="M22" s="10">
        <v>14645026190</v>
      </c>
      <c r="N22" s="10">
        <v>4528117591</v>
      </c>
      <c r="O22" s="10">
        <v>5091467971</v>
      </c>
      <c r="P22" s="10">
        <v>4594678535</v>
      </c>
      <c r="Q22" s="10">
        <v>1318280933</v>
      </c>
      <c r="R22" s="10">
        <v>4367771959</v>
      </c>
      <c r="S22" s="10">
        <v>414478244</v>
      </c>
      <c r="T22" s="10">
        <v>7399020116</v>
      </c>
      <c r="U22" s="10">
        <v>0</v>
      </c>
      <c r="V22" s="10">
        <v>10174378424</v>
      </c>
      <c r="W22" s="10">
        <v>3191226287</v>
      </c>
      <c r="X22" s="10">
        <v>637251970</v>
      </c>
      <c r="Y22" s="10">
        <v>5709058476</v>
      </c>
      <c r="Z22" s="10">
        <v>671133303</v>
      </c>
      <c r="AA22" s="10">
        <v>30283613072</v>
      </c>
      <c r="AB22" s="10">
        <v>2578683259</v>
      </c>
      <c r="AC22" s="10">
        <v>25451063353</v>
      </c>
      <c r="AD22" s="10">
        <v>9697849264</v>
      </c>
      <c r="AE22" s="10">
        <v>2348778027</v>
      </c>
      <c r="AF22" s="10">
        <v>10251363396</v>
      </c>
      <c r="AG22" s="10">
        <v>7450307389</v>
      </c>
      <c r="AH22" s="10">
        <v>1743712060</v>
      </c>
      <c r="AI22" s="10">
        <v>14341928</v>
      </c>
      <c r="AJ22" s="10">
        <v>0</v>
      </c>
      <c r="AK22" s="10">
        <v>5296422</v>
      </c>
      <c r="AL22" s="197">
        <v>188460638584</v>
      </c>
    </row>
    <row r="23" spans="1:38" s="6" customFormat="1" ht="14.4" x14ac:dyDescent="0.3">
      <c r="A23" s="52" t="s">
        <v>22</v>
      </c>
      <c r="B23" s="6" t="s">
        <v>1349</v>
      </c>
      <c r="C23" s="10">
        <v>2573531768</v>
      </c>
      <c r="D23" s="10">
        <v>1238854267</v>
      </c>
      <c r="E23" s="10">
        <v>516743424</v>
      </c>
      <c r="F23" s="10">
        <v>165326988</v>
      </c>
      <c r="G23" s="10">
        <v>74734500</v>
      </c>
      <c r="H23" s="10">
        <v>5056820680</v>
      </c>
      <c r="I23" s="10">
        <v>654363335</v>
      </c>
      <c r="J23" s="10">
        <v>64957561</v>
      </c>
      <c r="K23" s="10">
        <v>636775495</v>
      </c>
      <c r="L23" s="10">
        <v>1171440145</v>
      </c>
      <c r="M23" s="10">
        <v>3194929628</v>
      </c>
      <c r="N23" s="10">
        <v>2448930734</v>
      </c>
      <c r="O23" s="10">
        <v>4532455034</v>
      </c>
      <c r="P23" s="10">
        <v>2393995506</v>
      </c>
      <c r="Q23" s="10">
        <v>155632214</v>
      </c>
      <c r="R23" s="10">
        <v>1271796302</v>
      </c>
      <c r="S23" s="10">
        <v>53211746</v>
      </c>
      <c r="T23" s="10">
        <v>8584907280</v>
      </c>
      <c r="U23" s="10">
        <v>0</v>
      </c>
      <c r="V23" s="10">
        <v>3060799535</v>
      </c>
      <c r="W23" s="10">
        <v>930578436</v>
      </c>
      <c r="X23" s="10">
        <v>403491052</v>
      </c>
      <c r="Y23" s="10">
        <v>642340820</v>
      </c>
      <c r="Z23" s="10">
        <v>96896804</v>
      </c>
      <c r="AA23" s="10">
        <v>9439470563</v>
      </c>
      <c r="AB23" s="10">
        <v>1006256704</v>
      </c>
      <c r="AC23" s="10">
        <v>0</v>
      </c>
      <c r="AD23" s="10">
        <v>4391949555</v>
      </c>
      <c r="AE23" s="10">
        <v>1037402815</v>
      </c>
      <c r="AF23" s="10">
        <v>1043395214</v>
      </c>
      <c r="AG23" s="10">
        <v>1463123876</v>
      </c>
      <c r="AH23" s="10">
        <v>490881508</v>
      </c>
      <c r="AI23" s="10">
        <v>0</v>
      </c>
      <c r="AJ23" s="10">
        <v>8268174</v>
      </c>
      <c r="AK23" s="10">
        <v>0</v>
      </c>
      <c r="AL23" s="197">
        <v>58804261663</v>
      </c>
    </row>
    <row r="24" spans="1:38" s="6" customFormat="1" ht="14.4" x14ac:dyDescent="0.3">
      <c r="A24" s="52" t="s">
        <v>23</v>
      </c>
      <c r="B24" s="6" t="s">
        <v>1350</v>
      </c>
      <c r="C24" s="10">
        <v>2542230839</v>
      </c>
      <c r="D24" s="10">
        <v>3871652796</v>
      </c>
      <c r="E24" s="10">
        <v>189679685</v>
      </c>
      <c r="F24" s="10">
        <v>1228762367</v>
      </c>
      <c r="G24" s="10">
        <v>3877995067</v>
      </c>
      <c r="H24" s="10">
        <v>7174489236</v>
      </c>
      <c r="I24" s="10">
        <v>1303606322</v>
      </c>
      <c r="J24" s="10">
        <v>655872267</v>
      </c>
      <c r="K24" s="10">
        <v>704982147</v>
      </c>
      <c r="L24" s="10">
        <v>26652088577</v>
      </c>
      <c r="M24" s="10">
        <v>6438488806</v>
      </c>
      <c r="N24" s="10">
        <v>2635310256</v>
      </c>
      <c r="O24" s="10">
        <v>2451487448</v>
      </c>
      <c r="P24" s="10">
        <v>1476281197</v>
      </c>
      <c r="Q24" s="10">
        <v>2513809299</v>
      </c>
      <c r="R24" s="10">
        <v>714465197</v>
      </c>
      <c r="S24" s="10">
        <v>130809117</v>
      </c>
      <c r="T24" s="10">
        <v>8841289985</v>
      </c>
      <c r="U24" s="10">
        <v>0</v>
      </c>
      <c r="V24" s="10">
        <v>6825259278</v>
      </c>
      <c r="W24" s="10">
        <v>2175154597</v>
      </c>
      <c r="X24" s="10">
        <v>511609722</v>
      </c>
      <c r="Y24" s="10">
        <v>855609769</v>
      </c>
      <c r="Z24" s="10">
        <v>903804540</v>
      </c>
      <c r="AA24" s="10">
        <v>7193934431</v>
      </c>
      <c r="AB24" s="10">
        <v>6560358503</v>
      </c>
      <c r="AC24" s="10">
        <v>32838537328</v>
      </c>
      <c r="AD24" s="10">
        <v>3806295629</v>
      </c>
      <c r="AE24" s="10">
        <v>2888348524</v>
      </c>
      <c r="AF24" s="10">
        <v>3885649013</v>
      </c>
      <c r="AG24" s="10">
        <v>3712216817</v>
      </c>
      <c r="AH24" s="10">
        <v>1983148351</v>
      </c>
      <c r="AI24" s="10">
        <v>5807062396</v>
      </c>
      <c r="AJ24" s="10">
        <v>3714795728</v>
      </c>
      <c r="AK24" s="10">
        <v>1800016353</v>
      </c>
      <c r="AL24" s="197">
        <v>158865101587</v>
      </c>
    </row>
    <row r="25" spans="1:38" s="6" customFormat="1" ht="14.4" x14ac:dyDescent="0.3">
      <c r="A25" s="52" t="s">
        <v>24</v>
      </c>
      <c r="B25" s="6" t="s">
        <v>1362</v>
      </c>
      <c r="C25" s="10">
        <v>25685231344</v>
      </c>
      <c r="D25" s="10">
        <v>20634823488</v>
      </c>
      <c r="E25" s="10">
        <v>14378341212</v>
      </c>
      <c r="F25" s="10">
        <v>5459099402</v>
      </c>
      <c r="G25" s="10">
        <v>47794086576</v>
      </c>
      <c r="H25" s="10">
        <v>134218359628</v>
      </c>
      <c r="I25" s="10">
        <v>20928425677</v>
      </c>
      <c r="J25" s="10">
        <v>5536714094</v>
      </c>
      <c r="K25" s="10">
        <v>12805889482</v>
      </c>
      <c r="L25" s="10">
        <v>110643234389</v>
      </c>
      <c r="M25" s="10">
        <v>101667861926</v>
      </c>
      <c r="N25" s="10">
        <v>35519293356</v>
      </c>
      <c r="O25" s="10">
        <v>45009610497</v>
      </c>
      <c r="P25" s="10">
        <v>21246636216</v>
      </c>
      <c r="Q25" s="10">
        <v>8820228460</v>
      </c>
      <c r="R25" s="10">
        <v>28709558857</v>
      </c>
      <c r="S25" s="10">
        <v>3146239453</v>
      </c>
      <c r="T25" s="10">
        <v>75306878825</v>
      </c>
      <c r="U25" s="10">
        <v>0</v>
      </c>
      <c r="V25" s="10">
        <v>129243390105</v>
      </c>
      <c r="W25" s="10">
        <v>20579739079</v>
      </c>
      <c r="X25" s="10">
        <v>8835950301</v>
      </c>
      <c r="Y25" s="10">
        <v>37191200611</v>
      </c>
      <c r="Z25" s="10">
        <v>16041807141</v>
      </c>
      <c r="AA25" s="10">
        <v>362624806621</v>
      </c>
      <c r="AB25" s="10">
        <v>45727707008</v>
      </c>
      <c r="AC25" s="10">
        <v>265215960778</v>
      </c>
      <c r="AD25" s="10">
        <v>117359398785</v>
      </c>
      <c r="AE25" s="10">
        <v>30584212346</v>
      </c>
      <c r="AF25" s="10">
        <v>70685204249</v>
      </c>
      <c r="AG25" s="10">
        <v>53184807013</v>
      </c>
      <c r="AH25" s="10">
        <v>25849581727</v>
      </c>
      <c r="AI25" s="10">
        <v>77927901915</v>
      </c>
      <c r="AJ25" s="10">
        <v>38833079790</v>
      </c>
      <c r="AK25" s="10">
        <v>13326118923</v>
      </c>
      <c r="AL25" s="197">
        <v>2030721379274</v>
      </c>
    </row>
    <row r="26" spans="1:38" s="6" customFormat="1" ht="14.4" x14ac:dyDescent="0.3">
      <c r="A26" s="52" t="s">
        <v>25</v>
      </c>
      <c r="B26" s="6" t="s">
        <v>1312</v>
      </c>
      <c r="C26" s="10">
        <v>10851454598</v>
      </c>
      <c r="D26" s="10">
        <v>3888546527</v>
      </c>
      <c r="E26" s="10">
        <v>3552408212</v>
      </c>
      <c r="F26" s="10">
        <v>1532444832</v>
      </c>
      <c r="G26" s="10">
        <v>15040832113</v>
      </c>
      <c r="H26" s="10">
        <v>25620659995</v>
      </c>
      <c r="I26" s="10">
        <v>3150644991</v>
      </c>
      <c r="J26" s="10">
        <v>2735036136</v>
      </c>
      <c r="K26" s="10">
        <v>4448544284</v>
      </c>
      <c r="L26" s="10">
        <v>12520600935</v>
      </c>
      <c r="M26" s="10">
        <v>6876727354</v>
      </c>
      <c r="N26" s="10">
        <v>9294695785</v>
      </c>
      <c r="O26" s="10">
        <v>9286330609</v>
      </c>
      <c r="P26" s="10">
        <v>5208791473</v>
      </c>
      <c r="Q26" s="10">
        <v>4800933888</v>
      </c>
      <c r="R26" s="10">
        <v>6799726957</v>
      </c>
      <c r="S26" s="10">
        <v>1779580083</v>
      </c>
      <c r="T26" s="10">
        <v>8217478992</v>
      </c>
      <c r="U26" s="10">
        <v>0</v>
      </c>
      <c r="V26" s="10">
        <v>17548256648</v>
      </c>
      <c r="W26" s="10">
        <v>5616866758</v>
      </c>
      <c r="X26" s="10">
        <v>3782479720</v>
      </c>
      <c r="Y26" s="10">
        <v>12158582530</v>
      </c>
      <c r="Z26" s="10">
        <v>1313241181</v>
      </c>
      <c r="AA26" s="10">
        <v>35203807787</v>
      </c>
      <c r="AB26" s="10">
        <v>11219112328</v>
      </c>
      <c r="AC26" s="10">
        <v>65274826643</v>
      </c>
      <c r="AD26" s="10">
        <v>11990104764</v>
      </c>
      <c r="AE26" s="10">
        <v>13041196207</v>
      </c>
      <c r="AF26" s="10">
        <v>18037876934</v>
      </c>
      <c r="AG26" s="10">
        <v>6982367200</v>
      </c>
      <c r="AH26" s="10">
        <v>3696728540</v>
      </c>
      <c r="AI26" s="10">
        <v>5593274456</v>
      </c>
      <c r="AJ26" s="10">
        <v>5378786139</v>
      </c>
      <c r="AK26" s="10">
        <v>900723472</v>
      </c>
      <c r="AL26" s="197">
        <v>353343669071</v>
      </c>
    </row>
    <row r="27" spans="1:38" s="6" customFormat="1" ht="14.4" x14ac:dyDescent="0.3">
      <c r="A27" s="52" t="s">
        <v>26</v>
      </c>
      <c r="B27" s="6" t="s">
        <v>1351</v>
      </c>
      <c r="C27" s="10">
        <v>3775473057</v>
      </c>
      <c r="D27" s="10">
        <v>70649111</v>
      </c>
      <c r="E27" s="10">
        <v>13115032</v>
      </c>
      <c r="F27" s="10">
        <v>376530671</v>
      </c>
      <c r="G27" s="10">
        <v>2288220307</v>
      </c>
      <c r="H27" s="10">
        <v>8788506630</v>
      </c>
      <c r="I27" s="10">
        <v>2081775015</v>
      </c>
      <c r="J27" s="10">
        <v>189015107</v>
      </c>
      <c r="K27" s="10">
        <v>869770514</v>
      </c>
      <c r="L27" s="10">
        <v>10483176131</v>
      </c>
      <c r="M27" s="10">
        <v>15380406144</v>
      </c>
      <c r="N27" s="10">
        <v>3134204821</v>
      </c>
      <c r="O27" s="10">
        <v>3613910682</v>
      </c>
      <c r="P27" s="10">
        <v>92264648</v>
      </c>
      <c r="Q27" s="10">
        <v>91111134</v>
      </c>
      <c r="R27" s="10">
        <v>2425620870</v>
      </c>
      <c r="S27" s="10">
        <v>46895304</v>
      </c>
      <c r="T27" s="10">
        <v>8722614081</v>
      </c>
      <c r="U27" s="10">
        <v>0</v>
      </c>
      <c r="V27" s="10">
        <v>8821197497</v>
      </c>
      <c r="W27" s="10">
        <v>1039501284</v>
      </c>
      <c r="X27" s="10">
        <v>334823240</v>
      </c>
      <c r="Y27" s="10">
        <v>1527278150</v>
      </c>
      <c r="Z27" s="10">
        <v>3663992149</v>
      </c>
      <c r="AA27" s="10">
        <v>52605535918</v>
      </c>
      <c r="AB27" s="10">
        <v>8516471088</v>
      </c>
      <c r="AC27" s="10">
        <v>17534459519</v>
      </c>
      <c r="AD27" s="10">
        <v>6987983096</v>
      </c>
      <c r="AE27" s="10">
        <v>582785745</v>
      </c>
      <c r="AF27" s="10">
        <v>5807610760</v>
      </c>
      <c r="AG27" s="10">
        <v>3203641423</v>
      </c>
      <c r="AH27" s="10">
        <v>4436815085</v>
      </c>
      <c r="AI27" s="10">
        <v>9120622</v>
      </c>
      <c r="AJ27" s="10">
        <v>2960421649</v>
      </c>
      <c r="AK27" s="10">
        <v>1787974060</v>
      </c>
      <c r="AL27" s="197">
        <v>182262870544</v>
      </c>
    </row>
    <row r="28" spans="1:38" s="6" customFormat="1" ht="18.75" customHeight="1" x14ac:dyDescent="0.3">
      <c r="A28" s="83"/>
      <c r="B28" s="17" t="s">
        <v>80</v>
      </c>
      <c r="C28" s="19">
        <v>58837456852</v>
      </c>
      <c r="D28" s="19">
        <v>37276306329</v>
      </c>
      <c r="E28" s="19">
        <v>21540762955</v>
      </c>
      <c r="F28" s="19">
        <v>10120589677</v>
      </c>
      <c r="G28" s="19">
        <v>84167857997</v>
      </c>
      <c r="H28" s="19">
        <v>230572437919</v>
      </c>
      <c r="I28" s="19">
        <v>36459327654</v>
      </c>
      <c r="J28" s="19">
        <v>9921586249</v>
      </c>
      <c r="K28" s="19">
        <v>26276713529</v>
      </c>
      <c r="L28" s="19">
        <v>196840988385</v>
      </c>
      <c r="M28" s="19">
        <v>180387430091</v>
      </c>
      <c r="N28" s="19">
        <v>82282943272</v>
      </c>
      <c r="O28" s="19">
        <v>80619027524</v>
      </c>
      <c r="P28" s="19">
        <v>37642159073</v>
      </c>
      <c r="Q28" s="19">
        <v>19012274087</v>
      </c>
      <c r="R28" s="19">
        <v>49679260458</v>
      </c>
      <c r="S28" s="19">
        <v>5963077629</v>
      </c>
      <c r="T28" s="19">
        <v>163664683638</v>
      </c>
      <c r="U28" s="19">
        <v>0</v>
      </c>
      <c r="V28" s="19">
        <v>213429916159</v>
      </c>
      <c r="W28" s="19">
        <v>35596448228</v>
      </c>
      <c r="X28" s="19">
        <v>19271363214</v>
      </c>
      <c r="Y28" s="19">
        <v>60843056621</v>
      </c>
      <c r="Z28" s="19">
        <v>23566712301</v>
      </c>
      <c r="AA28" s="19">
        <v>519016125598</v>
      </c>
      <c r="AB28" s="19">
        <v>78535209824</v>
      </c>
      <c r="AC28" s="19">
        <v>460153258531</v>
      </c>
      <c r="AD28" s="19">
        <v>176013667995</v>
      </c>
      <c r="AE28" s="19">
        <v>56339740051</v>
      </c>
      <c r="AF28" s="19">
        <v>136110646084</v>
      </c>
      <c r="AG28" s="19">
        <v>89979852115</v>
      </c>
      <c r="AH28" s="19">
        <v>45294619633</v>
      </c>
      <c r="AI28" s="19">
        <v>100995316562</v>
      </c>
      <c r="AJ28" s="19">
        <v>55671439412</v>
      </c>
      <c r="AK28" s="19">
        <v>19185370360</v>
      </c>
      <c r="AL28" s="199">
        <v>3421267626006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24444537112</v>
      </c>
      <c r="L29" s="10">
        <v>183000000000</v>
      </c>
      <c r="M29" s="10">
        <v>57155000000</v>
      </c>
      <c r="N29" s="10">
        <v>50899700000</v>
      </c>
      <c r="O29" s="10">
        <v>11815000000</v>
      </c>
      <c r="P29" s="10">
        <v>11172000000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0</v>
      </c>
      <c r="V29" s="10">
        <v>60000000000</v>
      </c>
      <c r="W29" s="10">
        <v>13000000000</v>
      </c>
      <c r="X29" s="10">
        <v>10400000000</v>
      </c>
      <c r="Y29" s="10">
        <v>31137255074</v>
      </c>
      <c r="Z29" s="10">
        <v>10000000000</v>
      </c>
      <c r="AA29" s="10">
        <v>99999400000</v>
      </c>
      <c r="AB29" s="10">
        <v>53293900000</v>
      </c>
      <c r="AC29" s="10">
        <v>124392913000</v>
      </c>
      <c r="AD29" s="10">
        <v>84085000000</v>
      </c>
      <c r="AE29" s="10">
        <v>43160000000</v>
      </c>
      <c r="AF29" s="10">
        <v>82000000000</v>
      </c>
      <c r="AG29" s="10">
        <v>14175000000</v>
      </c>
      <c r="AH29" s="10">
        <v>62719800000</v>
      </c>
      <c r="AI29" s="10">
        <v>25407200000</v>
      </c>
      <c r="AJ29" s="10">
        <v>59580800000</v>
      </c>
      <c r="AK29" s="10">
        <v>22897000000</v>
      </c>
      <c r="AL29" s="197">
        <v>1440211080763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8733214703</v>
      </c>
      <c r="N30" s="10">
        <v>26889</v>
      </c>
      <c r="O30" s="10">
        <v>17814071369</v>
      </c>
      <c r="P30" s="10">
        <v>1775381246</v>
      </c>
      <c r="Q30" s="10">
        <v>0</v>
      </c>
      <c r="R30" s="10">
        <v>60000</v>
      </c>
      <c r="S30" s="10">
        <v>80000000</v>
      </c>
      <c r="T30" s="10">
        <v>0</v>
      </c>
      <c r="U30" s="10">
        <v>0</v>
      </c>
      <c r="V30" s="10">
        <v>0</v>
      </c>
      <c r="W30" s="10">
        <v>0</v>
      </c>
      <c r="X30" s="10">
        <v>48252364436</v>
      </c>
      <c r="Y30" s="10">
        <v>0</v>
      </c>
      <c r="Z30" s="10">
        <v>1663053870</v>
      </c>
      <c r="AA30" s="10">
        <v>19074908832</v>
      </c>
      <c r="AB30" s="10">
        <v>48804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7981039928</v>
      </c>
      <c r="AI30" s="10">
        <v>154136000</v>
      </c>
      <c r="AJ30" s="10">
        <v>0</v>
      </c>
      <c r="AK30" s="10">
        <v>233787</v>
      </c>
      <c r="AL30" s="197">
        <v>247051295642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23220749212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3487310019</v>
      </c>
      <c r="S31" s="10">
        <v>1509419855</v>
      </c>
      <c r="T31" s="10">
        <v>8568225894</v>
      </c>
      <c r="U31" s="10">
        <v>0</v>
      </c>
      <c r="V31" s="10">
        <v>15553974602</v>
      </c>
      <c r="W31" s="10">
        <v>9490252100</v>
      </c>
      <c r="X31" s="10">
        <v>2207658580</v>
      </c>
      <c r="Y31" s="10">
        <v>6125096147</v>
      </c>
      <c r="Z31" s="10">
        <v>2569641645</v>
      </c>
      <c r="AA31" s="10">
        <v>25026471527</v>
      </c>
      <c r="AB31" s="10">
        <v>11346709466</v>
      </c>
      <c r="AC31" s="10">
        <v>180287010402</v>
      </c>
      <c r="AD31" s="10">
        <v>9492522833</v>
      </c>
      <c r="AE31" s="10">
        <v>8046558186</v>
      </c>
      <c r="AF31" s="10">
        <v>3425292115</v>
      </c>
      <c r="AG31" s="10">
        <v>4020498762</v>
      </c>
      <c r="AH31" s="10">
        <v>3598917278</v>
      </c>
      <c r="AI31" s="10">
        <v>84274334894</v>
      </c>
      <c r="AJ31" s="10">
        <v>3794573897</v>
      </c>
      <c r="AK31" s="10">
        <v>836696515</v>
      </c>
      <c r="AL31" s="197">
        <v>546864328691</v>
      </c>
    </row>
    <row r="32" spans="1:38" s="6" customFormat="1" ht="14.4" x14ac:dyDescent="0.3">
      <c r="A32" s="52" t="s">
        <v>30</v>
      </c>
      <c r="B32" s="6" t="s">
        <v>1355</v>
      </c>
      <c r="C32" s="10">
        <v>-4200828598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680805517</v>
      </c>
      <c r="L32" s="10">
        <v>1402594538</v>
      </c>
      <c r="M32" s="10">
        <v>0</v>
      </c>
      <c r="N32" s="10">
        <v>-27896837430</v>
      </c>
      <c r="O32" s="10">
        <v>-13402280526</v>
      </c>
      <c r="P32" s="10">
        <v>0</v>
      </c>
      <c r="Q32" s="10">
        <v>0</v>
      </c>
      <c r="R32" s="10">
        <v>-2714569954</v>
      </c>
      <c r="S32" s="10">
        <v>165368885</v>
      </c>
      <c r="T32" s="10">
        <v>13195370130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153241</v>
      </c>
      <c r="AK32" s="10">
        <v>0</v>
      </c>
      <c r="AL32" s="197">
        <v>-32770224197</v>
      </c>
    </row>
    <row r="33" spans="1:39" s="6" customFormat="1" ht="14.4" x14ac:dyDescent="0.3">
      <c r="A33" s="100"/>
      <c r="B33" s="6" t="s">
        <v>114</v>
      </c>
      <c r="C33" s="50">
        <v>-478863256</v>
      </c>
      <c r="D33" s="50">
        <v>4418499825</v>
      </c>
      <c r="E33" s="50">
        <v>2889798405</v>
      </c>
      <c r="F33" s="50">
        <v>860100256</v>
      </c>
      <c r="G33" s="50">
        <v>6853679550</v>
      </c>
      <c r="H33" s="50">
        <v>3895317414</v>
      </c>
      <c r="I33" s="50">
        <v>1844909097</v>
      </c>
      <c r="J33" s="50">
        <v>4309398897</v>
      </c>
      <c r="K33" s="50">
        <v>2110465125</v>
      </c>
      <c r="L33" s="50">
        <v>37784960984</v>
      </c>
      <c r="M33" s="50">
        <v>2118421284</v>
      </c>
      <c r="N33" s="50">
        <v>116765909</v>
      </c>
      <c r="O33" s="50">
        <v>-3563004283</v>
      </c>
      <c r="P33" s="50">
        <v>-833875498</v>
      </c>
      <c r="Q33" s="50">
        <v>1911271072</v>
      </c>
      <c r="R33" s="50">
        <v>230281870</v>
      </c>
      <c r="S33" s="50">
        <v>409251097</v>
      </c>
      <c r="T33" s="50">
        <v>3407684752</v>
      </c>
      <c r="U33" s="10">
        <v>0</v>
      </c>
      <c r="V33" s="50">
        <v>9340398366</v>
      </c>
      <c r="W33" s="50">
        <v>-1184652231</v>
      </c>
      <c r="X33" s="50">
        <v>349579230</v>
      </c>
      <c r="Y33" s="50">
        <v>3520288773</v>
      </c>
      <c r="Z33" s="50">
        <v>1301184678</v>
      </c>
      <c r="AA33" s="50">
        <v>13537255858</v>
      </c>
      <c r="AB33" s="50">
        <v>5143572798</v>
      </c>
      <c r="AC33" s="50">
        <v>25227256585</v>
      </c>
      <c r="AD33" s="50">
        <v>3616283176</v>
      </c>
      <c r="AE33" s="50">
        <v>4433528069</v>
      </c>
      <c r="AF33" s="50">
        <v>7696162999</v>
      </c>
      <c r="AG33" s="50">
        <v>5894304450</v>
      </c>
      <c r="AH33" s="50">
        <v>6456995636</v>
      </c>
      <c r="AI33" s="50">
        <v>34712232380</v>
      </c>
      <c r="AJ33" s="50">
        <v>18690519565</v>
      </c>
      <c r="AK33" s="50">
        <v>10114924785</v>
      </c>
      <c r="AL33" s="200">
        <v>217134897617</v>
      </c>
    </row>
    <row r="34" spans="1:39" s="6" customFormat="1" ht="18.75" customHeight="1" x14ac:dyDescent="0.3">
      <c r="A34" s="83"/>
      <c r="B34" s="17" t="s">
        <v>82</v>
      </c>
      <c r="C34" s="19">
        <v>16361613696</v>
      </c>
      <c r="D34" s="19">
        <v>43587712818</v>
      </c>
      <c r="E34" s="19">
        <v>24053139485</v>
      </c>
      <c r="F34" s="19">
        <v>11301636756</v>
      </c>
      <c r="G34" s="19">
        <v>74813171694</v>
      </c>
      <c r="H34" s="19">
        <v>103567151371</v>
      </c>
      <c r="I34" s="19">
        <v>43401119180</v>
      </c>
      <c r="J34" s="19">
        <v>26921868926</v>
      </c>
      <c r="K34" s="19">
        <v>29290804191</v>
      </c>
      <c r="L34" s="19">
        <v>411896602652</v>
      </c>
      <c r="M34" s="19">
        <v>72223707219</v>
      </c>
      <c r="N34" s="19">
        <v>24291028968</v>
      </c>
      <c r="O34" s="19">
        <v>17843985433</v>
      </c>
      <c r="P34" s="19">
        <v>17412239421</v>
      </c>
      <c r="Q34" s="19">
        <v>18708468049</v>
      </c>
      <c r="R34" s="19">
        <v>28975381935</v>
      </c>
      <c r="S34" s="19">
        <v>6954039837</v>
      </c>
      <c r="T34" s="19">
        <v>48171280776</v>
      </c>
      <c r="U34" s="19">
        <v>0</v>
      </c>
      <c r="V34" s="19">
        <v>84894372968</v>
      </c>
      <c r="W34" s="19">
        <v>21305599869</v>
      </c>
      <c r="X34" s="19">
        <v>61209602246</v>
      </c>
      <c r="Y34" s="19">
        <v>40782639994</v>
      </c>
      <c r="Z34" s="19">
        <v>15533880193</v>
      </c>
      <c r="AA34" s="19">
        <v>157638036217</v>
      </c>
      <c r="AB34" s="19">
        <v>69784231068</v>
      </c>
      <c r="AC34" s="19">
        <v>329907179987</v>
      </c>
      <c r="AD34" s="19">
        <v>97193806009</v>
      </c>
      <c r="AE34" s="19">
        <v>57440086255</v>
      </c>
      <c r="AF34" s="19">
        <v>93228743782</v>
      </c>
      <c r="AG34" s="19">
        <v>28578689615</v>
      </c>
      <c r="AH34" s="19">
        <v>80756752842</v>
      </c>
      <c r="AI34" s="19">
        <v>144547903274</v>
      </c>
      <c r="AJ34" s="19">
        <v>82066046703</v>
      </c>
      <c r="AK34" s="19">
        <v>33848855087</v>
      </c>
      <c r="AL34" s="199">
        <v>2418491378516</v>
      </c>
      <c r="AM34" s="232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L36" s="201"/>
    </row>
    <row r="37" spans="1:39" x14ac:dyDescent="0.3">
      <c r="AL37" s="201"/>
    </row>
    <row r="38" spans="1:39" x14ac:dyDescent="0.3">
      <c r="W38" s="229"/>
      <c r="AL38" s="201"/>
    </row>
    <row r="39" spans="1:39" x14ac:dyDescent="0.3">
      <c r="W39" s="229"/>
      <c r="AL39" s="235"/>
    </row>
    <row r="40" spans="1:39" x14ac:dyDescent="0.3">
      <c r="AL40" s="235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565"/>
  <sheetViews>
    <sheetView showGridLines="0" zoomScale="85" zoomScaleNormal="85" zoomScalePageLayoutView="55" workbookViewId="0">
      <pane xSplit="2" ySplit="6" topLeftCell="AG42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51" sqref="AM51:AN57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40" width="15.6640625" style="1" bestFit="1" customWidth="1" collapsed="1"/>
    <col min="41" max="41" width="14.6640625" style="1" bestFit="1" customWidth="1" collapsed="1"/>
    <col min="42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3" t="s">
        <v>141</v>
      </c>
      <c r="D2" s="253"/>
      <c r="E2" s="253"/>
      <c r="F2" s="253"/>
      <c r="G2" s="253"/>
      <c r="H2" s="253"/>
      <c r="I2" s="253" t="s">
        <v>141</v>
      </c>
      <c r="J2" s="253"/>
      <c r="K2" s="253"/>
      <c r="L2" s="253"/>
      <c r="M2" s="253"/>
      <c r="N2" s="253"/>
      <c r="O2" s="253" t="s">
        <v>141</v>
      </c>
      <c r="P2" s="253"/>
      <c r="Q2" s="253"/>
      <c r="R2" s="253"/>
      <c r="S2" s="253"/>
      <c r="T2" s="253"/>
      <c r="U2" s="253" t="s">
        <v>141</v>
      </c>
      <c r="V2" s="253"/>
      <c r="W2" s="253"/>
      <c r="X2" s="253"/>
      <c r="Y2" s="253"/>
      <c r="Z2" s="253"/>
      <c r="AA2" s="253" t="s">
        <v>141</v>
      </c>
      <c r="AB2" s="253"/>
      <c r="AC2" s="253"/>
      <c r="AD2" s="253"/>
      <c r="AE2" s="253"/>
      <c r="AF2" s="253"/>
      <c r="AG2" s="253" t="s">
        <v>141</v>
      </c>
      <c r="AH2" s="253"/>
      <c r="AI2" s="253"/>
      <c r="AJ2" s="253"/>
      <c r="AK2" s="253"/>
      <c r="AL2" s="253"/>
    </row>
    <row r="3" spans="1:38" s="7" customFormat="1" ht="18" x14ac:dyDescent="0.3">
      <c r="B3" s="70"/>
      <c r="C3" s="254" t="str">
        <f>PROPER(CARATULA!$A$19)</f>
        <v>Periodo Julio 2023 - Diciembre 2023</v>
      </c>
      <c r="D3" s="254"/>
      <c r="E3" s="254"/>
      <c r="F3" s="254"/>
      <c r="G3" s="254"/>
      <c r="H3" s="254"/>
      <c r="I3" s="254" t="str">
        <f>$C$3</f>
        <v>Periodo Julio 2023 - Diciembre 2023</v>
      </c>
      <c r="J3" s="254"/>
      <c r="K3" s="254"/>
      <c r="L3" s="254"/>
      <c r="M3" s="254"/>
      <c r="N3" s="254"/>
      <c r="O3" s="254" t="str">
        <f>$C$3</f>
        <v>Periodo Julio 2023 - Diciembre 2023</v>
      </c>
      <c r="P3" s="254"/>
      <c r="Q3" s="254"/>
      <c r="R3" s="254"/>
      <c r="S3" s="254"/>
      <c r="T3" s="254"/>
      <c r="U3" s="254" t="str">
        <f>$C$3</f>
        <v>Periodo Julio 2023 - Diciembre 2023</v>
      </c>
      <c r="V3" s="254"/>
      <c r="W3" s="254"/>
      <c r="X3" s="254"/>
      <c r="Y3" s="254"/>
      <c r="Z3" s="254"/>
      <c r="AA3" s="254" t="str">
        <f>$C$3</f>
        <v>Periodo Julio 2023 - Diciembre 2023</v>
      </c>
      <c r="AB3" s="254"/>
      <c r="AC3" s="254"/>
      <c r="AD3" s="254"/>
      <c r="AE3" s="254"/>
      <c r="AF3" s="254"/>
      <c r="AG3" s="254" t="str">
        <f>$C$3</f>
        <v>Periodo Julio 2023 - Diciembre 2023</v>
      </c>
      <c r="AH3" s="254"/>
      <c r="AI3" s="254"/>
      <c r="AJ3" s="254"/>
      <c r="AK3" s="254"/>
      <c r="AL3" s="254"/>
    </row>
    <row r="4" spans="1:38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28399967982</v>
      </c>
      <c r="D7" s="10">
        <v>45905278537</v>
      </c>
      <c r="E7" s="10">
        <v>15961615321</v>
      </c>
      <c r="F7" s="10">
        <v>5454759248</v>
      </c>
      <c r="G7" s="10">
        <v>41278800805</v>
      </c>
      <c r="H7" s="10">
        <v>126240069654</v>
      </c>
      <c r="I7" s="10">
        <v>19511690742</v>
      </c>
      <c r="J7" s="10">
        <v>5014323476</v>
      </c>
      <c r="K7" s="10">
        <v>20705945224</v>
      </c>
      <c r="L7" s="10">
        <v>98869136991</v>
      </c>
      <c r="M7" s="10">
        <v>82161553516</v>
      </c>
      <c r="N7" s="10">
        <v>43609505187</v>
      </c>
      <c r="O7" s="10">
        <v>41387178481</v>
      </c>
      <c r="P7" s="10">
        <v>20742655914</v>
      </c>
      <c r="Q7" s="10">
        <v>8930763435</v>
      </c>
      <c r="R7" s="10">
        <v>27695732128</v>
      </c>
      <c r="S7" s="10">
        <v>3265728933</v>
      </c>
      <c r="T7" s="10">
        <v>70360774894</v>
      </c>
      <c r="U7" s="10">
        <v>0</v>
      </c>
      <c r="V7" s="10">
        <v>127630455084</v>
      </c>
      <c r="W7" s="10">
        <v>18639362907</v>
      </c>
      <c r="X7" s="10">
        <v>7606319937</v>
      </c>
      <c r="Y7" s="10">
        <v>33401564535</v>
      </c>
      <c r="Z7" s="10">
        <v>10163317822</v>
      </c>
      <c r="AA7" s="10">
        <v>214721620316</v>
      </c>
      <c r="AB7" s="10">
        <v>39179683296</v>
      </c>
      <c r="AC7" s="10">
        <v>267505759204</v>
      </c>
      <c r="AD7" s="10">
        <v>108171606125</v>
      </c>
      <c r="AE7" s="10">
        <v>37195238296</v>
      </c>
      <c r="AF7" s="10">
        <v>72555728590</v>
      </c>
      <c r="AG7" s="10">
        <v>102986730942</v>
      </c>
      <c r="AH7" s="10">
        <v>23529169623</v>
      </c>
      <c r="AI7" s="10">
        <v>68885867247</v>
      </c>
      <c r="AJ7" s="10">
        <v>40221161428</v>
      </c>
      <c r="AK7" s="10">
        <v>17802692284</v>
      </c>
      <c r="AL7" s="197">
        <v>1895691758104</v>
      </c>
    </row>
    <row r="8" spans="1:38" s="6" customFormat="1" ht="14.4" x14ac:dyDescent="0.3">
      <c r="A8" s="52" t="s">
        <v>32</v>
      </c>
      <c r="B8" s="5" t="s">
        <v>84</v>
      </c>
      <c r="C8" s="10">
        <v>762692921</v>
      </c>
      <c r="D8" s="10">
        <v>118097459</v>
      </c>
      <c r="E8" s="10">
        <v>152980338</v>
      </c>
      <c r="F8" s="10">
        <v>6101722</v>
      </c>
      <c r="G8" s="10">
        <v>212464921</v>
      </c>
      <c r="H8" s="10">
        <v>434114052</v>
      </c>
      <c r="I8" s="10">
        <v>796163009</v>
      </c>
      <c r="J8" s="10">
        <v>101095539</v>
      </c>
      <c r="K8" s="10">
        <v>29747918</v>
      </c>
      <c r="L8" s="10">
        <v>898418877</v>
      </c>
      <c r="M8" s="10">
        <v>436454540</v>
      </c>
      <c r="N8" s="10">
        <v>267305489</v>
      </c>
      <c r="O8" s="10">
        <v>204074499</v>
      </c>
      <c r="P8" s="10">
        <v>241376661</v>
      </c>
      <c r="Q8" s="10">
        <v>221515921</v>
      </c>
      <c r="R8" s="10">
        <v>39587413</v>
      </c>
      <c r="S8" s="10">
        <v>24868166</v>
      </c>
      <c r="T8" s="10">
        <v>4650537</v>
      </c>
      <c r="U8" s="10">
        <v>0</v>
      </c>
      <c r="V8" s="10">
        <v>620398187</v>
      </c>
      <c r="W8" s="10">
        <v>101714806</v>
      </c>
      <c r="X8" s="10">
        <v>42144092</v>
      </c>
      <c r="Y8" s="10">
        <v>263161107</v>
      </c>
      <c r="Z8" s="10">
        <v>97679649</v>
      </c>
      <c r="AA8" s="10">
        <v>4199598162</v>
      </c>
      <c r="AB8" s="10">
        <v>219692744</v>
      </c>
      <c r="AC8" s="10">
        <v>0</v>
      </c>
      <c r="AD8" s="10">
        <v>1414221681</v>
      </c>
      <c r="AE8" s="10">
        <v>630915121</v>
      </c>
      <c r="AF8" s="10">
        <v>66383990</v>
      </c>
      <c r="AG8" s="10">
        <v>253144344</v>
      </c>
      <c r="AH8" s="10">
        <v>346179545</v>
      </c>
      <c r="AI8" s="10">
        <v>0</v>
      </c>
      <c r="AJ8" s="10">
        <v>0</v>
      </c>
      <c r="AK8" s="10">
        <v>0</v>
      </c>
      <c r="AL8" s="197">
        <v>13206943410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3543324875</v>
      </c>
      <c r="I10" s="10">
        <v>0</v>
      </c>
      <c r="J10" s="10">
        <v>0</v>
      </c>
      <c r="K10" s="10">
        <v>0</v>
      </c>
      <c r="L10" s="10">
        <v>18926471307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412677116</v>
      </c>
      <c r="S10" s="10">
        <v>0</v>
      </c>
      <c r="T10" s="10">
        <v>512257207</v>
      </c>
      <c r="U10" s="10">
        <v>0</v>
      </c>
      <c r="V10" s="10">
        <v>46256423</v>
      </c>
      <c r="W10" s="10">
        <v>0</v>
      </c>
      <c r="X10" s="10">
        <v>0</v>
      </c>
      <c r="Y10" s="10">
        <v>3232747008</v>
      </c>
      <c r="Z10" s="10">
        <v>0</v>
      </c>
      <c r="AA10" s="10">
        <v>44215958354</v>
      </c>
      <c r="AB10" s="10">
        <v>0</v>
      </c>
      <c r="AC10" s="10">
        <v>3851253090</v>
      </c>
      <c r="AD10" s="10">
        <v>0</v>
      </c>
      <c r="AE10" s="10">
        <v>0</v>
      </c>
      <c r="AF10" s="10">
        <v>0</v>
      </c>
      <c r="AG10" s="10">
        <v>0</v>
      </c>
      <c r="AH10" s="10">
        <v>14919445931</v>
      </c>
      <c r="AI10" s="10">
        <v>16628769087</v>
      </c>
      <c r="AJ10" s="10">
        <v>0</v>
      </c>
      <c r="AK10" s="10">
        <v>0</v>
      </c>
      <c r="AL10" s="197">
        <v>106289160398</v>
      </c>
    </row>
    <row r="11" spans="1:38" s="6" customFormat="1" ht="14.4" x14ac:dyDescent="0.3">
      <c r="A11" s="89"/>
      <c r="B11" s="90" t="s">
        <v>128</v>
      </c>
      <c r="C11" s="91">
        <v>29162660903</v>
      </c>
      <c r="D11" s="91">
        <v>46023375996</v>
      </c>
      <c r="E11" s="91">
        <v>16114595659</v>
      </c>
      <c r="F11" s="91">
        <v>5460860970</v>
      </c>
      <c r="G11" s="91">
        <v>41491265726</v>
      </c>
      <c r="H11" s="91">
        <v>130217508581</v>
      </c>
      <c r="I11" s="91">
        <v>20307853751</v>
      </c>
      <c r="J11" s="91">
        <v>5115419015</v>
      </c>
      <c r="K11" s="91">
        <v>20735693142</v>
      </c>
      <c r="L11" s="91">
        <v>118694027175</v>
      </c>
      <c r="M11" s="91">
        <v>82598008056</v>
      </c>
      <c r="N11" s="91">
        <v>43876810676</v>
      </c>
      <c r="O11" s="91">
        <v>41591252980</v>
      </c>
      <c r="P11" s="91">
        <v>20984032575</v>
      </c>
      <c r="Q11" s="91">
        <v>9152279356</v>
      </c>
      <c r="R11" s="91">
        <v>28147996657</v>
      </c>
      <c r="S11" s="91">
        <v>3290597099</v>
      </c>
      <c r="T11" s="91">
        <v>70877682638</v>
      </c>
      <c r="U11" s="91">
        <v>0</v>
      </c>
      <c r="V11" s="91">
        <v>128297109694</v>
      </c>
      <c r="W11" s="91">
        <v>18741077713</v>
      </c>
      <c r="X11" s="91">
        <v>7648464029</v>
      </c>
      <c r="Y11" s="91">
        <v>36897472650</v>
      </c>
      <c r="Z11" s="91">
        <v>10260997471</v>
      </c>
      <c r="AA11" s="91">
        <v>263137176832</v>
      </c>
      <c r="AB11" s="91">
        <v>39399376040</v>
      </c>
      <c r="AC11" s="91">
        <v>271357012294</v>
      </c>
      <c r="AD11" s="91">
        <v>109585827806</v>
      </c>
      <c r="AE11" s="91">
        <v>37826153417</v>
      </c>
      <c r="AF11" s="91">
        <v>72622112580</v>
      </c>
      <c r="AG11" s="91">
        <v>103239875286</v>
      </c>
      <c r="AH11" s="91">
        <v>38794795099</v>
      </c>
      <c r="AI11" s="91">
        <v>85514636334</v>
      </c>
      <c r="AJ11" s="91">
        <v>40221161428</v>
      </c>
      <c r="AK11" s="91">
        <v>17802692284</v>
      </c>
      <c r="AL11" s="210">
        <v>2015187861912</v>
      </c>
    </row>
    <row r="12" spans="1:38" s="6" customFormat="1" ht="14.4" x14ac:dyDescent="0.3">
      <c r="A12" s="54" t="s">
        <v>49</v>
      </c>
      <c r="B12" s="6" t="s">
        <v>87</v>
      </c>
      <c r="C12" s="10">
        <v>310226873</v>
      </c>
      <c r="D12" s="10">
        <v>115043972</v>
      </c>
      <c r="E12" s="10">
        <v>163975909</v>
      </c>
      <c r="F12" s="10">
        <v>26588479</v>
      </c>
      <c r="G12" s="10">
        <v>1268232789</v>
      </c>
      <c r="H12" s="10">
        <v>1573712671</v>
      </c>
      <c r="I12" s="10">
        <v>279860691</v>
      </c>
      <c r="J12" s="10">
        <v>44285914</v>
      </c>
      <c r="K12" s="10">
        <v>1103773</v>
      </c>
      <c r="L12" s="10">
        <v>488044696</v>
      </c>
      <c r="M12" s="10">
        <v>319550990</v>
      </c>
      <c r="N12" s="10">
        <v>721793061</v>
      </c>
      <c r="O12" s="10">
        <v>127734395</v>
      </c>
      <c r="P12" s="10">
        <v>131444985</v>
      </c>
      <c r="Q12" s="10">
        <v>393634985</v>
      </c>
      <c r="R12" s="10">
        <v>25348681</v>
      </c>
      <c r="S12" s="10">
        <v>3996020</v>
      </c>
      <c r="T12" s="10">
        <v>0</v>
      </c>
      <c r="U12" s="10">
        <v>0</v>
      </c>
      <c r="V12" s="10">
        <v>76754240</v>
      </c>
      <c r="W12" s="10">
        <v>172952829</v>
      </c>
      <c r="X12" s="10">
        <v>118923728</v>
      </c>
      <c r="Y12" s="10">
        <v>125999560</v>
      </c>
      <c r="Z12" s="10">
        <v>4591521932</v>
      </c>
      <c r="AA12" s="10">
        <v>952304412</v>
      </c>
      <c r="AB12" s="10">
        <v>369362423</v>
      </c>
      <c r="AC12" s="10">
        <v>0</v>
      </c>
      <c r="AD12" s="10">
        <v>1375068040</v>
      </c>
      <c r="AE12" s="10">
        <v>106935529</v>
      </c>
      <c r="AF12" s="10">
        <v>53526182</v>
      </c>
      <c r="AG12" s="10">
        <v>108609623</v>
      </c>
      <c r="AH12" s="10">
        <v>29011551</v>
      </c>
      <c r="AI12" s="10">
        <v>1754200</v>
      </c>
      <c r="AJ12" s="10">
        <v>0</v>
      </c>
      <c r="AK12" s="10">
        <v>3893024</v>
      </c>
      <c r="AL12" s="197">
        <v>14081196157</v>
      </c>
    </row>
    <row r="13" spans="1:38" s="6" customFormat="1" ht="14.4" x14ac:dyDescent="0.3">
      <c r="A13" s="54" t="s">
        <v>50</v>
      </c>
      <c r="B13" s="6" t="s">
        <v>88</v>
      </c>
      <c r="C13" s="10">
        <v>8159779571</v>
      </c>
      <c r="D13" s="10">
        <v>1872751443</v>
      </c>
      <c r="E13" s="10">
        <v>2398952674</v>
      </c>
      <c r="F13" s="10">
        <v>682804309</v>
      </c>
      <c r="G13" s="10">
        <v>6395217675</v>
      </c>
      <c r="H13" s="10">
        <v>24225369232</v>
      </c>
      <c r="I13" s="10">
        <v>5455553166</v>
      </c>
      <c r="J13" s="10">
        <v>71904967</v>
      </c>
      <c r="K13" s="10">
        <v>5770830464</v>
      </c>
      <c r="L13" s="10">
        <v>45530277070</v>
      </c>
      <c r="M13" s="10">
        <v>57885500803</v>
      </c>
      <c r="N13" s="10">
        <v>13951062203</v>
      </c>
      <c r="O13" s="10">
        <v>16045539909</v>
      </c>
      <c r="P13" s="10">
        <v>728035521</v>
      </c>
      <c r="Q13" s="10">
        <v>87347801</v>
      </c>
      <c r="R13" s="10">
        <v>3199770033</v>
      </c>
      <c r="S13" s="10">
        <v>59851089</v>
      </c>
      <c r="T13" s="10">
        <v>42064514765</v>
      </c>
      <c r="U13" s="10">
        <v>0</v>
      </c>
      <c r="V13" s="10">
        <v>36950786144</v>
      </c>
      <c r="W13" s="10">
        <v>160171127</v>
      </c>
      <c r="X13" s="10">
        <v>622227404</v>
      </c>
      <c r="Y13" s="10">
        <v>1237849577</v>
      </c>
      <c r="Z13" s="10">
        <v>1014355952</v>
      </c>
      <c r="AA13" s="10">
        <v>18695997053</v>
      </c>
      <c r="AB13" s="10">
        <v>17284680055</v>
      </c>
      <c r="AC13" s="10">
        <v>81744334202</v>
      </c>
      <c r="AD13" s="10">
        <v>13984920480</v>
      </c>
      <c r="AE13" s="10">
        <v>4196671383</v>
      </c>
      <c r="AF13" s="10">
        <v>18328661517</v>
      </c>
      <c r="AG13" s="10">
        <v>9867158120</v>
      </c>
      <c r="AH13" s="10">
        <v>9100676174</v>
      </c>
      <c r="AI13" s="10">
        <v>11541853562</v>
      </c>
      <c r="AJ13" s="10">
        <v>9887901089</v>
      </c>
      <c r="AK13" s="10">
        <v>3518607811</v>
      </c>
      <c r="AL13" s="197">
        <v>472721914345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2134685820</v>
      </c>
      <c r="I14" s="10">
        <v>0</v>
      </c>
      <c r="J14" s="10">
        <v>0</v>
      </c>
      <c r="K14" s="10">
        <v>0</v>
      </c>
      <c r="L14" s="10">
        <v>19526067273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189199487</v>
      </c>
      <c r="S14" s="10">
        <v>0</v>
      </c>
      <c r="T14" s="10">
        <v>0</v>
      </c>
      <c r="U14" s="10">
        <v>0</v>
      </c>
      <c r="V14" s="10">
        <v>1410049957</v>
      </c>
      <c r="W14" s="10">
        <v>0</v>
      </c>
      <c r="X14" s="10">
        <v>0</v>
      </c>
      <c r="Y14" s="10">
        <v>2181097819</v>
      </c>
      <c r="Z14" s="10">
        <v>0</v>
      </c>
      <c r="AA14" s="10">
        <v>48986784703</v>
      </c>
      <c r="AB14" s="10">
        <v>0</v>
      </c>
      <c r="AC14" s="10">
        <v>2367688862</v>
      </c>
      <c r="AD14" s="10">
        <v>0</v>
      </c>
      <c r="AE14" s="10">
        <v>0</v>
      </c>
      <c r="AF14" s="10">
        <v>0</v>
      </c>
      <c r="AG14" s="10">
        <v>0</v>
      </c>
      <c r="AH14" s="10">
        <v>15028310133</v>
      </c>
      <c r="AI14" s="10">
        <v>28148937868</v>
      </c>
      <c r="AJ14" s="10">
        <v>0</v>
      </c>
      <c r="AK14" s="10">
        <v>0</v>
      </c>
      <c r="AL14" s="197">
        <v>119972821922</v>
      </c>
    </row>
    <row r="15" spans="1:38" s="6" customFormat="1" ht="14.4" x14ac:dyDescent="0.3">
      <c r="A15" s="92"/>
      <c r="B15" s="90" t="s">
        <v>129</v>
      </c>
      <c r="C15" s="91">
        <v>8470006444</v>
      </c>
      <c r="D15" s="91">
        <v>1987795415</v>
      </c>
      <c r="E15" s="91">
        <v>2562928583</v>
      </c>
      <c r="F15" s="91">
        <v>709392788</v>
      </c>
      <c r="G15" s="91">
        <v>7663450464</v>
      </c>
      <c r="H15" s="91">
        <v>27933767723</v>
      </c>
      <c r="I15" s="91">
        <v>5735413857</v>
      </c>
      <c r="J15" s="91">
        <v>116190881</v>
      </c>
      <c r="K15" s="91">
        <v>5771934237</v>
      </c>
      <c r="L15" s="91">
        <v>65544389039</v>
      </c>
      <c r="M15" s="91">
        <v>58205051793</v>
      </c>
      <c r="N15" s="91">
        <v>14672855264</v>
      </c>
      <c r="O15" s="91">
        <v>16173274304</v>
      </c>
      <c r="P15" s="91">
        <v>859480506</v>
      </c>
      <c r="Q15" s="91">
        <v>480982786</v>
      </c>
      <c r="R15" s="91">
        <v>3414318201</v>
      </c>
      <c r="S15" s="91">
        <v>63847109</v>
      </c>
      <c r="T15" s="91">
        <v>42064514765</v>
      </c>
      <c r="U15" s="91">
        <v>0</v>
      </c>
      <c r="V15" s="91">
        <v>38437590341</v>
      </c>
      <c r="W15" s="91">
        <v>333123956</v>
      </c>
      <c r="X15" s="91">
        <v>741151132</v>
      </c>
      <c r="Y15" s="91">
        <v>3544946956</v>
      </c>
      <c r="Z15" s="91">
        <v>5605877884</v>
      </c>
      <c r="AA15" s="91">
        <v>68635086168</v>
      </c>
      <c r="AB15" s="91">
        <v>17654042478</v>
      </c>
      <c r="AC15" s="91">
        <v>84112023064</v>
      </c>
      <c r="AD15" s="91">
        <v>15359988520</v>
      </c>
      <c r="AE15" s="91">
        <v>4303606912</v>
      </c>
      <c r="AF15" s="91">
        <v>18382187699</v>
      </c>
      <c r="AG15" s="91">
        <v>9975767743</v>
      </c>
      <c r="AH15" s="91">
        <v>24157997858</v>
      </c>
      <c r="AI15" s="91">
        <v>39692545630</v>
      </c>
      <c r="AJ15" s="91">
        <v>9887901089</v>
      </c>
      <c r="AK15" s="91">
        <v>3522500835</v>
      </c>
      <c r="AL15" s="210">
        <v>606775932424</v>
      </c>
    </row>
    <row r="16" spans="1:38" s="6" customFormat="1" ht="14.4" x14ac:dyDescent="0.3">
      <c r="A16" s="56"/>
      <c r="B16" s="15" t="s">
        <v>130</v>
      </c>
      <c r="C16" s="12">
        <v>20692654459</v>
      </c>
      <c r="D16" s="12">
        <v>44035580581</v>
      </c>
      <c r="E16" s="12">
        <v>13551667076</v>
      </c>
      <c r="F16" s="12">
        <v>4751468182</v>
      </c>
      <c r="G16" s="12">
        <v>33827815262</v>
      </c>
      <c r="H16" s="12">
        <v>102283740858</v>
      </c>
      <c r="I16" s="12">
        <v>14572439894</v>
      </c>
      <c r="J16" s="12">
        <v>4999228134</v>
      </c>
      <c r="K16" s="12">
        <v>14963758905</v>
      </c>
      <c r="L16" s="12">
        <v>53149638136</v>
      </c>
      <c r="M16" s="12">
        <v>24392956263</v>
      </c>
      <c r="N16" s="12">
        <v>29203955412</v>
      </c>
      <c r="O16" s="12">
        <v>25417978676</v>
      </c>
      <c r="P16" s="12">
        <v>20124552069</v>
      </c>
      <c r="Q16" s="12">
        <v>8671296570</v>
      </c>
      <c r="R16" s="12">
        <v>24733678456</v>
      </c>
      <c r="S16" s="12">
        <v>3226749990</v>
      </c>
      <c r="T16" s="12">
        <v>28813167873</v>
      </c>
      <c r="U16" s="12">
        <v>0</v>
      </c>
      <c r="V16" s="12">
        <v>89859519353</v>
      </c>
      <c r="W16" s="12">
        <v>18407953757</v>
      </c>
      <c r="X16" s="12">
        <v>6907312897</v>
      </c>
      <c r="Y16" s="12">
        <v>33352525694</v>
      </c>
      <c r="Z16" s="12">
        <v>4655119587</v>
      </c>
      <c r="AA16" s="12">
        <v>194502090664</v>
      </c>
      <c r="AB16" s="12">
        <v>21745333562</v>
      </c>
      <c r="AC16" s="12">
        <v>187244989230</v>
      </c>
      <c r="AD16" s="12">
        <v>94225839286</v>
      </c>
      <c r="AE16" s="12">
        <v>33522546505</v>
      </c>
      <c r="AF16" s="12">
        <v>54239924881</v>
      </c>
      <c r="AG16" s="12">
        <v>93264107543</v>
      </c>
      <c r="AH16" s="12">
        <v>14636797241</v>
      </c>
      <c r="AI16" s="12">
        <v>45822090704</v>
      </c>
      <c r="AJ16" s="12">
        <v>30333260339</v>
      </c>
      <c r="AK16" s="12">
        <v>14280191449</v>
      </c>
      <c r="AL16" s="211">
        <v>1408411929488</v>
      </c>
    </row>
    <row r="17" spans="1:38" s="6" customFormat="1" ht="14.4" x14ac:dyDescent="0.3">
      <c r="A17" s="54" t="s">
        <v>53</v>
      </c>
      <c r="B17" s="5" t="s">
        <v>90</v>
      </c>
      <c r="C17" s="10">
        <v>3815184302</v>
      </c>
      <c r="D17" s="10">
        <v>1920509062</v>
      </c>
      <c r="E17" s="10">
        <v>1504872310</v>
      </c>
      <c r="F17" s="10">
        <v>421636726</v>
      </c>
      <c r="G17" s="10">
        <v>1551063756</v>
      </c>
      <c r="H17" s="10">
        <v>7239713037</v>
      </c>
      <c r="I17" s="10">
        <v>761452839</v>
      </c>
      <c r="J17" s="10">
        <v>551243314</v>
      </c>
      <c r="K17" s="10">
        <v>780960739</v>
      </c>
      <c r="L17" s="10">
        <v>7889613205</v>
      </c>
      <c r="M17" s="10">
        <v>2802573168</v>
      </c>
      <c r="N17" s="10">
        <v>2133045583</v>
      </c>
      <c r="O17" s="10">
        <v>5027743807</v>
      </c>
      <c r="P17" s="10">
        <v>1400476189</v>
      </c>
      <c r="Q17" s="10">
        <v>1092315745</v>
      </c>
      <c r="R17" s="10">
        <v>3145161984</v>
      </c>
      <c r="S17" s="10">
        <v>346745550</v>
      </c>
      <c r="T17" s="10">
        <v>9035846620</v>
      </c>
      <c r="U17" s="10">
        <v>0</v>
      </c>
      <c r="V17" s="10">
        <v>8218188763</v>
      </c>
      <c r="W17" s="10">
        <v>2537444540</v>
      </c>
      <c r="X17" s="10">
        <v>529559961</v>
      </c>
      <c r="Y17" s="10">
        <v>4336222548</v>
      </c>
      <c r="Z17" s="10">
        <v>492694685</v>
      </c>
      <c r="AA17" s="10">
        <v>12865381764</v>
      </c>
      <c r="AB17" s="10">
        <v>3704830173</v>
      </c>
      <c r="AC17" s="10">
        <v>16589524751</v>
      </c>
      <c r="AD17" s="10">
        <v>5715245688</v>
      </c>
      <c r="AE17" s="10">
        <v>4612142217</v>
      </c>
      <c r="AF17" s="10">
        <v>9207162616</v>
      </c>
      <c r="AG17" s="10">
        <v>3649034654</v>
      </c>
      <c r="AH17" s="10">
        <v>1227646840</v>
      </c>
      <c r="AI17" s="10">
        <v>2707351243</v>
      </c>
      <c r="AJ17" s="10">
        <v>2032623040</v>
      </c>
      <c r="AK17" s="10">
        <v>670478728</v>
      </c>
      <c r="AL17" s="197">
        <v>130515690147</v>
      </c>
    </row>
    <row r="18" spans="1:38" s="6" customFormat="1" ht="14.4" x14ac:dyDescent="0.3">
      <c r="A18" s="54" t="s">
        <v>54</v>
      </c>
      <c r="B18" s="5" t="s">
        <v>206</v>
      </c>
      <c r="C18" s="10">
        <v>14788044599</v>
      </c>
      <c r="D18" s="10">
        <v>26268050268</v>
      </c>
      <c r="E18" s="10">
        <v>3599175625</v>
      </c>
      <c r="F18" s="10">
        <v>1300700839</v>
      </c>
      <c r="G18" s="10">
        <v>13874470279</v>
      </c>
      <c r="H18" s="10">
        <v>52232673021</v>
      </c>
      <c r="I18" s="10">
        <v>8210410540</v>
      </c>
      <c r="J18" s="10">
        <v>1312933852</v>
      </c>
      <c r="K18" s="10">
        <v>7163763970</v>
      </c>
      <c r="L18" s="10">
        <v>21525767569</v>
      </c>
      <c r="M18" s="10">
        <v>36306100467</v>
      </c>
      <c r="N18" s="10">
        <v>13801102490</v>
      </c>
      <c r="O18" s="10">
        <v>18593131517</v>
      </c>
      <c r="P18" s="10">
        <v>10594102704</v>
      </c>
      <c r="Q18" s="10">
        <v>2361434500</v>
      </c>
      <c r="R18" s="10">
        <v>15076500714</v>
      </c>
      <c r="S18" s="10">
        <v>576302938</v>
      </c>
      <c r="T18" s="10">
        <v>30461510429</v>
      </c>
      <c r="U18" s="10">
        <v>0</v>
      </c>
      <c r="V18" s="10">
        <v>44590417060</v>
      </c>
      <c r="W18" s="10">
        <v>7619995766</v>
      </c>
      <c r="X18" s="10">
        <v>1738458867</v>
      </c>
      <c r="Y18" s="10">
        <v>19808853944</v>
      </c>
      <c r="Z18" s="10">
        <v>1469391560</v>
      </c>
      <c r="AA18" s="10">
        <v>72023460411</v>
      </c>
      <c r="AB18" s="10">
        <v>18622318012</v>
      </c>
      <c r="AC18" s="10">
        <v>109851357194</v>
      </c>
      <c r="AD18" s="10">
        <v>46148753362</v>
      </c>
      <c r="AE18" s="10">
        <v>15269755140</v>
      </c>
      <c r="AF18" s="10">
        <v>25665361610</v>
      </c>
      <c r="AG18" s="10">
        <v>12206039484</v>
      </c>
      <c r="AH18" s="10">
        <v>6815316742</v>
      </c>
      <c r="AI18" s="10">
        <v>8763080532</v>
      </c>
      <c r="AJ18" s="10">
        <v>7433085164</v>
      </c>
      <c r="AK18" s="10">
        <v>910933956</v>
      </c>
      <c r="AL18" s="197">
        <v>676982755125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362016967</v>
      </c>
      <c r="Z19" s="10">
        <v>0</v>
      </c>
      <c r="AA19" s="10">
        <v>6316618414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1204674644</v>
      </c>
      <c r="AJ19" s="10">
        <v>0</v>
      </c>
      <c r="AK19" s="10">
        <v>0</v>
      </c>
      <c r="AL19" s="197">
        <v>7883310025</v>
      </c>
    </row>
    <row r="20" spans="1:38" s="6" customFormat="1" ht="14.4" x14ac:dyDescent="0.3">
      <c r="A20" s="54" t="s">
        <v>56</v>
      </c>
      <c r="B20" s="5" t="s">
        <v>93</v>
      </c>
      <c r="C20" s="10">
        <v>251886650</v>
      </c>
      <c r="D20" s="10">
        <v>182138791</v>
      </c>
      <c r="E20" s="10">
        <v>58362424</v>
      </c>
      <c r="F20" s="10">
        <v>182324481</v>
      </c>
      <c r="G20" s="10">
        <v>11254788</v>
      </c>
      <c r="H20" s="10">
        <v>343575437</v>
      </c>
      <c r="I20" s="10">
        <v>180790285</v>
      </c>
      <c r="J20" s="10">
        <v>23039225</v>
      </c>
      <c r="K20" s="10">
        <v>60356137</v>
      </c>
      <c r="L20" s="10">
        <v>157254702</v>
      </c>
      <c r="M20" s="10">
        <v>780880748</v>
      </c>
      <c r="N20" s="10">
        <v>537819563</v>
      </c>
      <c r="O20" s="10">
        <v>260515645</v>
      </c>
      <c r="P20" s="10">
        <v>120251069</v>
      </c>
      <c r="Q20" s="10">
        <v>54263879</v>
      </c>
      <c r="R20" s="10">
        <v>269853776</v>
      </c>
      <c r="S20" s="10">
        <v>17486834</v>
      </c>
      <c r="T20" s="10">
        <v>2800010982</v>
      </c>
      <c r="U20" s="10">
        <v>0</v>
      </c>
      <c r="V20" s="10">
        <v>964008391</v>
      </c>
      <c r="W20" s="10">
        <v>38153288</v>
      </c>
      <c r="X20" s="10">
        <v>127917974</v>
      </c>
      <c r="Y20" s="10">
        <v>268744333</v>
      </c>
      <c r="Z20" s="10">
        <v>28375449</v>
      </c>
      <c r="AA20" s="10">
        <v>767349559</v>
      </c>
      <c r="AB20" s="10">
        <v>290547254</v>
      </c>
      <c r="AC20" s="10">
        <v>4558274151</v>
      </c>
      <c r="AD20" s="10">
        <v>559650326</v>
      </c>
      <c r="AE20" s="10">
        <v>179502282</v>
      </c>
      <c r="AF20" s="10">
        <v>1077358424</v>
      </c>
      <c r="AG20" s="10">
        <v>341331938</v>
      </c>
      <c r="AH20" s="10">
        <v>158815438</v>
      </c>
      <c r="AI20" s="10">
        <v>11297865</v>
      </c>
      <c r="AJ20" s="10">
        <v>100487529</v>
      </c>
      <c r="AK20" s="10">
        <v>26749546</v>
      </c>
      <c r="AL20" s="197">
        <v>15790629163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771500578</v>
      </c>
      <c r="D23" s="10">
        <v>0</v>
      </c>
      <c r="E23" s="10">
        <v>5944926</v>
      </c>
      <c r="F23" s="10">
        <v>4207952</v>
      </c>
      <c r="G23" s="10">
        <v>2278874</v>
      </c>
      <c r="H23" s="10">
        <v>58438310</v>
      </c>
      <c r="I23" s="10">
        <v>25131049</v>
      </c>
      <c r="J23" s="10">
        <v>60768954</v>
      </c>
      <c r="K23" s="10">
        <v>0</v>
      </c>
      <c r="L23" s="10">
        <v>0</v>
      </c>
      <c r="M23" s="10">
        <v>112447866</v>
      </c>
      <c r="N23" s="10">
        <v>5438937</v>
      </c>
      <c r="O23" s="10">
        <v>1310674</v>
      </c>
      <c r="P23" s="10">
        <v>69382146</v>
      </c>
      <c r="Q23" s="10">
        <v>49544411</v>
      </c>
      <c r="R23" s="10">
        <v>1690606</v>
      </c>
      <c r="S23" s="10">
        <v>19390137</v>
      </c>
      <c r="T23" s="10">
        <v>0</v>
      </c>
      <c r="U23" s="10">
        <v>0</v>
      </c>
      <c r="V23" s="10">
        <v>0</v>
      </c>
      <c r="W23" s="10">
        <v>69493751</v>
      </c>
      <c r="X23" s="10">
        <v>0</v>
      </c>
      <c r="Y23" s="10">
        <v>117701496</v>
      </c>
      <c r="Z23" s="10">
        <v>65028560</v>
      </c>
      <c r="AA23" s="10">
        <v>100364472</v>
      </c>
      <c r="AB23" s="10">
        <v>92647772</v>
      </c>
      <c r="AC23" s="10">
        <v>0</v>
      </c>
      <c r="AD23" s="10">
        <v>41731666</v>
      </c>
      <c r="AE23" s="10">
        <v>22082656</v>
      </c>
      <c r="AF23" s="10">
        <v>2416363</v>
      </c>
      <c r="AG23" s="10">
        <v>5640518</v>
      </c>
      <c r="AH23" s="10">
        <v>25449153</v>
      </c>
      <c r="AI23" s="10">
        <v>0</v>
      </c>
      <c r="AJ23" s="10">
        <v>0</v>
      </c>
      <c r="AK23" s="10">
        <v>0</v>
      </c>
      <c r="AL23" s="197">
        <v>1730031827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19626616129</v>
      </c>
      <c r="D25" s="91">
        <v>28370698121</v>
      </c>
      <c r="E25" s="91">
        <v>5168355285</v>
      </c>
      <c r="F25" s="91">
        <v>1908869998</v>
      </c>
      <c r="G25" s="91">
        <v>15439067697</v>
      </c>
      <c r="H25" s="91">
        <v>59874399805</v>
      </c>
      <c r="I25" s="91">
        <v>9177784713</v>
      </c>
      <c r="J25" s="91">
        <v>1947985345</v>
      </c>
      <c r="K25" s="91">
        <v>8005080846</v>
      </c>
      <c r="L25" s="91">
        <v>29572635476</v>
      </c>
      <c r="M25" s="91">
        <v>40002002249</v>
      </c>
      <c r="N25" s="91">
        <v>16477406573</v>
      </c>
      <c r="O25" s="91">
        <v>23882701643</v>
      </c>
      <c r="P25" s="91">
        <v>12184212108</v>
      </c>
      <c r="Q25" s="91">
        <v>3557558535</v>
      </c>
      <c r="R25" s="91">
        <v>18493207080</v>
      </c>
      <c r="S25" s="91">
        <v>959925459</v>
      </c>
      <c r="T25" s="91">
        <v>42297368031</v>
      </c>
      <c r="U25" s="91">
        <v>0</v>
      </c>
      <c r="V25" s="91">
        <v>53772614214</v>
      </c>
      <c r="W25" s="91">
        <v>10265087345</v>
      </c>
      <c r="X25" s="91">
        <v>2395936802</v>
      </c>
      <c r="Y25" s="91">
        <v>24893539288</v>
      </c>
      <c r="Z25" s="91">
        <v>2055490254</v>
      </c>
      <c r="AA25" s="91">
        <v>92073174620</v>
      </c>
      <c r="AB25" s="91">
        <v>22710343211</v>
      </c>
      <c r="AC25" s="91">
        <v>130999156096</v>
      </c>
      <c r="AD25" s="91">
        <v>52465381042</v>
      </c>
      <c r="AE25" s="91">
        <v>20083482295</v>
      </c>
      <c r="AF25" s="91">
        <v>35952299013</v>
      </c>
      <c r="AG25" s="91">
        <v>16202046594</v>
      </c>
      <c r="AH25" s="91">
        <v>8227228173</v>
      </c>
      <c r="AI25" s="91">
        <v>12686404284</v>
      </c>
      <c r="AJ25" s="91">
        <v>9566195733</v>
      </c>
      <c r="AK25" s="91">
        <v>1608162230</v>
      </c>
      <c r="AL25" s="210">
        <v>832902416287</v>
      </c>
    </row>
    <row r="26" spans="1:38" s="6" customFormat="1" ht="14.4" x14ac:dyDescent="0.3">
      <c r="A26" s="54" t="s">
        <v>36</v>
      </c>
      <c r="B26" s="5" t="s">
        <v>98</v>
      </c>
      <c r="C26" s="10">
        <v>3887211703</v>
      </c>
      <c r="D26" s="10">
        <v>735205058</v>
      </c>
      <c r="E26" s="10">
        <v>976266595</v>
      </c>
      <c r="F26" s="10">
        <v>265044689</v>
      </c>
      <c r="G26" s="10">
        <v>1763826529</v>
      </c>
      <c r="H26" s="10">
        <v>3506137926</v>
      </c>
      <c r="I26" s="10">
        <v>460060192</v>
      </c>
      <c r="J26" s="10">
        <v>343988570</v>
      </c>
      <c r="K26" s="10">
        <v>1197921716</v>
      </c>
      <c r="L26" s="10">
        <v>2128583368</v>
      </c>
      <c r="M26" s="10">
        <v>1213506133</v>
      </c>
      <c r="N26" s="10">
        <v>1218207140</v>
      </c>
      <c r="O26" s="10">
        <v>1767391648</v>
      </c>
      <c r="P26" s="10">
        <v>1166740385</v>
      </c>
      <c r="Q26" s="10">
        <v>671897983</v>
      </c>
      <c r="R26" s="10">
        <v>2710224643</v>
      </c>
      <c r="S26" s="10">
        <v>131068812</v>
      </c>
      <c r="T26" s="10">
        <v>8393644144</v>
      </c>
      <c r="U26" s="10">
        <v>0</v>
      </c>
      <c r="V26" s="10">
        <v>4582489872</v>
      </c>
      <c r="W26" s="10">
        <v>903493676</v>
      </c>
      <c r="X26" s="10">
        <v>675209666</v>
      </c>
      <c r="Y26" s="10">
        <v>2543687853</v>
      </c>
      <c r="Z26" s="10">
        <v>474695539</v>
      </c>
      <c r="AA26" s="10">
        <v>6380738845</v>
      </c>
      <c r="AB26" s="10">
        <v>2676515061</v>
      </c>
      <c r="AC26" s="10">
        <v>12053128408</v>
      </c>
      <c r="AD26" s="10">
        <v>4430019141</v>
      </c>
      <c r="AE26" s="10">
        <v>1754811049</v>
      </c>
      <c r="AF26" s="10">
        <v>4640832310</v>
      </c>
      <c r="AG26" s="10">
        <v>2470649159</v>
      </c>
      <c r="AH26" s="10">
        <v>1006059560</v>
      </c>
      <c r="AI26" s="10">
        <v>2077817490</v>
      </c>
      <c r="AJ26" s="10">
        <v>760590343</v>
      </c>
      <c r="AK26" s="10">
        <v>376606323</v>
      </c>
      <c r="AL26" s="197">
        <v>80344271529</v>
      </c>
    </row>
    <row r="27" spans="1:38" s="6" customFormat="1" ht="14.4" x14ac:dyDescent="0.3">
      <c r="A27" s="54" t="s">
        <v>37</v>
      </c>
      <c r="B27" s="5" t="s">
        <v>1360</v>
      </c>
      <c r="C27" s="10">
        <v>198631282</v>
      </c>
      <c r="D27" s="10">
        <v>90564654</v>
      </c>
      <c r="E27" s="10">
        <v>192201020</v>
      </c>
      <c r="F27" s="10">
        <v>636364</v>
      </c>
      <c r="G27" s="10">
        <v>317527284</v>
      </c>
      <c r="H27" s="10">
        <v>2198672633</v>
      </c>
      <c r="I27" s="10">
        <v>443074756</v>
      </c>
      <c r="J27" s="10">
        <v>33320849</v>
      </c>
      <c r="K27" s="10">
        <v>214453258</v>
      </c>
      <c r="L27" s="10">
        <v>22187457</v>
      </c>
      <c r="M27" s="10">
        <v>898668870</v>
      </c>
      <c r="N27" s="10">
        <v>1038689935</v>
      </c>
      <c r="O27" s="10">
        <v>137428612</v>
      </c>
      <c r="P27" s="10">
        <v>34621709</v>
      </c>
      <c r="Q27" s="10">
        <v>71970568</v>
      </c>
      <c r="R27" s="10">
        <v>348135641</v>
      </c>
      <c r="S27" s="10">
        <v>440000</v>
      </c>
      <c r="T27" s="10">
        <v>827846386</v>
      </c>
      <c r="U27" s="10">
        <v>0</v>
      </c>
      <c r="V27" s="10">
        <v>1487932992</v>
      </c>
      <c r="W27" s="10">
        <v>418493519</v>
      </c>
      <c r="X27" s="10">
        <v>32925455</v>
      </c>
      <c r="Y27" s="10">
        <v>71523304</v>
      </c>
      <c r="Z27" s="10">
        <v>30454546</v>
      </c>
      <c r="AA27" s="10">
        <v>2742114874</v>
      </c>
      <c r="AB27" s="10">
        <v>416214401</v>
      </c>
      <c r="AC27" s="10">
        <v>1735989084</v>
      </c>
      <c r="AD27" s="10">
        <v>1329732171</v>
      </c>
      <c r="AE27" s="10">
        <v>189769114</v>
      </c>
      <c r="AF27" s="10">
        <v>621174738</v>
      </c>
      <c r="AG27" s="10">
        <v>419027546</v>
      </c>
      <c r="AH27" s="10">
        <v>7669836</v>
      </c>
      <c r="AI27" s="10">
        <v>0</v>
      </c>
      <c r="AJ27" s="10">
        <v>22577009</v>
      </c>
      <c r="AK27" s="10">
        <v>0</v>
      </c>
      <c r="AL27" s="197">
        <v>16594669867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45723351</v>
      </c>
      <c r="F28" s="10">
        <v>0</v>
      </c>
      <c r="G28" s="10">
        <v>193136568</v>
      </c>
      <c r="H28" s="10">
        <v>82692403</v>
      </c>
      <c r="I28" s="10">
        <v>43348449</v>
      </c>
      <c r="J28" s="10">
        <v>0</v>
      </c>
      <c r="K28" s="10">
        <v>0</v>
      </c>
      <c r="L28" s="10">
        <v>69368596</v>
      </c>
      <c r="M28" s="10">
        <v>0</v>
      </c>
      <c r="N28" s="10">
        <v>3255586</v>
      </c>
      <c r="O28" s="10">
        <v>26745723</v>
      </c>
      <c r="P28" s="10">
        <v>0</v>
      </c>
      <c r="Q28" s="10">
        <v>7721772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14010687</v>
      </c>
      <c r="X28" s="10">
        <v>0</v>
      </c>
      <c r="Y28" s="10">
        <v>110624092</v>
      </c>
      <c r="Z28" s="10">
        <v>110421554</v>
      </c>
      <c r="AA28" s="10">
        <v>39038053</v>
      </c>
      <c r="AB28" s="10">
        <v>281770706</v>
      </c>
      <c r="AC28" s="10">
        <v>0</v>
      </c>
      <c r="AD28" s="10">
        <v>2005863928</v>
      </c>
      <c r="AE28" s="10">
        <v>0</v>
      </c>
      <c r="AF28" s="10">
        <v>0</v>
      </c>
      <c r="AG28" s="10">
        <v>11446486</v>
      </c>
      <c r="AH28" s="10">
        <v>6572081</v>
      </c>
      <c r="AI28" s="10">
        <v>0</v>
      </c>
      <c r="AJ28" s="10">
        <v>0</v>
      </c>
      <c r="AK28" s="10">
        <v>0</v>
      </c>
      <c r="AL28" s="197">
        <v>3056114383</v>
      </c>
    </row>
    <row r="29" spans="1:38" s="6" customFormat="1" ht="14.4" x14ac:dyDescent="0.3">
      <c r="A29" s="54" t="s">
        <v>39</v>
      </c>
      <c r="B29" s="5" t="s">
        <v>100</v>
      </c>
      <c r="C29" s="10">
        <v>2861532664</v>
      </c>
      <c r="D29" s="10">
        <v>1186303405</v>
      </c>
      <c r="E29" s="10">
        <v>79909571</v>
      </c>
      <c r="F29" s="10">
        <v>177848330</v>
      </c>
      <c r="G29" s="10">
        <v>2285804766</v>
      </c>
      <c r="H29" s="10">
        <v>6079751702</v>
      </c>
      <c r="I29" s="10">
        <v>2826873902</v>
      </c>
      <c r="J29" s="10">
        <v>0</v>
      </c>
      <c r="K29" s="10">
        <v>2155406724</v>
      </c>
      <c r="L29" s="10">
        <v>11704012548</v>
      </c>
      <c r="M29" s="10">
        <v>27751265317</v>
      </c>
      <c r="N29" s="10">
        <v>798315654</v>
      </c>
      <c r="O29" s="10">
        <v>8609945961</v>
      </c>
      <c r="P29" s="10">
        <v>1132103028</v>
      </c>
      <c r="Q29" s="10">
        <v>180829854</v>
      </c>
      <c r="R29" s="10">
        <v>2852308143</v>
      </c>
      <c r="S29" s="10">
        <v>0</v>
      </c>
      <c r="T29" s="10">
        <v>16045518611</v>
      </c>
      <c r="U29" s="10">
        <v>0</v>
      </c>
      <c r="V29" s="10">
        <v>10062399628</v>
      </c>
      <c r="W29" s="10">
        <v>0</v>
      </c>
      <c r="X29" s="10">
        <v>240864321</v>
      </c>
      <c r="Y29" s="10">
        <v>5758492667</v>
      </c>
      <c r="Z29" s="10">
        <v>154387031</v>
      </c>
      <c r="AA29" s="10">
        <v>1179406726</v>
      </c>
      <c r="AB29" s="10">
        <v>9357675900</v>
      </c>
      <c r="AC29" s="10">
        <v>18172388701</v>
      </c>
      <c r="AD29" s="10">
        <v>3493567940</v>
      </c>
      <c r="AE29" s="10">
        <v>5125992960</v>
      </c>
      <c r="AF29" s="10">
        <v>3833652987</v>
      </c>
      <c r="AG29" s="10">
        <v>639780566</v>
      </c>
      <c r="AH29" s="10">
        <v>3606618339</v>
      </c>
      <c r="AI29" s="10">
        <v>5060340284</v>
      </c>
      <c r="AJ29" s="10">
        <v>4310796747</v>
      </c>
      <c r="AK29" s="10">
        <v>526759989</v>
      </c>
      <c r="AL29" s="197">
        <v>158250854966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6947375649</v>
      </c>
      <c r="D32" s="91">
        <v>2012073117</v>
      </c>
      <c r="E32" s="91">
        <v>1294100537</v>
      </c>
      <c r="F32" s="91">
        <v>443529383</v>
      </c>
      <c r="G32" s="91">
        <v>4560295147</v>
      </c>
      <c r="H32" s="91">
        <v>11867254664</v>
      </c>
      <c r="I32" s="91">
        <v>3773357299</v>
      </c>
      <c r="J32" s="91">
        <v>377309419</v>
      </c>
      <c r="K32" s="91">
        <v>3567781698</v>
      </c>
      <c r="L32" s="91">
        <v>13924151969</v>
      </c>
      <c r="M32" s="91">
        <v>29863440320</v>
      </c>
      <c r="N32" s="91">
        <v>3058468315</v>
      </c>
      <c r="O32" s="91">
        <v>10541511944</v>
      </c>
      <c r="P32" s="91">
        <v>2333465122</v>
      </c>
      <c r="Q32" s="91">
        <v>932420177</v>
      </c>
      <c r="R32" s="91">
        <v>5915042775</v>
      </c>
      <c r="S32" s="91">
        <v>131508812</v>
      </c>
      <c r="T32" s="91">
        <v>25267009141</v>
      </c>
      <c r="U32" s="91">
        <v>0</v>
      </c>
      <c r="V32" s="91">
        <v>16132822492</v>
      </c>
      <c r="W32" s="91">
        <v>1335997882</v>
      </c>
      <c r="X32" s="91">
        <v>948999442</v>
      </c>
      <c r="Y32" s="91">
        <v>8484327916</v>
      </c>
      <c r="Z32" s="91">
        <v>769958670</v>
      </c>
      <c r="AA32" s="91">
        <v>10341298498</v>
      </c>
      <c r="AB32" s="91">
        <v>12732176068</v>
      </c>
      <c r="AC32" s="91">
        <v>31961506193</v>
      </c>
      <c r="AD32" s="91">
        <v>11259183180</v>
      </c>
      <c r="AE32" s="91">
        <v>7070573123</v>
      </c>
      <c r="AF32" s="91">
        <v>9095660035</v>
      </c>
      <c r="AG32" s="91">
        <v>3540903757</v>
      </c>
      <c r="AH32" s="91">
        <v>4626919816</v>
      </c>
      <c r="AI32" s="91">
        <v>7138157774</v>
      </c>
      <c r="AJ32" s="91">
        <v>5093964099</v>
      </c>
      <c r="AK32" s="91">
        <v>903366312</v>
      </c>
      <c r="AL32" s="210">
        <v>258245910745</v>
      </c>
    </row>
    <row r="33" spans="1:41" s="6" customFormat="1" ht="14.4" x14ac:dyDescent="0.3">
      <c r="A33" s="56"/>
      <c r="B33" s="15" t="s">
        <v>1371</v>
      </c>
      <c r="C33" s="12">
        <v>12679240480</v>
      </c>
      <c r="D33" s="12">
        <v>26358625004</v>
      </c>
      <c r="E33" s="12">
        <v>3874254748</v>
      </c>
      <c r="F33" s="12">
        <v>1465340615</v>
      </c>
      <c r="G33" s="12">
        <v>10878772550</v>
      </c>
      <c r="H33" s="12">
        <v>48007145141</v>
      </c>
      <c r="I33" s="12">
        <v>5404427414</v>
      </c>
      <c r="J33" s="12">
        <v>1570675926</v>
      </c>
      <c r="K33" s="12">
        <v>4437299148</v>
      </c>
      <c r="L33" s="12">
        <v>15648483507</v>
      </c>
      <c r="M33" s="12">
        <v>10138561929</v>
      </c>
      <c r="N33" s="12">
        <v>13418938258</v>
      </c>
      <c r="O33" s="12">
        <v>13341189699</v>
      </c>
      <c r="P33" s="12">
        <v>9850746986</v>
      </c>
      <c r="Q33" s="12">
        <v>2625138358</v>
      </c>
      <c r="R33" s="12">
        <v>12578164305</v>
      </c>
      <c r="S33" s="12">
        <v>828416647</v>
      </c>
      <c r="T33" s="12">
        <v>17030358890</v>
      </c>
      <c r="U33" s="12">
        <v>0</v>
      </c>
      <c r="V33" s="12">
        <v>37639791722</v>
      </c>
      <c r="W33" s="12">
        <v>8929089463</v>
      </c>
      <c r="X33" s="12">
        <v>1446937360</v>
      </c>
      <c r="Y33" s="12">
        <v>16409211372</v>
      </c>
      <c r="Z33" s="12">
        <v>1285531584</v>
      </c>
      <c r="AA33" s="12">
        <v>81731876122</v>
      </c>
      <c r="AB33" s="12">
        <v>9978167143</v>
      </c>
      <c r="AC33" s="12">
        <v>99037649903</v>
      </c>
      <c r="AD33" s="12">
        <v>41206197862</v>
      </c>
      <c r="AE33" s="12">
        <v>13012909172</v>
      </c>
      <c r="AF33" s="12">
        <v>26856638978</v>
      </c>
      <c r="AG33" s="12">
        <v>12661142837</v>
      </c>
      <c r="AH33" s="12">
        <v>3600308357</v>
      </c>
      <c r="AI33" s="12">
        <v>5548246510</v>
      </c>
      <c r="AJ33" s="12">
        <v>4472231634</v>
      </c>
      <c r="AK33" s="12">
        <v>704795918</v>
      </c>
      <c r="AL33" s="211">
        <v>574656505542</v>
      </c>
    </row>
    <row r="34" spans="1:41" s="6" customFormat="1" ht="14.4" x14ac:dyDescent="0.3">
      <c r="A34" s="84"/>
      <c r="B34" s="16" t="s">
        <v>131</v>
      </c>
      <c r="C34" s="13">
        <v>8013413979</v>
      </c>
      <c r="D34" s="13">
        <v>17676955577</v>
      </c>
      <c r="E34" s="13">
        <v>9677412328</v>
      </c>
      <c r="F34" s="13">
        <v>3286127567</v>
      </c>
      <c r="G34" s="13">
        <v>22949042712</v>
      </c>
      <c r="H34" s="13">
        <v>54276595717</v>
      </c>
      <c r="I34" s="13">
        <v>9168012480</v>
      </c>
      <c r="J34" s="13">
        <v>3428552208</v>
      </c>
      <c r="K34" s="13">
        <v>10526459757</v>
      </c>
      <c r="L34" s="13">
        <v>37501154629</v>
      </c>
      <c r="M34" s="13">
        <v>14254394334</v>
      </c>
      <c r="N34" s="13">
        <v>15785017154</v>
      </c>
      <c r="O34" s="13">
        <v>12076788977</v>
      </c>
      <c r="P34" s="13">
        <v>10273805083</v>
      </c>
      <c r="Q34" s="13">
        <v>6046158212</v>
      </c>
      <c r="R34" s="13">
        <v>12155514151</v>
      </c>
      <c r="S34" s="13">
        <v>2398333343</v>
      </c>
      <c r="T34" s="13">
        <v>11782808983</v>
      </c>
      <c r="U34" s="13">
        <v>0</v>
      </c>
      <c r="V34" s="13">
        <v>52219727631</v>
      </c>
      <c r="W34" s="13">
        <v>9478864294</v>
      </c>
      <c r="X34" s="13">
        <v>5460375537</v>
      </c>
      <c r="Y34" s="13">
        <v>16943314322</v>
      </c>
      <c r="Z34" s="13">
        <v>3369588003</v>
      </c>
      <c r="AA34" s="13">
        <v>112770214542</v>
      </c>
      <c r="AB34" s="13">
        <v>11767166419</v>
      </c>
      <c r="AC34" s="13">
        <v>88207339327</v>
      </c>
      <c r="AD34" s="13">
        <v>53019641424</v>
      </c>
      <c r="AE34" s="13">
        <v>20509637333</v>
      </c>
      <c r="AF34" s="13">
        <v>27383285903</v>
      </c>
      <c r="AG34" s="13">
        <v>80602964706</v>
      </c>
      <c r="AH34" s="13">
        <v>11036488884</v>
      </c>
      <c r="AI34" s="13">
        <v>40273844194</v>
      </c>
      <c r="AJ34" s="13">
        <v>25861028705</v>
      </c>
      <c r="AK34" s="13">
        <v>13575395531</v>
      </c>
      <c r="AL34" s="212">
        <v>833755423946</v>
      </c>
    </row>
    <row r="35" spans="1:41" s="6" customFormat="1" ht="14.4" x14ac:dyDescent="0.3">
      <c r="A35" s="54" t="s">
        <v>35</v>
      </c>
      <c r="B35" s="6" t="s">
        <v>115</v>
      </c>
      <c r="C35" s="10">
        <v>1907988135</v>
      </c>
      <c r="D35" s="10">
        <v>1248967</v>
      </c>
      <c r="E35" s="10">
        <v>21814981</v>
      </c>
      <c r="F35" s="10">
        <v>151919753</v>
      </c>
      <c r="G35" s="10">
        <v>1305363394</v>
      </c>
      <c r="H35" s="10">
        <v>3448412615</v>
      </c>
      <c r="I35" s="10">
        <v>32263397</v>
      </c>
      <c r="J35" s="10">
        <v>216939138</v>
      </c>
      <c r="K35" s="10">
        <v>372896613</v>
      </c>
      <c r="L35" s="10">
        <v>2308037414</v>
      </c>
      <c r="M35" s="10">
        <v>2070021505</v>
      </c>
      <c r="N35" s="10">
        <v>2293840588</v>
      </c>
      <c r="O35" s="10">
        <v>1656675208</v>
      </c>
      <c r="P35" s="10">
        <v>396146</v>
      </c>
      <c r="Q35" s="10">
        <v>94850248</v>
      </c>
      <c r="R35" s="10">
        <v>1424660429</v>
      </c>
      <c r="S35" s="10">
        <v>59281304</v>
      </c>
      <c r="T35" s="10">
        <v>1742244510</v>
      </c>
      <c r="U35" s="10">
        <v>0</v>
      </c>
      <c r="V35" s="10">
        <v>2816655304</v>
      </c>
      <c r="W35" s="10">
        <v>869481380</v>
      </c>
      <c r="X35" s="10">
        <v>158969796</v>
      </c>
      <c r="Y35" s="10">
        <v>1222551173</v>
      </c>
      <c r="Z35" s="10">
        <v>2759915</v>
      </c>
      <c r="AA35" s="10">
        <v>8784717865</v>
      </c>
      <c r="AB35" s="10">
        <v>1251361676</v>
      </c>
      <c r="AC35" s="10">
        <v>4569219904</v>
      </c>
      <c r="AD35" s="10">
        <v>2896482465</v>
      </c>
      <c r="AE35" s="10">
        <v>642714485</v>
      </c>
      <c r="AF35" s="10">
        <v>3578218139</v>
      </c>
      <c r="AG35" s="10">
        <v>1045461194</v>
      </c>
      <c r="AH35" s="10">
        <v>1179219611</v>
      </c>
      <c r="AI35" s="10">
        <v>9364972</v>
      </c>
      <c r="AJ35" s="10">
        <v>350195329</v>
      </c>
      <c r="AK35" s="10">
        <v>285204011</v>
      </c>
      <c r="AL35" s="197">
        <v>48771431564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3496037435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3496037435</v>
      </c>
    </row>
    <row r="37" spans="1:41" s="6" customFormat="1" ht="14.4" x14ac:dyDescent="0.3">
      <c r="A37" s="54" t="s">
        <v>41</v>
      </c>
      <c r="B37" s="6" t="s">
        <v>137</v>
      </c>
      <c r="C37" s="10">
        <v>2307754690</v>
      </c>
      <c r="D37" s="10">
        <v>368277543</v>
      </c>
      <c r="E37" s="10">
        <v>0</v>
      </c>
      <c r="F37" s="10">
        <v>460676076</v>
      </c>
      <c r="G37" s="10">
        <v>793046247</v>
      </c>
      <c r="H37" s="10">
        <v>5463325671</v>
      </c>
      <c r="I37" s="10">
        <v>1883643786</v>
      </c>
      <c r="J37" s="10">
        <v>0</v>
      </c>
      <c r="K37" s="10">
        <v>501097670</v>
      </c>
      <c r="L37" s="10">
        <v>6474044596</v>
      </c>
      <c r="M37" s="10">
        <v>11666696742</v>
      </c>
      <c r="N37" s="10">
        <v>1507552997</v>
      </c>
      <c r="O37" s="10">
        <v>2928281229</v>
      </c>
      <c r="P37" s="10">
        <v>90879357</v>
      </c>
      <c r="Q37" s="10">
        <v>0</v>
      </c>
      <c r="R37" s="10">
        <v>914766291</v>
      </c>
      <c r="S37" s="10">
        <v>0</v>
      </c>
      <c r="T37" s="10">
        <v>10511239204</v>
      </c>
      <c r="U37" s="10">
        <v>0</v>
      </c>
      <c r="V37" s="10">
        <v>6677849338</v>
      </c>
      <c r="W37" s="10">
        <v>12399215</v>
      </c>
      <c r="X37" s="10">
        <v>67601695</v>
      </c>
      <c r="Y37" s="10">
        <v>204162529</v>
      </c>
      <c r="Z37" s="10">
        <v>209729983</v>
      </c>
      <c r="AA37" s="10">
        <v>13501354227</v>
      </c>
      <c r="AB37" s="10">
        <v>6418775725</v>
      </c>
      <c r="AC37" s="10">
        <v>12860693555</v>
      </c>
      <c r="AD37" s="10">
        <v>2456163946</v>
      </c>
      <c r="AE37" s="10">
        <v>0</v>
      </c>
      <c r="AF37" s="10">
        <v>3439475542</v>
      </c>
      <c r="AG37" s="10">
        <v>1732104888</v>
      </c>
      <c r="AH37" s="10">
        <v>2808523945</v>
      </c>
      <c r="AI37" s="10">
        <v>2120387208</v>
      </c>
      <c r="AJ37" s="10">
        <v>2388399541</v>
      </c>
      <c r="AK37" s="10">
        <v>939571483</v>
      </c>
      <c r="AL37" s="197">
        <v>101708474919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537148145</v>
      </c>
      <c r="D40" s="10">
        <v>713561321</v>
      </c>
      <c r="E40" s="10">
        <v>132004972</v>
      </c>
      <c r="F40" s="10">
        <v>32211277</v>
      </c>
      <c r="G40" s="10">
        <v>408488250</v>
      </c>
      <c r="H40" s="10">
        <v>615643805</v>
      </c>
      <c r="I40" s="10">
        <v>29711260</v>
      </c>
      <c r="J40" s="10">
        <v>36666812</v>
      </c>
      <c r="K40" s="10">
        <v>198092788</v>
      </c>
      <c r="L40" s="10">
        <v>7909881114</v>
      </c>
      <c r="M40" s="10">
        <v>2918859718</v>
      </c>
      <c r="N40" s="10">
        <v>707272276</v>
      </c>
      <c r="O40" s="10">
        <v>612417424</v>
      </c>
      <c r="P40" s="10">
        <v>53081041</v>
      </c>
      <c r="Q40" s="10">
        <v>269539141</v>
      </c>
      <c r="R40" s="10">
        <v>293457340</v>
      </c>
      <c r="S40" s="10">
        <v>72397852</v>
      </c>
      <c r="T40" s="10">
        <v>3664709714</v>
      </c>
      <c r="U40" s="10">
        <v>0</v>
      </c>
      <c r="V40" s="10">
        <v>757777179</v>
      </c>
      <c r="W40" s="10">
        <v>175482467</v>
      </c>
      <c r="X40" s="10">
        <v>158682176</v>
      </c>
      <c r="Y40" s="10">
        <v>181960206</v>
      </c>
      <c r="Z40" s="10">
        <v>173634015</v>
      </c>
      <c r="AA40" s="10">
        <v>941498627</v>
      </c>
      <c r="AB40" s="10">
        <v>1085285797</v>
      </c>
      <c r="AC40" s="10">
        <v>6753526273</v>
      </c>
      <c r="AD40" s="10">
        <v>840980851</v>
      </c>
      <c r="AE40" s="10">
        <v>479676984</v>
      </c>
      <c r="AF40" s="10">
        <v>4437813795</v>
      </c>
      <c r="AG40" s="10">
        <v>154363079</v>
      </c>
      <c r="AH40" s="10">
        <v>108641258</v>
      </c>
      <c r="AI40" s="10">
        <v>11043022</v>
      </c>
      <c r="AJ40" s="10">
        <v>7446114</v>
      </c>
      <c r="AK40" s="10">
        <v>0</v>
      </c>
      <c r="AL40" s="197">
        <v>35472956093</v>
      </c>
    </row>
    <row r="41" spans="1:41" s="6" customFormat="1" ht="18.75" customHeight="1" x14ac:dyDescent="0.3">
      <c r="A41" s="89"/>
      <c r="B41" s="90" t="s">
        <v>132</v>
      </c>
      <c r="C41" s="93">
        <v>4752890970</v>
      </c>
      <c r="D41" s="93">
        <v>1083087831</v>
      </c>
      <c r="E41" s="93">
        <v>153819953</v>
      </c>
      <c r="F41" s="93">
        <v>644807106</v>
      </c>
      <c r="G41" s="93">
        <v>2506897891</v>
      </c>
      <c r="H41" s="93">
        <v>9527382091</v>
      </c>
      <c r="I41" s="93">
        <v>1945618443</v>
      </c>
      <c r="J41" s="93">
        <v>253605950</v>
      </c>
      <c r="K41" s="93">
        <v>1072087071</v>
      </c>
      <c r="L41" s="93">
        <v>16691963124</v>
      </c>
      <c r="M41" s="93">
        <v>16655577965</v>
      </c>
      <c r="N41" s="93">
        <v>4508665861</v>
      </c>
      <c r="O41" s="93">
        <v>5197373861</v>
      </c>
      <c r="P41" s="93">
        <v>144356544</v>
      </c>
      <c r="Q41" s="93">
        <v>364389389</v>
      </c>
      <c r="R41" s="93">
        <v>2632884060</v>
      </c>
      <c r="S41" s="93">
        <v>131679156</v>
      </c>
      <c r="T41" s="93">
        <v>15918193428</v>
      </c>
      <c r="U41" s="93">
        <v>0</v>
      </c>
      <c r="V41" s="93">
        <v>10252281821</v>
      </c>
      <c r="W41" s="93">
        <v>1057363062</v>
      </c>
      <c r="X41" s="93">
        <v>385253667</v>
      </c>
      <c r="Y41" s="93">
        <v>1608673908</v>
      </c>
      <c r="Z41" s="93">
        <v>3882161348</v>
      </c>
      <c r="AA41" s="93">
        <v>23227570719</v>
      </c>
      <c r="AB41" s="93">
        <v>8755423198</v>
      </c>
      <c r="AC41" s="93">
        <v>24183439732</v>
      </c>
      <c r="AD41" s="93">
        <v>6193627262</v>
      </c>
      <c r="AE41" s="93">
        <v>1122391469</v>
      </c>
      <c r="AF41" s="93">
        <v>11455507476</v>
      </c>
      <c r="AG41" s="93">
        <v>2931929161</v>
      </c>
      <c r="AH41" s="93">
        <v>4096384814</v>
      </c>
      <c r="AI41" s="93">
        <v>2140795202</v>
      </c>
      <c r="AJ41" s="93">
        <v>2746040984</v>
      </c>
      <c r="AK41" s="93">
        <v>1224775494</v>
      </c>
      <c r="AL41" s="213">
        <v>189448900011</v>
      </c>
    </row>
    <row r="42" spans="1:41" s="6" customFormat="1" ht="14.4" x14ac:dyDescent="0.3">
      <c r="A42" s="54" t="s">
        <v>52</v>
      </c>
      <c r="B42" s="6" t="s">
        <v>119</v>
      </c>
      <c r="C42" s="10">
        <v>5202394572</v>
      </c>
      <c r="D42" s="10">
        <v>4465412360</v>
      </c>
      <c r="E42" s="10">
        <v>3202976934</v>
      </c>
      <c r="F42" s="10">
        <v>839200001</v>
      </c>
      <c r="G42" s="10">
        <v>8863716619</v>
      </c>
      <c r="H42" s="10">
        <v>26576564300</v>
      </c>
      <c r="I42" s="10">
        <v>4362659625</v>
      </c>
      <c r="J42" s="10">
        <v>1069310399</v>
      </c>
      <c r="K42" s="10">
        <v>2308461953</v>
      </c>
      <c r="L42" s="10">
        <v>4951044410</v>
      </c>
      <c r="M42" s="10">
        <v>14238289726</v>
      </c>
      <c r="N42" s="10">
        <v>6372601538</v>
      </c>
      <c r="O42" s="10">
        <v>9207579322</v>
      </c>
      <c r="P42" s="10">
        <v>4855054465</v>
      </c>
      <c r="Q42" s="10">
        <v>1239263566</v>
      </c>
      <c r="R42" s="10">
        <v>6505045044</v>
      </c>
      <c r="S42" s="10">
        <v>391885866</v>
      </c>
      <c r="T42" s="10">
        <v>11101670726</v>
      </c>
      <c r="U42" s="10">
        <v>0</v>
      </c>
      <c r="V42" s="10">
        <v>16200229828</v>
      </c>
      <c r="W42" s="10">
        <v>4131954486</v>
      </c>
      <c r="X42" s="10">
        <v>520318799</v>
      </c>
      <c r="Y42" s="10">
        <v>7900290665</v>
      </c>
      <c r="Z42" s="10">
        <v>3920066190</v>
      </c>
      <c r="AA42" s="10">
        <v>95199406933</v>
      </c>
      <c r="AB42" s="10">
        <v>4061281353</v>
      </c>
      <c r="AC42" s="10">
        <v>40237765001</v>
      </c>
      <c r="AD42" s="10">
        <v>24172757790</v>
      </c>
      <c r="AE42" s="10">
        <v>5881178349</v>
      </c>
      <c r="AF42" s="10">
        <v>11939072877</v>
      </c>
      <c r="AG42" s="10">
        <v>27608006230</v>
      </c>
      <c r="AH42" s="10">
        <v>3659516953</v>
      </c>
      <c r="AI42" s="10">
        <v>1791655484</v>
      </c>
      <c r="AJ42" s="10">
        <v>5207807545</v>
      </c>
      <c r="AK42" s="10">
        <v>692540838</v>
      </c>
      <c r="AL42" s="197">
        <v>368876980747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13436712</v>
      </c>
      <c r="K43" s="10">
        <v>188120380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32763941</v>
      </c>
      <c r="X43" s="10">
        <v>10027396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244348429</v>
      </c>
    </row>
    <row r="44" spans="1:41" s="6" customFormat="1" ht="14.4" x14ac:dyDescent="0.3">
      <c r="A44" s="54" t="s">
        <v>60</v>
      </c>
      <c r="B44" s="6" t="s">
        <v>139</v>
      </c>
      <c r="C44" s="10">
        <v>207454945</v>
      </c>
      <c r="D44" s="10">
        <v>1568826676</v>
      </c>
      <c r="E44" s="10">
        <v>2038173226</v>
      </c>
      <c r="F44" s="10">
        <v>48900557</v>
      </c>
      <c r="G44" s="10">
        <v>307319967</v>
      </c>
      <c r="H44" s="10">
        <v>2252507467</v>
      </c>
      <c r="I44" s="10">
        <v>419549204</v>
      </c>
      <c r="J44" s="10">
        <v>70050945</v>
      </c>
      <c r="K44" s="10">
        <v>522001435</v>
      </c>
      <c r="L44" s="10">
        <v>197986523</v>
      </c>
      <c r="M44" s="10">
        <v>325489137</v>
      </c>
      <c r="N44" s="10">
        <v>1411156742</v>
      </c>
      <c r="O44" s="10">
        <v>3574556827</v>
      </c>
      <c r="P44" s="10">
        <v>1190836791</v>
      </c>
      <c r="Q44" s="10">
        <v>1080376482</v>
      </c>
      <c r="R44" s="10">
        <v>1586749729</v>
      </c>
      <c r="S44" s="10">
        <v>240536412</v>
      </c>
      <c r="T44" s="10">
        <v>176922302</v>
      </c>
      <c r="U44" s="10">
        <v>0</v>
      </c>
      <c r="V44" s="10">
        <v>1643984042</v>
      </c>
      <c r="W44" s="10">
        <v>627935055</v>
      </c>
      <c r="X44" s="10">
        <v>939943847</v>
      </c>
      <c r="Y44" s="10">
        <v>907060323</v>
      </c>
      <c r="Z44" s="10">
        <v>20959793</v>
      </c>
      <c r="AA44" s="10">
        <v>2484092801</v>
      </c>
      <c r="AB44" s="10">
        <v>869654379</v>
      </c>
      <c r="AC44" s="10">
        <v>3840013095</v>
      </c>
      <c r="AD44" s="10">
        <v>6000108450</v>
      </c>
      <c r="AE44" s="10">
        <v>1089734818</v>
      </c>
      <c r="AF44" s="10">
        <v>2942217785</v>
      </c>
      <c r="AG44" s="10">
        <v>2380884226</v>
      </c>
      <c r="AH44" s="10">
        <v>429927916</v>
      </c>
      <c r="AI44" s="10">
        <v>2183964</v>
      </c>
      <c r="AJ44" s="10">
        <v>2195898</v>
      </c>
      <c r="AK44" s="10">
        <v>92366001</v>
      </c>
      <c r="AL44" s="197">
        <v>41492657760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2654866305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2654866305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7452904282</v>
      </c>
      <c r="D47" s="10">
        <v>15436987890</v>
      </c>
      <c r="E47" s="10">
        <v>2278881449</v>
      </c>
      <c r="F47" s="10">
        <v>2516246647</v>
      </c>
      <c r="G47" s="10">
        <v>12222242676</v>
      </c>
      <c r="H47" s="10">
        <v>35513044389</v>
      </c>
      <c r="I47" s="10">
        <v>5045507793</v>
      </c>
      <c r="J47" s="10">
        <v>2190257463</v>
      </c>
      <c r="K47" s="10">
        <v>7687897939</v>
      </c>
      <c r="L47" s="10">
        <v>14597830035</v>
      </c>
      <c r="M47" s="10">
        <v>11985118814</v>
      </c>
      <c r="N47" s="10">
        <v>11113114984</v>
      </c>
      <c r="O47" s="10">
        <v>8718236124</v>
      </c>
      <c r="P47" s="10">
        <v>5630158702</v>
      </c>
      <c r="Q47" s="10">
        <v>2796332719</v>
      </c>
      <c r="R47" s="10">
        <v>7041320664</v>
      </c>
      <c r="S47" s="10">
        <v>1460459300</v>
      </c>
      <c r="T47" s="10">
        <v>11926484989</v>
      </c>
      <c r="U47" s="10">
        <v>74020349</v>
      </c>
      <c r="V47" s="10">
        <v>37844677455</v>
      </c>
      <c r="W47" s="10">
        <v>7103208159</v>
      </c>
      <c r="X47" s="10">
        <v>4895083632</v>
      </c>
      <c r="Y47" s="10">
        <v>8366388837</v>
      </c>
      <c r="Z47" s="10">
        <v>2321555905</v>
      </c>
      <c r="AA47" s="10">
        <v>29032528992</v>
      </c>
      <c r="AB47" s="10">
        <v>10949084818</v>
      </c>
      <c r="AC47" s="10">
        <v>57193836788</v>
      </c>
      <c r="AD47" s="10">
        <v>25785833422</v>
      </c>
      <c r="AE47" s="10">
        <v>11553250331</v>
      </c>
      <c r="AF47" s="10">
        <v>16547804851</v>
      </c>
      <c r="AG47" s="10">
        <v>49753564104</v>
      </c>
      <c r="AH47" s="10">
        <v>7242208897</v>
      </c>
      <c r="AI47" s="10">
        <v>7221735528</v>
      </c>
      <c r="AJ47" s="10">
        <v>5758142570</v>
      </c>
      <c r="AK47" s="10">
        <v>3909435163</v>
      </c>
      <c r="AL47" s="197">
        <v>451165386660</v>
      </c>
      <c r="AM47" s="232"/>
    </row>
    <row r="48" spans="1:41" s="6" customFormat="1" ht="14.4" x14ac:dyDescent="0.3">
      <c r="A48" s="54" t="s">
        <v>67</v>
      </c>
      <c r="B48" s="6" t="s">
        <v>123</v>
      </c>
      <c r="C48" s="10">
        <v>1337513972</v>
      </c>
      <c r="D48" s="10">
        <v>763144167</v>
      </c>
      <c r="E48" s="10">
        <v>167885827</v>
      </c>
      <c r="F48" s="10">
        <v>48091458</v>
      </c>
      <c r="G48" s="10">
        <v>457204871</v>
      </c>
      <c r="H48" s="10">
        <v>2540960443</v>
      </c>
      <c r="I48" s="10">
        <v>74350262</v>
      </c>
      <c r="J48" s="10">
        <v>34796493</v>
      </c>
      <c r="K48" s="10">
        <v>95983960</v>
      </c>
      <c r="L48" s="10">
        <v>9603161175</v>
      </c>
      <c r="M48" s="10">
        <v>4010422243</v>
      </c>
      <c r="N48" s="10">
        <v>2974041899</v>
      </c>
      <c r="O48" s="10">
        <v>790163214</v>
      </c>
      <c r="P48" s="10">
        <v>400711874</v>
      </c>
      <c r="Q48" s="10">
        <v>366427656</v>
      </c>
      <c r="R48" s="10">
        <v>667027940</v>
      </c>
      <c r="S48" s="10">
        <v>270432905</v>
      </c>
      <c r="T48" s="10">
        <v>3360290194</v>
      </c>
      <c r="U48" s="10">
        <v>27272727</v>
      </c>
      <c r="V48" s="10">
        <v>2312120741</v>
      </c>
      <c r="W48" s="10">
        <v>586784259</v>
      </c>
      <c r="X48" s="10">
        <v>519525415</v>
      </c>
      <c r="Y48" s="10">
        <v>388471054</v>
      </c>
      <c r="Z48" s="10">
        <v>243791714</v>
      </c>
      <c r="AA48" s="10">
        <v>1785304987</v>
      </c>
      <c r="AB48" s="10">
        <v>1715107591</v>
      </c>
      <c r="AC48" s="10">
        <v>746228693</v>
      </c>
      <c r="AD48" s="10">
        <v>2242592023</v>
      </c>
      <c r="AE48" s="10">
        <v>674541320</v>
      </c>
      <c r="AF48" s="10">
        <v>2822502202</v>
      </c>
      <c r="AG48" s="10">
        <v>752898146</v>
      </c>
      <c r="AH48" s="10">
        <v>128345002</v>
      </c>
      <c r="AI48" s="10">
        <v>1441110683</v>
      </c>
      <c r="AJ48" s="10">
        <v>424620542</v>
      </c>
      <c r="AK48" s="10">
        <v>140314666</v>
      </c>
      <c r="AL48" s="197">
        <v>44914142318</v>
      </c>
      <c r="AM48" s="232"/>
      <c r="AO48" s="232"/>
    </row>
    <row r="49" spans="1:40" s="6" customFormat="1" ht="14.4" x14ac:dyDescent="0.3">
      <c r="A49" s="89"/>
      <c r="B49" s="90" t="s">
        <v>133</v>
      </c>
      <c r="C49" s="93">
        <v>14200267771</v>
      </c>
      <c r="D49" s="93">
        <v>22234371093</v>
      </c>
      <c r="E49" s="93">
        <v>7687917436</v>
      </c>
      <c r="F49" s="93">
        <v>3452438663</v>
      </c>
      <c r="G49" s="93">
        <v>21850484133</v>
      </c>
      <c r="H49" s="93">
        <v>66883076599</v>
      </c>
      <c r="I49" s="93">
        <v>9902066884</v>
      </c>
      <c r="J49" s="93">
        <v>3377852012</v>
      </c>
      <c r="K49" s="93">
        <v>10802465667</v>
      </c>
      <c r="L49" s="93">
        <v>29350022143</v>
      </c>
      <c r="M49" s="93">
        <v>30559319920</v>
      </c>
      <c r="N49" s="93">
        <v>21870915163</v>
      </c>
      <c r="O49" s="93">
        <v>22290535487</v>
      </c>
      <c r="P49" s="93">
        <v>12076761832</v>
      </c>
      <c r="Q49" s="93">
        <v>5482400423</v>
      </c>
      <c r="R49" s="93">
        <v>15800143377</v>
      </c>
      <c r="S49" s="93">
        <v>2363314483</v>
      </c>
      <c r="T49" s="93">
        <v>26565368211</v>
      </c>
      <c r="U49" s="93">
        <v>101293076</v>
      </c>
      <c r="V49" s="93">
        <v>58001012066</v>
      </c>
      <c r="W49" s="93">
        <v>12482645900</v>
      </c>
      <c r="X49" s="93">
        <v>6884899089</v>
      </c>
      <c r="Y49" s="93">
        <v>17562210879</v>
      </c>
      <c r="Z49" s="93">
        <v>6506373602</v>
      </c>
      <c r="AA49" s="93">
        <v>131156200018</v>
      </c>
      <c r="AB49" s="93">
        <v>17595128141</v>
      </c>
      <c r="AC49" s="93">
        <v>102017843577</v>
      </c>
      <c r="AD49" s="93">
        <v>58201291685</v>
      </c>
      <c r="AE49" s="93">
        <v>19198704818</v>
      </c>
      <c r="AF49" s="93">
        <v>34251597715</v>
      </c>
      <c r="AG49" s="93">
        <v>80495352706</v>
      </c>
      <c r="AH49" s="93">
        <v>11459998768</v>
      </c>
      <c r="AI49" s="93">
        <v>10456685659</v>
      </c>
      <c r="AJ49" s="93">
        <v>11392766555</v>
      </c>
      <c r="AK49" s="93">
        <v>4834656668</v>
      </c>
      <c r="AL49" s="213">
        <v>909348382219</v>
      </c>
      <c r="AM49" s="232"/>
    </row>
    <row r="50" spans="1:40" s="6" customFormat="1" ht="14.4" x14ac:dyDescent="0.3">
      <c r="A50" s="56"/>
      <c r="B50" s="15" t="s">
        <v>134</v>
      </c>
      <c r="C50" s="11">
        <v>-9447376801</v>
      </c>
      <c r="D50" s="11">
        <v>-21151283262</v>
      </c>
      <c r="E50" s="11">
        <v>-7534097483</v>
      </c>
      <c r="F50" s="11">
        <v>-2807631557</v>
      </c>
      <c r="G50" s="11">
        <v>-19343586242</v>
      </c>
      <c r="H50" s="11">
        <v>-57355694508</v>
      </c>
      <c r="I50" s="11">
        <v>-7956448441</v>
      </c>
      <c r="J50" s="11">
        <v>-3124246062</v>
      </c>
      <c r="K50" s="11">
        <v>-9730378596</v>
      </c>
      <c r="L50" s="11">
        <v>-12658059019</v>
      </c>
      <c r="M50" s="11">
        <v>-13903741955</v>
      </c>
      <c r="N50" s="11">
        <v>-17362249302</v>
      </c>
      <c r="O50" s="11">
        <v>-17093161626</v>
      </c>
      <c r="P50" s="11">
        <v>-11932405288</v>
      </c>
      <c r="Q50" s="11">
        <v>-5118011034</v>
      </c>
      <c r="R50" s="11">
        <v>-13167259317</v>
      </c>
      <c r="S50" s="11">
        <v>-2231635327</v>
      </c>
      <c r="T50" s="11">
        <v>-10647174783</v>
      </c>
      <c r="U50" s="11">
        <v>-101293076</v>
      </c>
      <c r="V50" s="11">
        <v>-47748730245</v>
      </c>
      <c r="W50" s="11">
        <v>-11425282838</v>
      </c>
      <c r="X50" s="11">
        <v>-6499645422</v>
      </c>
      <c r="Y50" s="11">
        <v>-15953536971</v>
      </c>
      <c r="Z50" s="11">
        <v>-2624212254</v>
      </c>
      <c r="AA50" s="11">
        <v>-107928629299</v>
      </c>
      <c r="AB50" s="11">
        <v>-8839704943</v>
      </c>
      <c r="AC50" s="11">
        <v>-77834403845</v>
      </c>
      <c r="AD50" s="11">
        <v>-52007664423</v>
      </c>
      <c r="AE50" s="11">
        <v>-18076313349</v>
      </c>
      <c r="AF50" s="11">
        <v>-22796090239</v>
      </c>
      <c r="AG50" s="11">
        <v>-77563423545</v>
      </c>
      <c r="AH50" s="11">
        <v>-7363613954</v>
      </c>
      <c r="AI50" s="11">
        <v>-8315890457</v>
      </c>
      <c r="AJ50" s="11">
        <v>-8646725571</v>
      </c>
      <c r="AK50" s="11">
        <v>-3609881174</v>
      </c>
      <c r="AL50" s="209">
        <v>-719899482208</v>
      </c>
    </row>
    <row r="51" spans="1:40" s="6" customFormat="1" ht="14.4" x14ac:dyDescent="0.3">
      <c r="A51" s="84"/>
      <c r="B51" s="16" t="s">
        <v>135</v>
      </c>
      <c r="C51" s="14">
        <v>-1433962822</v>
      </c>
      <c r="D51" s="14">
        <v>-3474327685</v>
      </c>
      <c r="E51" s="14">
        <v>2143314845</v>
      </c>
      <c r="F51" s="14">
        <v>478496010</v>
      </c>
      <c r="G51" s="14">
        <v>3605456470</v>
      </c>
      <c r="H51" s="14">
        <v>-3079098791</v>
      </c>
      <c r="I51" s="14">
        <v>1211564039</v>
      </c>
      <c r="J51" s="14">
        <v>304306146</v>
      </c>
      <c r="K51" s="14">
        <v>796081161</v>
      </c>
      <c r="L51" s="14">
        <v>24843095610</v>
      </c>
      <c r="M51" s="14">
        <v>350652379</v>
      </c>
      <c r="N51" s="14">
        <v>-1577232148</v>
      </c>
      <c r="O51" s="14">
        <v>-5016372649</v>
      </c>
      <c r="P51" s="14">
        <v>-1658600205</v>
      </c>
      <c r="Q51" s="14">
        <v>928147178</v>
      </c>
      <c r="R51" s="14">
        <v>-1011745166</v>
      </c>
      <c r="S51" s="14">
        <v>166698016</v>
      </c>
      <c r="T51" s="14">
        <v>1135634200</v>
      </c>
      <c r="U51" s="14">
        <v>-101293076</v>
      </c>
      <c r="V51" s="14">
        <v>4470997386</v>
      </c>
      <c r="W51" s="14">
        <v>-1946418544</v>
      </c>
      <c r="X51" s="14">
        <v>-1039269885</v>
      </c>
      <c r="Y51" s="14">
        <v>989777351</v>
      </c>
      <c r="Z51" s="14">
        <v>745375749</v>
      </c>
      <c r="AA51" s="14">
        <v>4841585243</v>
      </c>
      <c r="AB51" s="14">
        <v>2927461476</v>
      </c>
      <c r="AC51" s="14">
        <v>10372935482</v>
      </c>
      <c r="AD51" s="14">
        <v>1011977001</v>
      </c>
      <c r="AE51" s="14">
        <v>2433323984</v>
      </c>
      <c r="AF51" s="14">
        <v>4587195664</v>
      </c>
      <c r="AG51" s="14">
        <v>3039541161</v>
      </c>
      <c r="AH51" s="14">
        <v>3672874930</v>
      </c>
      <c r="AI51" s="14">
        <v>31957953737</v>
      </c>
      <c r="AJ51" s="14">
        <v>17214303134</v>
      </c>
      <c r="AK51" s="14">
        <v>9965514357</v>
      </c>
      <c r="AL51" s="214">
        <v>113855941738</v>
      </c>
    </row>
    <row r="52" spans="1:40" s="6" customFormat="1" ht="14.4" x14ac:dyDescent="0.3">
      <c r="A52" s="54" t="s">
        <v>46</v>
      </c>
      <c r="B52" s="6" t="s">
        <v>124</v>
      </c>
      <c r="C52" s="10">
        <v>2029845809</v>
      </c>
      <c r="D52" s="10">
        <v>1106472390</v>
      </c>
      <c r="E52" s="10">
        <v>1685761686</v>
      </c>
      <c r="F52" s="10">
        <v>1037328245</v>
      </c>
      <c r="G52" s="10">
        <v>4396171666</v>
      </c>
      <c r="H52" s="10">
        <v>8927164981</v>
      </c>
      <c r="I52" s="10">
        <v>1365209591</v>
      </c>
      <c r="J52" s="10">
        <v>1392172410</v>
      </c>
      <c r="K52" s="10">
        <v>1417377177</v>
      </c>
      <c r="L52" s="10">
        <v>21029046255</v>
      </c>
      <c r="M52" s="10">
        <v>8953521216</v>
      </c>
      <c r="N52" s="10">
        <v>4447723815</v>
      </c>
      <c r="O52" s="10">
        <v>2663346316</v>
      </c>
      <c r="P52" s="10">
        <v>1194457685</v>
      </c>
      <c r="Q52" s="10">
        <v>1330699305</v>
      </c>
      <c r="R52" s="10">
        <v>1996821490</v>
      </c>
      <c r="S52" s="10">
        <v>570774797</v>
      </c>
      <c r="T52" s="10">
        <v>9884612995</v>
      </c>
      <c r="U52" s="10">
        <v>117272727</v>
      </c>
      <c r="V52" s="10">
        <v>8952225455</v>
      </c>
      <c r="W52" s="10">
        <v>1921204095</v>
      </c>
      <c r="X52" s="10">
        <v>1778065560</v>
      </c>
      <c r="Y52" s="10">
        <v>3038732508</v>
      </c>
      <c r="Z52" s="10">
        <v>990188434</v>
      </c>
      <c r="AA52" s="10">
        <v>12098732634</v>
      </c>
      <c r="AB52" s="10">
        <v>4228106974</v>
      </c>
      <c r="AC52" s="10">
        <v>16117234877</v>
      </c>
      <c r="AD52" s="10">
        <v>6853628860</v>
      </c>
      <c r="AE52" s="10">
        <v>2685687007</v>
      </c>
      <c r="AF52" s="10">
        <v>8443424121</v>
      </c>
      <c r="AG52" s="10">
        <v>2982335407</v>
      </c>
      <c r="AH52" s="10">
        <v>3911616597</v>
      </c>
      <c r="AI52" s="10">
        <v>7331656391</v>
      </c>
      <c r="AJ52" s="10">
        <v>4065882141</v>
      </c>
      <c r="AK52" s="10">
        <v>1841529460</v>
      </c>
      <c r="AL52" s="197">
        <v>162786031077</v>
      </c>
      <c r="AM52" s="232"/>
      <c r="AN52" s="232"/>
    </row>
    <row r="53" spans="1:40" s="6" customFormat="1" ht="14.4" x14ac:dyDescent="0.3">
      <c r="A53" s="54" t="s">
        <v>66</v>
      </c>
      <c r="B53" s="6" t="s">
        <v>125</v>
      </c>
      <c r="C53" s="10">
        <v>1110375717</v>
      </c>
      <c r="D53" s="10">
        <v>356709194</v>
      </c>
      <c r="E53" s="10">
        <v>940842123</v>
      </c>
      <c r="F53" s="10">
        <v>535693880</v>
      </c>
      <c r="G53" s="10">
        <v>463945890</v>
      </c>
      <c r="H53" s="10">
        <v>3601565708</v>
      </c>
      <c r="I53" s="10">
        <v>462735136</v>
      </c>
      <c r="J53" s="10">
        <v>449405102</v>
      </c>
      <c r="K53" s="10">
        <v>182033723</v>
      </c>
      <c r="L53" s="10">
        <v>4016000687</v>
      </c>
      <c r="M53" s="10">
        <v>7283192703</v>
      </c>
      <c r="N53" s="10">
        <v>3140945890</v>
      </c>
      <c r="O53" s="10">
        <v>1306017868</v>
      </c>
      <c r="P53" s="10">
        <v>438119941</v>
      </c>
      <c r="Q53" s="10">
        <v>386667557</v>
      </c>
      <c r="R53" s="10">
        <v>813832365</v>
      </c>
      <c r="S53" s="10">
        <v>352564410</v>
      </c>
      <c r="T53" s="10">
        <v>7836009826</v>
      </c>
      <c r="U53" s="10">
        <v>0</v>
      </c>
      <c r="V53" s="10">
        <v>3372637495</v>
      </c>
      <c r="W53" s="10">
        <v>1235906792</v>
      </c>
      <c r="X53" s="10">
        <v>496949337</v>
      </c>
      <c r="Y53" s="10">
        <v>836590868</v>
      </c>
      <c r="Z53" s="10">
        <v>319996483</v>
      </c>
      <c r="AA53" s="10">
        <v>3713343013</v>
      </c>
      <c r="AB53" s="10">
        <v>1461786711</v>
      </c>
      <c r="AC53" s="10">
        <v>1353507338</v>
      </c>
      <c r="AD53" s="10">
        <v>4560724406</v>
      </c>
      <c r="AE53" s="10">
        <v>439677009</v>
      </c>
      <c r="AF53" s="10">
        <v>5304913558</v>
      </c>
      <c r="AG53" s="10">
        <v>977407460</v>
      </c>
      <c r="AH53" s="10">
        <v>462018546</v>
      </c>
      <c r="AI53" s="10">
        <v>1017261686</v>
      </c>
      <c r="AJ53" s="10">
        <v>256791619</v>
      </c>
      <c r="AK53" s="10">
        <v>624669734</v>
      </c>
      <c r="AL53" s="197">
        <v>60110839775</v>
      </c>
      <c r="AN53" s="232"/>
    </row>
    <row r="54" spans="1:40" s="6" customFormat="1" ht="14.4" x14ac:dyDescent="0.3">
      <c r="A54" s="56"/>
      <c r="B54" s="15" t="s">
        <v>136</v>
      </c>
      <c r="C54" s="11">
        <v>919470092</v>
      </c>
      <c r="D54" s="11">
        <v>749763196</v>
      </c>
      <c r="E54" s="11">
        <v>744919563</v>
      </c>
      <c r="F54" s="11">
        <v>501634365</v>
      </c>
      <c r="G54" s="11">
        <v>3932225776</v>
      </c>
      <c r="H54" s="11">
        <v>5325599273</v>
      </c>
      <c r="I54" s="11">
        <v>902474455</v>
      </c>
      <c r="J54" s="11">
        <v>942767308</v>
      </c>
      <c r="K54" s="11">
        <v>1235343454</v>
      </c>
      <c r="L54" s="11">
        <v>17013045568</v>
      </c>
      <c r="M54" s="11">
        <v>1670328513</v>
      </c>
      <c r="N54" s="11">
        <v>1306777925</v>
      </c>
      <c r="O54" s="11">
        <v>1357328448</v>
      </c>
      <c r="P54" s="11">
        <v>756337744</v>
      </c>
      <c r="Q54" s="11">
        <v>944031748</v>
      </c>
      <c r="R54" s="11">
        <v>1182989125</v>
      </c>
      <c r="S54" s="11">
        <v>218210387</v>
      </c>
      <c r="T54" s="11">
        <v>2048603169</v>
      </c>
      <c r="U54" s="11">
        <v>117272727</v>
      </c>
      <c r="V54" s="11">
        <v>5579587960</v>
      </c>
      <c r="W54" s="11">
        <v>685297303</v>
      </c>
      <c r="X54" s="11">
        <v>1281116223</v>
      </c>
      <c r="Y54" s="11">
        <v>2202141640</v>
      </c>
      <c r="Z54" s="11">
        <v>670191951</v>
      </c>
      <c r="AA54" s="11">
        <v>8385389621</v>
      </c>
      <c r="AB54" s="11">
        <v>2766320263</v>
      </c>
      <c r="AC54" s="11">
        <v>14763727539</v>
      </c>
      <c r="AD54" s="11">
        <v>2292904454</v>
      </c>
      <c r="AE54" s="11">
        <v>2246009998</v>
      </c>
      <c r="AF54" s="11">
        <v>3138510563</v>
      </c>
      <c r="AG54" s="11">
        <v>2004927947</v>
      </c>
      <c r="AH54" s="11">
        <v>3449598051</v>
      </c>
      <c r="AI54" s="11">
        <v>6314394705</v>
      </c>
      <c r="AJ54" s="11">
        <v>3809090522</v>
      </c>
      <c r="AK54" s="11">
        <v>1216859726</v>
      </c>
      <c r="AL54" s="209">
        <v>102675191302</v>
      </c>
      <c r="AN54" s="232"/>
    </row>
    <row r="55" spans="1:40" s="6" customFormat="1" ht="14.4" x14ac:dyDescent="0.3">
      <c r="A55" s="54" t="s">
        <v>48</v>
      </c>
      <c r="B55" s="6" t="s">
        <v>126</v>
      </c>
      <c r="C55" s="10">
        <v>35629474</v>
      </c>
      <c r="D55" s="10">
        <v>15318963312</v>
      </c>
      <c r="E55" s="10">
        <v>1563997</v>
      </c>
      <c r="F55" s="10">
        <v>10829648</v>
      </c>
      <c r="G55" s="10">
        <v>175031775</v>
      </c>
      <c r="H55" s="10">
        <v>2804270458</v>
      </c>
      <c r="I55" s="10">
        <v>49778070</v>
      </c>
      <c r="J55" s="10">
        <v>3541147543</v>
      </c>
      <c r="K55" s="10">
        <v>79040510</v>
      </c>
      <c r="L55" s="10">
        <v>127148799</v>
      </c>
      <c r="M55" s="10">
        <v>363581971</v>
      </c>
      <c r="N55" s="10">
        <v>387220132</v>
      </c>
      <c r="O55" s="10">
        <v>96039918</v>
      </c>
      <c r="P55" s="10">
        <v>123529080</v>
      </c>
      <c r="Q55" s="10">
        <v>39092146</v>
      </c>
      <c r="R55" s="10">
        <v>59037911</v>
      </c>
      <c r="S55" s="10">
        <v>79484737</v>
      </c>
      <c r="T55" s="10">
        <v>225265565</v>
      </c>
      <c r="U55" s="10">
        <v>235344</v>
      </c>
      <c r="V55" s="10">
        <v>327635061</v>
      </c>
      <c r="W55" s="10">
        <v>76469010</v>
      </c>
      <c r="X55" s="10">
        <v>162874935</v>
      </c>
      <c r="Y55" s="10">
        <v>328369782</v>
      </c>
      <c r="Z55" s="10">
        <v>21759021</v>
      </c>
      <c r="AA55" s="10">
        <v>310280994</v>
      </c>
      <c r="AB55" s="10">
        <v>77627395</v>
      </c>
      <c r="AC55" s="10">
        <v>3011337704</v>
      </c>
      <c r="AD55" s="10">
        <v>713210963</v>
      </c>
      <c r="AE55" s="10">
        <v>246808316</v>
      </c>
      <c r="AF55" s="10">
        <v>825585994</v>
      </c>
      <c r="AG55" s="10">
        <v>1504758060</v>
      </c>
      <c r="AH55" s="10">
        <v>107108657</v>
      </c>
      <c r="AI55" s="10">
        <v>28665233</v>
      </c>
      <c r="AJ55" s="10">
        <v>32332167</v>
      </c>
      <c r="AK55" s="10">
        <v>56444825</v>
      </c>
      <c r="AL55" s="197">
        <v>31348158507</v>
      </c>
      <c r="AM55" s="232"/>
      <c r="AN55" s="232"/>
    </row>
    <row r="56" spans="1:40" s="6" customFormat="1" ht="14.4" x14ac:dyDescent="0.3">
      <c r="A56" s="54" t="s">
        <v>68</v>
      </c>
      <c r="B56" s="6" t="s">
        <v>127</v>
      </c>
      <c r="C56" s="10">
        <v>0</v>
      </c>
      <c r="D56" s="10">
        <v>8098026072</v>
      </c>
      <c r="E56" s="10">
        <v>0</v>
      </c>
      <c r="F56" s="10">
        <v>0</v>
      </c>
      <c r="G56" s="10">
        <v>263443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1818182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63930564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166555</v>
      </c>
      <c r="AJ56" s="10">
        <v>0</v>
      </c>
      <c r="AK56" s="10">
        <v>0</v>
      </c>
      <c r="AL56" s="197">
        <v>8164204816</v>
      </c>
    </row>
    <row r="57" spans="1:40" s="6" customFormat="1" ht="14.4" x14ac:dyDescent="0.3">
      <c r="A57" s="56"/>
      <c r="B57" s="15" t="s">
        <v>1372</v>
      </c>
      <c r="C57" s="11">
        <v>35629474</v>
      </c>
      <c r="D57" s="11">
        <v>7220937240</v>
      </c>
      <c r="E57" s="11">
        <v>1563997</v>
      </c>
      <c r="F57" s="11">
        <v>10829648</v>
      </c>
      <c r="G57" s="11">
        <v>174768332</v>
      </c>
      <c r="H57" s="11">
        <v>2804270458</v>
      </c>
      <c r="I57" s="11">
        <v>49778070</v>
      </c>
      <c r="J57" s="11">
        <v>3541147543</v>
      </c>
      <c r="K57" s="11">
        <v>79040510</v>
      </c>
      <c r="L57" s="11">
        <v>127148799</v>
      </c>
      <c r="M57" s="11">
        <v>363581971</v>
      </c>
      <c r="N57" s="11">
        <v>387220132</v>
      </c>
      <c r="O57" s="11">
        <v>96039918</v>
      </c>
      <c r="P57" s="11">
        <v>123529080</v>
      </c>
      <c r="Q57" s="11">
        <v>39092146</v>
      </c>
      <c r="R57" s="11">
        <v>59037911</v>
      </c>
      <c r="S57" s="11">
        <v>79484737</v>
      </c>
      <c r="T57" s="11">
        <v>223447383</v>
      </c>
      <c r="U57" s="11">
        <v>235344</v>
      </c>
      <c r="V57" s="11">
        <v>327635061</v>
      </c>
      <c r="W57" s="11">
        <v>76469010</v>
      </c>
      <c r="X57" s="11">
        <v>162874935</v>
      </c>
      <c r="Y57" s="11">
        <v>328369782</v>
      </c>
      <c r="Z57" s="11">
        <v>21759021</v>
      </c>
      <c r="AA57" s="11">
        <v>310280994</v>
      </c>
      <c r="AB57" s="11">
        <v>77627395</v>
      </c>
      <c r="AC57" s="11">
        <v>2947407140</v>
      </c>
      <c r="AD57" s="11">
        <v>713210963</v>
      </c>
      <c r="AE57" s="11">
        <v>246808316</v>
      </c>
      <c r="AF57" s="11">
        <v>825585994</v>
      </c>
      <c r="AG57" s="11">
        <v>1504758060</v>
      </c>
      <c r="AH57" s="11">
        <v>107108657</v>
      </c>
      <c r="AI57" s="11">
        <v>28498678</v>
      </c>
      <c r="AJ57" s="11">
        <v>32332167</v>
      </c>
      <c r="AK57" s="11">
        <v>56444825</v>
      </c>
      <c r="AL57" s="209">
        <v>23183953691</v>
      </c>
    </row>
    <row r="58" spans="1:40" s="6" customFormat="1" ht="14.4" x14ac:dyDescent="0.3">
      <c r="A58" s="84"/>
      <c r="B58" s="16" t="s">
        <v>1373</v>
      </c>
      <c r="C58" s="14">
        <v>-478863256</v>
      </c>
      <c r="D58" s="14">
        <v>4496372751</v>
      </c>
      <c r="E58" s="14">
        <v>2889798405</v>
      </c>
      <c r="F58" s="14">
        <v>990960023</v>
      </c>
      <c r="G58" s="14">
        <v>7712450578</v>
      </c>
      <c r="H58" s="14">
        <v>5050770940</v>
      </c>
      <c r="I58" s="14">
        <v>2163816564</v>
      </c>
      <c r="J58" s="14">
        <v>4788220997</v>
      </c>
      <c r="K58" s="14">
        <v>2110465125</v>
      </c>
      <c r="L58" s="14">
        <v>41983289977</v>
      </c>
      <c r="M58" s="14">
        <v>2384562863</v>
      </c>
      <c r="N58" s="14">
        <v>116765909</v>
      </c>
      <c r="O58" s="14">
        <v>-3563004283</v>
      </c>
      <c r="P58" s="14">
        <v>-778733381</v>
      </c>
      <c r="Q58" s="14">
        <v>1911271072</v>
      </c>
      <c r="R58" s="14">
        <v>230281870</v>
      </c>
      <c r="S58" s="14">
        <v>464393140</v>
      </c>
      <c r="T58" s="14">
        <v>3407684752</v>
      </c>
      <c r="U58" s="14">
        <v>16214995</v>
      </c>
      <c r="V58" s="14">
        <v>10378220407</v>
      </c>
      <c r="W58" s="14">
        <v>-1184652231</v>
      </c>
      <c r="X58" s="14">
        <v>404721273</v>
      </c>
      <c r="Y58" s="14">
        <v>3520288773</v>
      </c>
      <c r="Z58" s="14">
        <v>1437326721</v>
      </c>
      <c r="AA58" s="14">
        <v>13537255858</v>
      </c>
      <c r="AB58" s="14">
        <v>5771409134</v>
      </c>
      <c r="AC58" s="14">
        <v>28084070161</v>
      </c>
      <c r="AD58" s="14">
        <v>4018092418</v>
      </c>
      <c r="AE58" s="14">
        <v>4926142298</v>
      </c>
      <c r="AF58" s="14">
        <v>8551292221</v>
      </c>
      <c r="AG58" s="14">
        <v>6549227168</v>
      </c>
      <c r="AH58" s="14">
        <v>7229581638</v>
      </c>
      <c r="AI58" s="14">
        <v>38300847120</v>
      </c>
      <c r="AJ58" s="14">
        <v>21055725823</v>
      </c>
      <c r="AK58" s="14">
        <v>11238818908</v>
      </c>
      <c r="AL58" s="214">
        <v>239715086731</v>
      </c>
    </row>
    <row r="59" spans="1:40" s="6" customFormat="1" ht="14.4" x14ac:dyDescent="0.3">
      <c r="A59" s="54" t="s">
        <v>69</v>
      </c>
      <c r="B59" s="6" t="s">
        <v>1</v>
      </c>
      <c r="C59" s="10">
        <v>0</v>
      </c>
      <c r="D59" s="10">
        <v>77872926</v>
      </c>
      <c r="E59" s="10">
        <v>0</v>
      </c>
      <c r="F59" s="10">
        <v>130859767</v>
      </c>
      <c r="G59" s="10">
        <v>858771028</v>
      </c>
      <c r="H59" s="10">
        <v>1155453526</v>
      </c>
      <c r="I59" s="10">
        <v>318907467</v>
      </c>
      <c r="J59" s="10">
        <v>478822100</v>
      </c>
      <c r="K59" s="10">
        <v>0</v>
      </c>
      <c r="L59" s="10">
        <v>4198328993</v>
      </c>
      <c r="M59" s="10">
        <v>266141579</v>
      </c>
      <c r="N59" s="10">
        <v>0</v>
      </c>
      <c r="O59" s="10">
        <v>0</v>
      </c>
      <c r="P59" s="10">
        <v>55142117</v>
      </c>
      <c r="Q59" s="10">
        <v>0</v>
      </c>
      <c r="R59" s="10">
        <v>0</v>
      </c>
      <c r="S59" s="10">
        <v>55142043</v>
      </c>
      <c r="T59" s="10">
        <v>0</v>
      </c>
      <c r="U59" s="10">
        <v>0</v>
      </c>
      <c r="V59" s="10">
        <v>1037822041</v>
      </c>
      <c r="W59" s="10">
        <v>0</v>
      </c>
      <c r="X59" s="10">
        <v>55142043</v>
      </c>
      <c r="Y59" s="10">
        <v>0</v>
      </c>
      <c r="Z59" s="10">
        <v>136142043</v>
      </c>
      <c r="AA59" s="10">
        <v>0</v>
      </c>
      <c r="AB59" s="10">
        <v>627836336</v>
      </c>
      <c r="AC59" s="10">
        <v>2856813576</v>
      </c>
      <c r="AD59" s="10">
        <v>401809242</v>
      </c>
      <c r="AE59" s="10">
        <v>492614229</v>
      </c>
      <c r="AF59" s="10">
        <v>855129222</v>
      </c>
      <c r="AG59" s="10">
        <v>654922718</v>
      </c>
      <c r="AH59" s="10">
        <v>772586002</v>
      </c>
      <c r="AI59" s="10">
        <v>3588614740</v>
      </c>
      <c r="AJ59" s="10">
        <v>2365206258</v>
      </c>
      <c r="AK59" s="10">
        <v>1123894123</v>
      </c>
      <c r="AL59" s="197">
        <v>22563974119</v>
      </c>
    </row>
    <row r="60" spans="1:40" s="6" customFormat="1" ht="14.4" x14ac:dyDescent="0.3">
      <c r="A60" s="85"/>
      <c r="B60" s="34" t="s">
        <v>1374</v>
      </c>
      <c r="C60" s="35">
        <v>-478863256</v>
      </c>
      <c r="D60" s="35">
        <v>4418499825</v>
      </c>
      <c r="E60" s="35">
        <v>2889798405</v>
      </c>
      <c r="F60" s="35">
        <v>860100256</v>
      </c>
      <c r="G60" s="35">
        <v>6853679550</v>
      </c>
      <c r="H60" s="35">
        <v>3895317414</v>
      </c>
      <c r="I60" s="35">
        <v>1844909097</v>
      </c>
      <c r="J60" s="35">
        <v>4309398897</v>
      </c>
      <c r="K60" s="35">
        <v>2110465125</v>
      </c>
      <c r="L60" s="35">
        <v>37784960984</v>
      </c>
      <c r="M60" s="35">
        <v>2118421284</v>
      </c>
      <c r="N60" s="35">
        <v>116765909</v>
      </c>
      <c r="O60" s="35">
        <v>-3563004283</v>
      </c>
      <c r="P60" s="35">
        <v>-833875498</v>
      </c>
      <c r="Q60" s="35">
        <v>1911271072</v>
      </c>
      <c r="R60" s="35">
        <v>230281870</v>
      </c>
      <c r="S60" s="35">
        <v>409251097</v>
      </c>
      <c r="T60" s="35">
        <v>3407684752</v>
      </c>
      <c r="U60" s="35">
        <v>16214995</v>
      </c>
      <c r="V60" s="35">
        <v>9340398366</v>
      </c>
      <c r="W60" s="35">
        <v>-1184652231</v>
      </c>
      <c r="X60" s="35">
        <v>349579230</v>
      </c>
      <c r="Y60" s="35">
        <v>3520288773</v>
      </c>
      <c r="Z60" s="35">
        <v>1301184678</v>
      </c>
      <c r="AA60" s="35">
        <v>13537255858</v>
      </c>
      <c r="AB60" s="35">
        <v>5143572798</v>
      </c>
      <c r="AC60" s="35">
        <v>25227256585</v>
      </c>
      <c r="AD60" s="35">
        <v>3616283176</v>
      </c>
      <c r="AE60" s="35">
        <v>4433528069</v>
      </c>
      <c r="AF60" s="35">
        <v>7696162999</v>
      </c>
      <c r="AG60" s="35">
        <v>5894304450</v>
      </c>
      <c r="AH60" s="35">
        <v>6456995636</v>
      </c>
      <c r="AI60" s="35">
        <v>34712232380</v>
      </c>
      <c r="AJ60" s="35">
        <v>18690519565</v>
      </c>
      <c r="AK60" s="35">
        <v>10114924785</v>
      </c>
      <c r="AL60" s="215">
        <v>217151112612</v>
      </c>
    </row>
    <row r="61" spans="1:40" x14ac:dyDescent="0.3">
      <c r="AL61" s="201"/>
    </row>
    <row r="62" spans="1:40" x14ac:dyDescent="0.3">
      <c r="AL62" s="201"/>
    </row>
    <row r="63" spans="1:40" x14ac:dyDescent="0.3">
      <c r="AL63" s="201"/>
    </row>
    <row r="64" spans="1:40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O565"/>
  <sheetViews>
    <sheetView showGridLines="0" zoomScale="85" zoomScaleNormal="85" zoomScalePageLayoutView="55" workbookViewId="0">
      <pane xSplit="2" ySplit="6" topLeftCell="AG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P38" sqref="AP38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8.33203125" style="1" bestFit="1" customWidth="1" collapsed="1"/>
    <col min="34" max="34" width="17.109375" style="1" bestFit="1" customWidth="1" collapsed="1"/>
    <col min="35" max="35" width="18.33203125" style="1" bestFit="1" customWidth="1" collapsed="1"/>
    <col min="36" max="36" width="17.109375" style="1" bestFit="1" customWidth="1" collapsed="1"/>
    <col min="37" max="37" width="17.44140625" style="1" customWidth="1" collapsed="1"/>
    <col min="38" max="38" width="35.5546875" style="220" customWidth="1" collapsed="1"/>
    <col min="39" max="39" width="17.21875" style="1" bestFit="1" customWidth="1" collapsed="1"/>
    <col min="40" max="40" width="11.44140625" style="1" collapsed="1"/>
    <col min="41" max="41" width="15.6640625" style="1" bestFit="1" customWidth="1" collapsed="1"/>
    <col min="42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3" t="s">
        <v>112</v>
      </c>
      <c r="D2" s="253"/>
      <c r="E2" s="253"/>
      <c r="F2" s="253"/>
      <c r="G2" s="253"/>
      <c r="H2" s="253"/>
      <c r="I2" s="253" t="s">
        <v>112</v>
      </c>
      <c r="J2" s="253"/>
      <c r="K2" s="253"/>
      <c r="L2" s="253"/>
      <c r="M2" s="253"/>
      <c r="N2" s="253"/>
      <c r="O2" s="253" t="s">
        <v>112</v>
      </c>
      <c r="P2" s="253"/>
      <c r="Q2" s="253"/>
      <c r="R2" s="253"/>
      <c r="S2" s="253"/>
      <c r="T2" s="253"/>
      <c r="U2" s="253" t="s">
        <v>112</v>
      </c>
      <c r="V2" s="253"/>
      <c r="W2" s="253"/>
      <c r="X2" s="253"/>
      <c r="Y2" s="253"/>
      <c r="Z2" s="253"/>
      <c r="AA2" s="253" t="s">
        <v>112</v>
      </c>
      <c r="AB2" s="253"/>
      <c r="AC2" s="253"/>
      <c r="AD2" s="253"/>
      <c r="AE2" s="253"/>
      <c r="AF2" s="253"/>
      <c r="AG2" s="253" t="s">
        <v>112</v>
      </c>
      <c r="AH2" s="253"/>
      <c r="AI2" s="253"/>
      <c r="AJ2" s="253"/>
      <c r="AK2" s="253"/>
      <c r="AL2" s="253"/>
    </row>
    <row r="3" spans="1:38" s="7" customFormat="1" ht="18" x14ac:dyDescent="0.3">
      <c r="A3" s="53"/>
      <c r="B3" s="70"/>
      <c r="C3" s="254" t="str">
        <f>PROPER(CARATULA!$A$19)</f>
        <v>Periodo Julio 2023 - Diciembre 2023</v>
      </c>
      <c r="D3" s="254"/>
      <c r="E3" s="254"/>
      <c r="F3" s="254"/>
      <c r="G3" s="254"/>
      <c r="H3" s="254"/>
      <c r="I3" s="254" t="str">
        <f>$C$3</f>
        <v>Periodo Julio 2023 - Diciembre 2023</v>
      </c>
      <c r="J3" s="254"/>
      <c r="K3" s="254"/>
      <c r="L3" s="254"/>
      <c r="M3" s="254"/>
      <c r="N3" s="254"/>
      <c r="O3" s="254" t="str">
        <f>$C$3</f>
        <v>Periodo Julio 2023 - Diciembre 2023</v>
      </c>
      <c r="P3" s="254"/>
      <c r="Q3" s="254"/>
      <c r="R3" s="254"/>
      <c r="S3" s="254"/>
      <c r="T3" s="254"/>
      <c r="U3" s="254" t="str">
        <f>$C$3</f>
        <v>Periodo Julio 2023 - Diciembre 2023</v>
      </c>
      <c r="V3" s="254"/>
      <c r="W3" s="254"/>
      <c r="X3" s="254"/>
      <c r="Y3" s="254"/>
      <c r="Z3" s="254"/>
      <c r="AA3" s="254" t="str">
        <f>$C$3</f>
        <v>Periodo Julio 2023 - Diciembre 2023</v>
      </c>
      <c r="AB3" s="254"/>
      <c r="AC3" s="254"/>
      <c r="AD3" s="254"/>
      <c r="AE3" s="254"/>
      <c r="AF3" s="254"/>
      <c r="AG3" s="254" t="str">
        <f>$C$3</f>
        <v>Periodo Julio 2023 - Diciembre 2023</v>
      </c>
      <c r="AH3" s="254"/>
      <c r="AI3" s="254"/>
      <c r="AJ3" s="254"/>
      <c r="AK3" s="254"/>
      <c r="AL3" s="254"/>
    </row>
    <row r="4" spans="1:38" s="7" customFormat="1" ht="14.4" x14ac:dyDescent="0.3">
      <c r="A4" s="53"/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28399967982</v>
      </c>
      <c r="D7" s="10">
        <v>45905278537</v>
      </c>
      <c r="E7" s="10">
        <v>15961615321</v>
      </c>
      <c r="F7" s="10">
        <v>5454759248</v>
      </c>
      <c r="G7" s="10">
        <v>41278800805</v>
      </c>
      <c r="H7" s="10">
        <v>126240069654</v>
      </c>
      <c r="I7" s="10">
        <v>19511690742</v>
      </c>
      <c r="J7" s="10">
        <v>5014323476</v>
      </c>
      <c r="K7" s="10">
        <v>20705945224</v>
      </c>
      <c r="L7" s="10">
        <v>98869136991</v>
      </c>
      <c r="M7" s="10">
        <v>82161553516</v>
      </c>
      <c r="N7" s="10">
        <v>43609505187</v>
      </c>
      <c r="O7" s="10">
        <v>41387178481</v>
      </c>
      <c r="P7" s="10">
        <v>20742655914</v>
      </c>
      <c r="Q7" s="10">
        <v>8930763435</v>
      </c>
      <c r="R7" s="10">
        <v>27695732128</v>
      </c>
      <c r="S7" s="10">
        <v>3265728933</v>
      </c>
      <c r="T7" s="10">
        <v>70360774894</v>
      </c>
      <c r="U7" s="10">
        <v>0</v>
      </c>
      <c r="V7" s="10">
        <v>127630455084</v>
      </c>
      <c r="W7" s="10">
        <v>18639362907</v>
      </c>
      <c r="X7" s="10">
        <v>7606319937</v>
      </c>
      <c r="Y7" s="10">
        <v>33401564535</v>
      </c>
      <c r="Z7" s="10">
        <v>10163317822</v>
      </c>
      <c r="AA7" s="10">
        <v>214721620316</v>
      </c>
      <c r="AB7" s="10">
        <v>39179683296</v>
      </c>
      <c r="AC7" s="10">
        <v>267505759204</v>
      </c>
      <c r="AD7" s="10">
        <v>108171606125</v>
      </c>
      <c r="AE7" s="10">
        <v>37195238296</v>
      </c>
      <c r="AF7" s="10">
        <v>72555728590</v>
      </c>
      <c r="AG7" s="10">
        <v>102986730942</v>
      </c>
      <c r="AH7" s="10">
        <v>23529169623</v>
      </c>
      <c r="AI7" s="10">
        <v>68885867247</v>
      </c>
      <c r="AJ7" s="10">
        <v>40221161428</v>
      </c>
      <c r="AK7" s="10">
        <v>17802692284</v>
      </c>
      <c r="AL7" s="197">
        <v>1895691758104</v>
      </c>
    </row>
    <row r="8" spans="1:38" s="6" customFormat="1" ht="14.4" x14ac:dyDescent="0.3">
      <c r="A8" s="58" t="s">
        <v>32</v>
      </c>
      <c r="B8" s="6" t="s">
        <v>84</v>
      </c>
      <c r="C8" s="10">
        <v>762692921</v>
      </c>
      <c r="D8" s="10">
        <v>118097459</v>
      </c>
      <c r="E8" s="10">
        <v>152980338</v>
      </c>
      <c r="F8" s="10">
        <v>6101722</v>
      </c>
      <c r="G8" s="10">
        <v>212464921</v>
      </c>
      <c r="H8" s="10">
        <v>434114052</v>
      </c>
      <c r="I8" s="10">
        <v>796163009</v>
      </c>
      <c r="J8" s="10">
        <v>101095539</v>
      </c>
      <c r="K8" s="10">
        <v>29747918</v>
      </c>
      <c r="L8" s="10">
        <v>898418877</v>
      </c>
      <c r="M8" s="10">
        <v>436454540</v>
      </c>
      <c r="N8" s="10">
        <v>267305489</v>
      </c>
      <c r="O8" s="10">
        <v>204074499</v>
      </c>
      <c r="P8" s="10">
        <v>241376661</v>
      </c>
      <c r="Q8" s="10">
        <v>221515921</v>
      </c>
      <c r="R8" s="10">
        <v>39587413</v>
      </c>
      <c r="S8" s="10">
        <v>24868166</v>
      </c>
      <c r="T8" s="10">
        <v>4650537</v>
      </c>
      <c r="U8" s="10">
        <v>0</v>
      </c>
      <c r="V8" s="10">
        <v>620398187</v>
      </c>
      <c r="W8" s="10">
        <v>101714806</v>
      </c>
      <c r="X8" s="10">
        <v>42144092</v>
      </c>
      <c r="Y8" s="10">
        <v>263161107</v>
      </c>
      <c r="Z8" s="10">
        <v>97679649</v>
      </c>
      <c r="AA8" s="10">
        <v>4199598162</v>
      </c>
      <c r="AB8" s="10">
        <v>219692744</v>
      </c>
      <c r="AC8" s="10">
        <v>0</v>
      </c>
      <c r="AD8" s="10">
        <v>1414221681</v>
      </c>
      <c r="AE8" s="10">
        <v>630915121</v>
      </c>
      <c r="AF8" s="10">
        <v>66383990</v>
      </c>
      <c r="AG8" s="10">
        <v>253144344</v>
      </c>
      <c r="AH8" s="10">
        <v>346179545</v>
      </c>
      <c r="AI8" s="10">
        <v>0</v>
      </c>
      <c r="AJ8" s="10">
        <v>0</v>
      </c>
      <c r="AK8" s="10">
        <v>0</v>
      </c>
      <c r="AL8" s="197">
        <v>13206943410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3543324875</v>
      </c>
      <c r="I10" s="10">
        <v>0</v>
      </c>
      <c r="J10" s="10">
        <v>0</v>
      </c>
      <c r="K10" s="10">
        <v>0</v>
      </c>
      <c r="L10" s="10">
        <v>18926471307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412677116</v>
      </c>
      <c r="S10" s="10">
        <v>0</v>
      </c>
      <c r="T10" s="10">
        <v>512257207</v>
      </c>
      <c r="U10" s="10">
        <v>0</v>
      </c>
      <c r="V10" s="10">
        <v>46256423</v>
      </c>
      <c r="W10" s="10">
        <v>0</v>
      </c>
      <c r="X10" s="10">
        <v>0</v>
      </c>
      <c r="Y10" s="10">
        <v>3232747008</v>
      </c>
      <c r="Z10" s="10">
        <v>0</v>
      </c>
      <c r="AA10" s="10">
        <v>44215958354</v>
      </c>
      <c r="AB10" s="10">
        <v>0</v>
      </c>
      <c r="AC10" s="10">
        <v>3851253090</v>
      </c>
      <c r="AD10" s="10">
        <v>0</v>
      </c>
      <c r="AE10" s="10">
        <v>0</v>
      </c>
      <c r="AF10" s="10">
        <v>0</v>
      </c>
      <c r="AG10" s="10">
        <v>0</v>
      </c>
      <c r="AH10" s="10">
        <v>14919445931</v>
      </c>
      <c r="AI10" s="10">
        <v>16628769087</v>
      </c>
      <c r="AJ10" s="10">
        <v>0</v>
      </c>
      <c r="AK10" s="10">
        <v>0</v>
      </c>
      <c r="AL10" s="197">
        <v>106289160398</v>
      </c>
    </row>
    <row r="11" spans="1:38" s="6" customFormat="1" ht="14.4" x14ac:dyDescent="0.3">
      <c r="A11" s="58" t="s">
        <v>35</v>
      </c>
      <c r="B11" s="6" t="s">
        <v>115</v>
      </c>
      <c r="C11" s="10">
        <v>1907988135</v>
      </c>
      <c r="D11" s="10">
        <v>1248967</v>
      </c>
      <c r="E11" s="10">
        <v>21814981</v>
      </c>
      <c r="F11" s="10">
        <v>151919753</v>
      </c>
      <c r="G11" s="10">
        <v>1305363394</v>
      </c>
      <c r="H11" s="10">
        <v>3448412615</v>
      </c>
      <c r="I11" s="10">
        <v>32263397</v>
      </c>
      <c r="J11" s="10">
        <v>216939138</v>
      </c>
      <c r="K11" s="10">
        <v>372896613</v>
      </c>
      <c r="L11" s="10">
        <v>2308037414</v>
      </c>
      <c r="M11" s="10">
        <v>2070021505</v>
      </c>
      <c r="N11" s="10">
        <v>2293840588</v>
      </c>
      <c r="O11" s="10">
        <v>1656675208</v>
      </c>
      <c r="P11" s="10">
        <v>396146</v>
      </c>
      <c r="Q11" s="10">
        <v>94850248</v>
      </c>
      <c r="R11" s="10">
        <v>1424660429</v>
      </c>
      <c r="S11" s="10">
        <v>59281304</v>
      </c>
      <c r="T11" s="10">
        <v>1742244510</v>
      </c>
      <c r="U11" s="10">
        <v>0</v>
      </c>
      <c r="V11" s="10">
        <v>2816655304</v>
      </c>
      <c r="W11" s="10">
        <v>869481380</v>
      </c>
      <c r="X11" s="10">
        <v>158969796</v>
      </c>
      <c r="Y11" s="10">
        <v>1222551173</v>
      </c>
      <c r="Z11" s="10">
        <v>2759915</v>
      </c>
      <c r="AA11" s="10">
        <v>8784717865</v>
      </c>
      <c r="AB11" s="10">
        <v>1251361676</v>
      </c>
      <c r="AC11" s="10">
        <v>4569219904</v>
      </c>
      <c r="AD11" s="10">
        <v>2896482465</v>
      </c>
      <c r="AE11" s="10">
        <v>642714485</v>
      </c>
      <c r="AF11" s="10">
        <v>3578218139</v>
      </c>
      <c r="AG11" s="10">
        <v>1045461194</v>
      </c>
      <c r="AH11" s="10">
        <v>1179219611</v>
      </c>
      <c r="AI11" s="10">
        <v>9364972</v>
      </c>
      <c r="AJ11" s="10">
        <v>350195329</v>
      </c>
      <c r="AK11" s="10">
        <v>285204011</v>
      </c>
      <c r="AL11" s="197">
        <v>48771431564</v>
      </c>
    </row>
    <row r="12" spans="1:38" s="6" customFormat="1" ht="14.4" x14ac:dyDescent="0.3">
      <c r="A12" s="58" t="s">
        <v>36</v>
      </c>
      <c r="B12" s="6" t="s">
        <v>98</v>
      </c>
      <c r="C12" s="10">
        <v>3887211703</v>
      </c>
      <c r="D12" s="10">
        <v>735205058</v>
      </c>
      <c r="E12" s="10">
        <v>976266595</v>
      </c>
      <c r="F12" s="10">
        <v>265044689</v>
      </c>
      <c r="G12" s="10">
        <v>1763826529</v>
      </c>
      <c r="H12" s="10">
        <v>3506137926</v>
      </c>
      <c r="I12" s="10">
        <v>460060192</v>
      </c>
      <c r="J12" s="10">
        <v>343988570</v>
      </c>
      <c r="K12" s="10">
        <v>1197921716</v>
      </c>
      <c r="L12" s="10">
        <v>2128583368</v>
      </c>
      <c r="M12" s="10">
        <v>1213506133</v>
      </c>
      <c r="N12" s="10">
        <v>1218207140</v>
      </c>
      <c r="O12" s="10">
        <v>1767391648</v>
      </c>
      <c r="P12" s="10">
        <v>1166740385</v>
      </c>
      <c r="Q12" s="10">
        <v>671897983</v>
      </c>
      <c r="R12" s="10">
        <v>2710224643</v>
      </c>
      <c r="S12" s="10">
        <v>131068812</v>
      </c>
      <c r="T12" s="10">
        <v>8393644144</v>
      </c>
      <c r="U12" s="10">
        <v>0</v>
      </c>
      <c r="V12" s="10">
        <v>4582489872</v>
      </c>
      <c r="W12" s="10">
        <v>903493676</v>
      </c>
      <c r="X12" s="10">
        <v>675209666</v>
      </c>
      <c r="Y12" s="10">
        <v>2543687853</v>
      </c>
      <c r="Z12" s="10">
        <v>474695539</v>
      </c>
      <c r="AA12" s="10">
        <v>6380738845</v>
      </c>
      <c r="AB12" s="10">
        <v>2676515061</v>
      </c>
      <c r="AC12" s="10">
        <v>12053128408</v>
      </c>
      <c r="AD12" s="10">
        <v>4430019141</v>
      </c>
      <c r="AE12" s="10">
        <v>1754811049</v>
      </c>
      <c r="AF12" s="10">
        <v>4640832310</v>
      </c>
      <c r="AG12" s="10">
        <v>2470649159</v>
      </c>
      <c r="AH12" s="10">
        <v>1006059560</v>
      </c>
      <c r="AI12" s="10">
        <v>2077817490</v>
      </c>
      <c r="AJ12" s="10">
        <v>760590343</v>
      </c>
      <c r="AK12" s="10">
        <v>376606323</v>
      </c>
      <c r="AL12" s="197">
        <v>80344271529</v>
      </c>
    </row>
    <row r="13" spans="1:38" s="6" customFormat="1" ht="14.4" x14ac:dyDescent="0.3">
      <c r="A13" s="58" t="s">
        <v>37</v>
      </c>
      <c r="B13" s="6" t="s">
        <v>1360</v>
      </c>
      <c r="C13" s="10">
        <v>198631282</v>
      </c>
      <c r="D13" s="10">
        <v>90564654</v>
      </c>
      <c r="E13" s="10">
        <v>192201020</v>
      </c>
      <c r="F13" s="10">
        <v>636364</v>
      </c>
      <c r="G13" s="10">
        <v>317527284</v>
      </c>
      <c r="H13" s="10">
        <v>2198672633</v>
      </c>
      <c r="I13" s="10">
        <v>443074756</v>
      </c>
      <c r="J13" s="10">
        <v>33320849</v>
      </c>
      <c r="K13" s="10">
        <v>214453258</v>
      </c>
      <c r="L13" s="10">
        <v>22187457</v>
      </c>
      <c r="M13" s="10">
        <v>898668870</v>
      </c>
      <c r="N13" s="10">
        <v>1038689935</v>
      </c>
      <c r="O13" s="10">
        <v>137428612</v>
      </c>
      <c r="P13" s="10">
        <v>34621709</v>
      </c>
      <c r="Q13" s="10">
        <v>71970568</v>
      </c>
      <c r="R13" s="10">
        <v>348135641</v>
      </c>
      <c r="S13" s="10">
        <v>440000</v>
      </c>
      <c r="T13" s="10">
        <v>827846386</v>
      </c>
      <c r="U13" s="10">
        <v>0</v>
      </c>
      <c r="V13" s="10">
        <v>1487932992</v>
      </c>
      <c r="W13" s="10">
        <v>418493519</v>
      </c>
      <c r="X13" s="10">
        <v>32925455</v>
      </c>
      <c r="Y13" s="10">
        <v>71523304</v>
      </c>
      <c r="Z13" s="10">
        <v>30454546</v>
      </c>
      <c r="AA13" s="10">
        <v>2742114874</v>
      </c>
      <c r="AB13" s="10">
        <v>416214401</v>
      </c>
      <c r="AC13" s="10">
        <v>1735989084</v>
      </c>
      <c r="AD13" s="10">
        <v>1329732171</v>
      </c>
      <c r="AE13" s="10">
        <v>189769114</v>
      </c>
      <c r="AF13" s="10">
        <v>621174738</v>
      </c>
      <c r="AG13" s="10">
        <v>419027546</v>
      </c>
      <c r="AH13" s="10">
        <v>7669836</v>
      </c>
      <c r="AI13" s="10">
        <v>0</v>
      </c>
      <c r="AJ13" s="10">
        <v>22577009</v>
      </c>
      <c r="AK13" s="10">
        <v>0</v>
      </c>
      <c r="AL13" s="197">
        <v>16594669867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45723351</v>
      </c>
      <c r="F14" s="10">
        <v>0</v>
      </c>
      <c r="G14" s="10">
        <v>193136568</v>
      </c>
      <c r="H14" s="10">
        <v>82692403</v>
      </c>
      <c r="I14" s="10">
        <v>43348449</v>
      </c>
      <c r="J14" s="10">
        <v>0</v>
      </c>
      <c r="K14" s="10">
        <v>0</v>
      </c>
      <c r="L14" s="10">
        <v>69368596</v>
      </c>
      <c r="M14" s="10">
        <v>0</v>
      </c>
      <c r="N14" s="10">
        <v>3255586</v>
      </c>
      <c r="O14" s="10">
        <v>26745723</v>
      </c>
      <c r="P14" s="10">
        <v>0</v>
      </c>
      <c r="Q14" s="10">
        <v>7721772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14010687</v>
      </c>
      <c r="X14" s="10">
        <v>0</v>
      </c>
      <c r="Y14" s="10">
        <v>110624092</v>
      </c>
      <c r="Z14" s="10">
        <v>110421554</v>
      </c>
      <c r="AA14" s="10">
        <v>39038053</v>
      </c>
      <c r="AB14" s="10">
        <v>281770706</v>
      </c>
      <c r="AC14" s="10">
        <v>0</v>
      </c>
      <c r="AD14" s="10">
        <v>2005863928</v>
      </c>
      <c r="AE14" s="10">
        <v>0</v>
      </c>
      <c r="AF14" s="10">
        <v>0</v>
      </c>
      <c r="AG14" s="10">
        <v>11446486</v>
      </c>
      <c r="AH14" s="10">
        <v>6572081</v>
      </c>
      <c r="AI14" s="10">
        <v>0</v>
      </c>
      <c r="AJ14" s="10">
        <v>0</v>
      </c>
      <c r="AK14" s="10">
        <v>0</v>
      </c>
      <c r="AL14" s="197">
        <v>3056114383</v>
      </c>
    </row>
    <row r="15" spans="1:38" s="6" customFormat="1" ht="14.4" x14ac:dyDescent="0.3">
      <c r="A15" s="58" t="s">
        <v>39</v>
      </c>
      <c r="B15" s="6" t="s">
        <v>100</v>
      </c>
      <c r="C15" s="10">
        <v>2861532664</v>
      </c>
      <c r="D15" s="10">
        <v>1186303405</v>
      </c>
      <c r="E15" s="10">
        <v>79909571</v>
      </c>
      <c r="F15" s="10">
        <v>177848330</v>
      </c>
      <c r="G15" s="10">
        <v>2285804766</v>
      </c>
      <c r="H15" s="10">
        <v>6079751702</v>
      </c>
      <c r="I15" s="10">
        <v>2826873902</v>
      </c>
      <c r="J15" s="10">
        <v>0</v>
      </c>
      <c r="K15" s="10">
        <v>2155406724</v>
      </c>
      <c r="L15" s="10">
        <v>11704012548</v>
      </c>
      <c r="M15" s="10">
        <v>27751265317</v>
      </c>
      <c r="N15" s="10">
        <v>798315654</v>
      </c>
      <c r="O15" s="10">
        <v>8609945961</v>
      </c>
      <c r="P15" s="10">
        <v>1132103028</v>
      </c>
      <c r="Q15" s="10">
        <v>180829854</v>
      </c>
      <c r="R15" s="10">
        <v>2852308143</v>
      </c>
      <c r="S15" s="10">
        <v>0</v>
      </c>
      <c r="T15" s="10">
        <v>16045518611</v>
      </c>
      <c r="U15" s="10">
        <v>0</v>
      </c>
      <c r="V15" s="10">
        <v>10062399628</v>
      </c>
      <c r="W15" s="10">
        <v>0</v>
      </c>
      <c r="X15" s="10">
        <v>240864321</v>
      </c>
      <c r="Y15" s="10">
        <v>5758492667</v>
      </c>
      <c r="Z15" s="10">
        <v>154387031</v>
      </c>
      <c r="AA15" s="10">
        <v>1179406726</v>
      </c>
      <c r="AB15" s="10">
        <v>9357675900</v>
      </c>
      <c r="AC15" s="10">
        <v>18172388701</v>
      </c>
      <c r="AD15" s="10">
        <v>3493567940</v>
      </c>
      <c r="AE15" s="10">
        <v>5125992960</v>
      </c>
      <c r="AF15" s="10">
        <v>3833652987</v>
      </c>
      <c r="AG15" s="10">
        <v>639780566</v>
      </c>
      <c r="AH15" s="10">
        <v>3606618339</v>
      </c>
      <c r="AI15" s="10">
        <v>5060340284</v>
      </c>
      <c r="AJ15" s="10">
        <v>4310796747</v>
      </c>
      <c r="AK15" s="10">
        <v>526759989</v>
      </c>
      <c r="AL15" s="197">
        <v>158250854966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3496037435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3496037435</v>
      </c>
    </row>
    <row r="17" spans="1:39" s="6" customFormat="1" ht="14.4" x14ac:dyDescent="0.3">
      <c r="A17" s="58" t="s">
        <v>41</v>
      </c>
      <c r="B17" s="6" t="s">
        <v>137</v>
      </c>
      <c r="C17" s="10">
        <v>2307754690</v>
      </c>
      <c r="D17" s="10">
        <v>368277543</v>
      </c>
      <c r="E17" s="10">
        <v>0</v>
      </c>
      <c r="F17" s="10">
        <v>460676076</v>
      </c>
      <c r="G17" s="10">
        <v>793046247</v>
      </c>
      <c r="H17" s="10">
        <v>5463325671</v>
      </c>
      <c r="I17" s="10">
        <v>1883643786</v>
      </c>
      <c r="J17" s="10">
        <v>0</v>
      </c>
      <c r="K17" s="10">
        <v>501097670</v>
      </c>
      <c r="L17" s="10">
        <v>6474044596</v>
      </c>
      <c r="M17" s="10">
        <v>11666696742</v>
      </c>
      <c r="N17" s="10">
        <v>1507552997</v>
      </c>
      <c r="O17" s="10">
        <v>2928281229</v>
      </c>
      <c r="P17" s="10">
        <v>90879357</v>
      </c>
      <c r="Q17" s="10">
        <v>0</v>
      </c>
      <c r="R17" s="10">
        <v>914766291</v>
      </c>
      <c r="S17" s="10">
        <v>0</v>
      </c>
      <c r="T17" s="10">
        <v>10511239204</v>
      </c>
      <c r="U17" s="10">
        <v>0</v>
      </c>
      <c r="V17" s="10">
        <v>6677849338</v>
      </c>
      <c r="W17" s="10">
        <v>12399215</v>
      </c>
      <c r="X17" s="10">
        <v>67601695</v>
      </c>
      <c r="Y17" s="10">
        <v>204162529</v>
      </c>
      <c r="Z17" s="10">
        <v>209729983</v>
      </c>
      <c r="AA17" s="10">
        <v>13501354227</v>
      </c>
      <c r="AB17" s="10">
        <v>6418775725</v>
      </c>
      <c r="AC17" s="10">
        <v>12860693555</v>
      </c>
      <c r="AD17" s="10">
        <v>2456163946</v>
      </c>
      <c r="AE17" s="10">
        <v>0</v>
      </c>
      <c r="AF17" s="10">
        <v>3439475542</v>
      </c>
      <c r="AG17" s="10">
        <v>1732104888</v>
      </c>
      <c r="AH17" s="10">
        <v>2808523945</v>
      </c>
      <c r="AI17" s="10">
        <v>2120387208</v>
      </c>
      <c r="AJ17" s="10">
        <v>2388399541</v>
      </c>
      <c r="AK17" s="10">
        <v>939571483</v>
      </c>
      <c r="AL17" s="197">
        <v>101708474919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2029845809</v>
      </c>
      <c r="D22" s="10">
        <v>1106472390</v>
      </c>
      <c r="E22" s="10">
        <v>1685761686</v>
      </c>
      <c r="F22" s="10">
        <v>1037328245</v>
      </c>
      <c r="G22" s="10">
        <v>4396171666</v>
      </c>
      <c r="H22" s="10">
        <v>8927164981</v>
      </c>
      <c r="I22" s="10">
        <v>1365209591</v>
      </c>
      <c r="J22" s="10">
        <v>1392172410</v>
      </c>
      <c r="K22" s="10">
        <v>1417377177</v>
      </c>
      <c r="L22" s="10">
        <v>21029046255</v>
      </c>
      <c r="M22" s="10">
        <v>8953521216</v>
      </c>
      <c r="N22" s="10">
        <v>4447723815</v>
      </c>
      <c r="O22" s="10">
        <v>2663346316</v>
      </c>
      <c r="P22" s="10">
        <v>1194457685</v>
      </c>
      <c r="Q22" s="10">
        <v>1330699305</v>
      </c>
      <c r="R22" s="10">
        <v>1996821490</v>
      </c>
      <c r="S22" s="10">
        <v>570774797</v>
      </c>
      <c r="T22" s="10">
        <v>9884612995</v>
      </c>
      <c r="U22" s="10">
        <v>117272727</v>
      </c>
      <c r="V22" s="10">
        <v>8952225455</v>
      </c>
      <c r="W22" s="10">
        <v>1921204095</v>
      </c>
      <c r="X22" s="10">
        <v>1778065560</v>
      </c>
      <c r="Y22" s="10">
        <v>3038732508</v>
      </c>
      <c r="Z22" s="10">
        <v>990188434</v>
      </c>
      <c r="AA22" s="10">
        <v>12098732634</v>
      </c>
      <c r="AB22" s="10">
        <v>4228106974</v>
      </c>
      <c r="AC22" s="10">
        <v>16117234877</v>
      </c>
      <c r="AD22" s="10">
        <v>6853628860</v>
      </c>
      <c r="AE22" s="10">
        <v>2685687007</v>
      </c>
      <c r="AF22" s="10">
        <v>8443424121</v>
      </c>
      <c r="AG22" s="10">
        <v>2982335407</v>
      </c>
      <c r="AH22" s="10">
        <v>3911616597</v>
      </c>
      <c r="AI22" s="10">
        <v>7331656391</v>
      </c>
      <c r="AJ22" s="10">
        <v>4065882141</v>
      </c>
      <c r="AK22" s="10">
        <v>1841529460</v>
      </c>
      <c r="AL22" s="197">
        <v>162786031077</v>
      </c>
    </row>
    <row r="23" spans="1:39" s="6" customFormat="1" ht="14.4" x14ac:dyDescent="0.3">
      <c r="A23" s="58" t="s">
        <v>47</v>
      </c>
      <c r="B23" s="6" t="s">
        <v>118</v>
      </c>
      <c r="C23" s="10">
        <v>537148145</v>
      </c>
      <c r="D23" s="10">
        <v>713561321</v>
      </c>
      <c r="E23" s="10">
        <v>132004972</v>
      </c>
      <c r="F23" s="10">
        <v>32211277</v>
      </c>
      <c r="G23" s="10">
        <v>408488250</v>
      </c>
      <c r="H23" s="10">
        <v>615643805</v>
      </c>
      <c r="I23" s="10">
        <v>29711260</v>
      </c>
      <c r="J23" s="10">
        <v>36666812</v>
      </c>
      <c r="K23" s="10">
        <v>198092788</v>
      </c>
      <c r="L23" s="10">
        <v>7909881114</v>
      </c>
      <c r="M23" s="10">
        <v>2918859718</v>
      </c>
      <c r="N23" s="10">
        <v>707272276</v>
      </c>
      <c r="O23" s="10">
        <v>612417424</v>
      </c>
      <c r="P23" s="10">
        <v>53081041</v>
      </c>
      <c r="Q23" s="10">
        <v>269539141</v>
      </c>
      <c r="R23" s="10">
        <v>293457340</v>
      </c>
      <c r="S23" s="10">
        <v>72397852</v>
      </c>
      <c r="T23" s="10">
        <v>3664709714</v>
      </c>
      <c r="U23" s="10">
        <v>0</v>
      </c>
      <c r="V23" s="10">
        <v>757777179</v>
      </c>
      <c r="W23" s="10">
        <v>175482467</v>
      </c>
      <c r="X23" s="10">
        <v>158682176</v>
      </c>
      <c r="Y23" s="10">
        <v>181960206</v>
      </c>
      <c r="Z23" s="10">
        <v>173634015</v>
      </c>
      <c r="AA23" s="10">
        <v>941498627</v>
      </c>
      <c r="AB23" s="10">
        <v>1085285797</v>
      </c>
      <c r="AC23" s="10">
        <v>6753526273</v>
      </c>
      <c r="AD23" s="10">
        <v>840980851</v>
      </c>
      <c r="AE23" s="10">
        <v>479676984</v>
      </c>
      <c r="AF23" s="10">
        <v>4437813795</v>
      </c>
      <c r="AG23" s="10">
        <v>154363079</v>
      </c>
      <c r="AH23" s="10">
        <v>108641258</v>
      </c>
      <c r="AI23" s="10">
        <v>11043022</v>
      </c>
      <c r="AJ23" s="10">
        <v>7446114</v>
      </c>
      <c r="AK23" s="10">
        <v>0</v>
      </c>
      <c r="AL23" s="197">
        <v>35472956093</v>
      </c>
    </row>
    <row r="24" spans="1:39" s="6" customFormat="1" ht="14.4" x14ac:dyDescent="0.3">
      <c r="A24" s="58" t="s">
        <v>48</v>
      </c>
      <c r="B24" s="6" t="s">
        <v>126</v>
      </c>
      <c r="C24" s="10">
        <v>35629474</v>
      </c>
      <c r="D24" s="10">
        <v>15318963312</v>
      </c>
      <c r="E24" s="10">
        <v>1563997</v>
      </c>
      <c r="F24" s="10">
        <v>10829648</v>
      </c>
      <c r="G24" s="10">
        <v>175031775</v>
      </c>
      <c r="H24" s="10">
        <v>2804270458</v>
      </c>
      <c r="I24" s="10">
        <v>49778070</v>
      </c>
      <c r="J24" s="10">
        <v>3541147543</v>
      </c>
      <c r="K24" s="10">
        <v>79040510</v>
      </c>
      <c r="L24" s="10">
        <v>127148799</v>
      </c>
      <c r="M24" s="10">
        <v>363581971</v>
      </c>
      <c r="N24" s="10">
        <v>387220132</v>
      </c>
      <c r="O24" s="10">
        <v>96039918</v>
      </c>
      <c r="P24" s="10">
        <v>123529080</v>
      </c>
      <c r="Q24" s="10">
        <v>39092146</v>
      </c>
      <c r="R24" s="10">
        <v>59037911</v>
      </c>
      <c r="S24" s="10">
        <v>79484737</v>
      </c>
      <c r="T24" s="10">
        <v>225265565</v>
      </c>
      <c r="U24" s="10">
        <v>235344</v>
      </c>
      <c r="V24" s="10">
        <v>327635061</v>
      </c>
      <c r="W24" s="10">
        <v>76469010</v>
      </c>
      <c r="X24" s="10">
        <v>162874935</v>
      </c>
      <c r="Y24" s="10">
        <v>328369782</v>
      </c>
      <c r="Z24" s="10">
        <v>21759021</v>
      </c>
      <c r="AA24" s="10">
        <v>310280994</v>
      </c>
      <c r="AB24" s="10">
        <v>77627395</v>
      </c>
      <c r="AC24" s="10">
        <v>3011337704</v>
      </c>
      <c r="AD24" s="10">
        <v>713210963</v>
      </c>
      <c r="AE24" s="10">
        <v>246808316</v>
      </c>
      <c r="AF24" s="10">
        <v>825585994</v>
      </c>
      <c r="AG24" s="10">
        <v>1504758060</v>
      </c>
      <c r="AH24" s="10">
        <v>107108657</v>
      </c>
      <c r="AI24" s="10">
        <v>28665233</v>
      </c>
      <c r="AJ24" s="10">
        <v>32332167</v>
      </c>
      <c r="AK24" s="10">
        <v>56444825</v>
      </c>
      <c r="AL24" s="197">
        <v>31348158507</v>
      </c>
    </row>
    <row r="25" spans="1:39" s="6" customFormat="1" ht="18.75" customHeight="1" x14ac:dyDescent="0.3">
      <c r="A25" s="59"/>
      <c r="B25" s="21" t="s">
        <v>111</v>
      </c>
      <c r="C25" s="22">
        <v>42928402805</v>
      </c>
      <c r="D25" s="22">
        <v>65543972646</v>
      </c>
      <c r="E25" s="22">
        <v>19249841832</v>
      </c>
      <c r="F25" s="22">
        <v>7597355352</v>
      </c>
      <c r="G25" s="22">
        <v>53129662205</v>
      </c>
      <c r="H25" s="22">
        <v>163343580775</v>
      </c>
      <c r="I25" s="22">
        <v>27441817154</v>
      </c>
      <c r="J25" s="22">
        <v>10679654337</v>
      </c>
      <c r="K25" s="22">
        <v>26871979598</v>
      </c>
      <c r="L25" s="22">
        <v>170466337322</v>
      </c>
      <c r="M25" s="22">
        <v>138434129528</v>
      </c>
      <c r="N25" s="22">
        <v>56278888799</v>
      </c>
      <c r="O25" s="22">
        <v>60089525019</v>
      </c>
      <c r="P25" s="22">
        <v>24779841006</v>
      </c>
      <c r="Q25" s="22">
        <v>11818880373</v>
      </c>
      <c r="R25" s="22">
        <v>38751782893</v>
      </c>
      <c r="S25" s="22">
        <v>4204044601</v>
      </c>
      <c r="T25" s="22">
        <v>122172763767</v>
      </c>
      <c r="U25" s="22">
        <v>117508071</v>
      </c>
      <c r="V25" s="22">
        <v>163962074523</v>
      </c>
      <c r="W25" s="22">
        <v>23132111762</v>
      </c>
      <c r="X25" s="22">
        <v>10923657633</v>
      </c>
      <c r="Y25" s="22">
        <v>50357576764</v>
      </c>
      <c r="Z25" s="22">
        <v>15925064944</v>
      </c>
      <c r="AA25" s="22">
        <v>309115059677</v>
      </c>
      <c r="AB25" s="22">
        <v>65192709675</v>
      </c>
      <c r="AC25" s="22">
        <v>346630530800</v>
      </c>
      <c r="AD25" s="22">
        <v>134605478071</v>
      </c>
      <c r="AE25" s="22">
        <v>48951613332</v>
      </c>
      <c r="AF25" s="22">
        <v>102442290206</v>
      </c>
      <c r="AG25" s="22">
        <v>114199801671</v>
      </c>
      <c r="AH25" s="22">
        <v>51536824983</v>
      </c>
      <c r="AI25" s="22">
        <v>102153910934</v>
      </c>
      <c r="AJ25" s="22">
        <v>52159380819</v>
      </c>
      <c r="AK25" s="22">
        <v>21828808375</v>
      </c>
      <c r="AL25" s="208">
        <v>2657016862252</v>
      </c>
      <c r="AM25" s="232"/>
    </row>
    <row r="26" spans="1:39" s="6" customFormat="1" ht="14.4" x14ac:dyDescent="0.3">
      <c r="A26" s="58" t="s">
        <v>49</v>
      </c>
      <c r="B26" s="6" t="s">
        <v>87</v>
      </c>
      <c r="C26" s="10">
        <v>310226873</v>
      </c>
      <c r="D26" s="10">
        <v>115043972</v>
      </c>
      <c r="E26" s="10">
        <v>163975909</v>
      </c>
      <c r="F26" s="10">
        <v>26588479</v>
      </c>
      <c r="G26" s="10">
        <v>1268232789</v>
      </c>
      <c r="H26" s="10">
        <v>1573712671</v>
      </c>
      <c r="I26" s="10">
        <v>279860691</v>
      </c>
      <c r="J26" s="10">
        <v>44285914</v>
      </c>
      <c r="K26" s="10">
        <v>1103773</v>
      </c>
      <c r="L26" s="10">
        <v>488044696</v>
      </c>
      <c r="M26" s="10">
        <v>319550990</v>
      </c>
      <c r="N26" s="10">
        <v>721793061</v>
      </c>
      <c r="O26" s="10">
        <v>127734395</v>
      </c>
      <c r="P26" s="10">
        <v>131444985</v>
      </c>
      <c r="Q26" s="10">
        <v>393634985</v>
      </c>
      <c r="R26" s="10">
        <v>25348681</v>
      </c>
      <c r="S26" s="10">
        <v>3996020</v>
      </c>
      <c r="T26" s="10">
        <v>0</v>
      </c>
      <c r="U26" s="10">
        <v>0</v>
      </c>
      <c r="V26" s="10">
        <v>76754240</v>
      </c>
      <c r="W26" s="10">
        <v>172952829</v>
      </c>
      <c r="X26" s="10">
        <v>118923728</v>
      </c>
      <c r="Y26" s="10">
        <v>125999560</v>
      </c>
      <c r="Z26" s="10">
        <v>4591521932</v>
      </c>
      <c r="AA26" s="10">
        <v>952304412</v>
      </c>
      <c r="AB26" s="10">
        <v>369362423</v>
      </c>
      <c r="AC26" s="10">
        <v>0</v>
      </c>
      <c r="AD26" s="10">
        <v>1375068040</v>
      </c>
      <c r="AE26" s="10">
        <v>106935529</v>
      </c>
      <c r="AF26" s="10">
        <v>53526182</v>
      </c>
      <c r="AG26" s="10">
        <v>108609623</v>
      </c>
      <c r="AH26" s="10">
        <v>29011551</v>
      </c>
      <c r="AI26" s="10">
        <v>1754200</v>
      </c>
      <c r="AJ26" s="10">
        <v>0</v>
      </c>
      <c r="AK26" s="10">
        <v>3893024</v>
      </c>
      <c r="AL26" s="197">
        <v>14081196157</v>
      </c>
      <c r="AM26" s="232"/>
    </row>
    <row r="27" spans="1:39" s="6" customFormat="1" ht="14.4" x14ac:dyDescent="0.3">
      <c r="A27" s="58" t="s">
        <v>50</v>
      </c>
      <c r="B27" s="6" t="s">
        <v>88</v>
      </c>
      <c r="C27" s="10">
        <v>8159779571</v>
      </c>
      <c r="D27" s="10">
        <v>1872751443</v>
      </c>
      <c r="E27" s="10">
        <v>2398952674</v>
      </c>
      <c r="F27" s="10">
        <v>682804309</v>
      </c>
      <c r="G27" s="10">
        <v>6395217675</v>
      </c>
      <c r="H27" s="10">
        <v>24225369232</v>
      </c>
      <c r="I27" s="10">
        <v>5455553166</v>
      </c>
      <c r="J27" s="10">
        <v>71904967</v>
      </c>
      <c r="K27" s="10">
        <v>5770830464</v>
      </c>
      <c r="L27" s="10">
        <v>45530277070</v>
      </c>
      <c r="M27" s="10">
        <v>57885500803</v>
      </c>
      <c r="N27" s="10">
        <v>13951062203</v>
      </c>
      <c r="O27" s="10">
        <v>16045539909</v>
      </c>
      <c r="P27" s="10">
        <v>728035521</v>
      </c>
      <c r="Q27" s="10">
        <v>87347801</v>
      </c>
      <c r="R27" s="10">
        <v>3199770033</v>
      </c>
      <c r="S27" s="10">
        <v>59851089</v>
      </c>
      <c r="T27" s="10">
        <v>42064514765</v>
      </c>
      <c r="U27" s="10">
        <v>0</v>
      </c>
      <c r="V27" s="10">
        <v>36950786144</v>
      </c>
      <c r="W27" s="10">
        <v>160171127</v>
      </c>
      <c r="X27" s="10">
        <v>622227404</v>
      </c>
      <c r="Y27" s="10">
        <v>1237849577</v>
      </c>
      <c r="Z27" s="10">
        <v>1014355952</v>
      </c>
      <c r="AA27" s="10">
        <v>18695997053</v>
      </c>
      <c r="AB27" s="10">
        <v>17284680055</v>
      </c>
      <c r="AC27" s="10">
        <v>81744334202</v>
      </c>
      <c r="AD27" s="10">
        <v>13984920480</v>
      </c>
      <c r="AE27" s="10">
        <v>4196671383</v>
      </c>
      <c r="AF27" s="10">
        <v>18328661517</v>
      </c>
      <c r="AG27" s="10">
        <v>9867158120</v>
      </c>
      <c r="AH27" s="10">
        <v>9100676174</v>
      </c>
      <c r="AI27" s="10">
        <v>11541853562</v>
      </c>
      <c r="AJ27" s="10">
        <v>9887901089</v>
      </c>
      <c r="AK27" s="10">
        <v>3518607811</v>
      </c>
      <c r="AL27" s="197">
        <v>472721914345</v>
      </c>
      <c r="AM27" s="232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2134685820</v>
      </c>
      <c r="I28" s="10">
        <v>0</v>
      </c>
      <c r="J28" s="10">
        <v>0</v>
      </c>
      <c r="K28" s="10">
        <v>0</v>
      </c>
      <c r="L28" s="10">
        <v>19526067273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189199487</v>
      </c>
      <c r="S28" s="10">
        <v>0</v>
      </c>
      <c r="T28" s="10">
        <v>0</v>
      </c>
      <c r="U28" s="10">
        <v>0</v>
      </c>
      <c r="V28" s="10">
        <v>1410049957</v>
      </c>
      <c r="W28" s="10">
        <v>0</v>
      </c>
      <c r="X28" s="10">
        <v>0</v>
      </c>
      <c r="Y28" s="10">
        <v>2181097819</v>
      </c>
      <c r="Z28" s="10">
        <v>0</v>
      </c>
      <c r="AA28" s="10">
        <v>48986784703</v>
      </c>
      <c r="AB28" s="10">
        <v>0</v>
      </c>
      <c r="AC28" s="10">
        <v>2367688862</v>
      </c>
      <c r="AD28" s="10">
        <v>0</v>
      </c>
      <c r="AE28" s="10">
        <v>0</v>
      </c>
      <c r="AF28" s="10">
        <v>0</v>
      </c>
      <c r="AG28" s="10">
        <v>0</v>
      </c>
      <c r="AH28" s="10">
        <v>15028310133</v>
      </c>
      <c r="AI28" s="10">
        <v>28148937868</v>
      </c>
      <c r="AJ28" s="10">
        <v>0</v>
      </c>
      <c r="AK28" s="10">
        <v>0</v>
      </c>
      <c r="AL28" s="197">
        <v>119972821922</v>
      </c>
      <c r="AM28" s="232"/>
    </row>
    <row r="29" spans="1:39" s="6" customFormat="1" ht="14.4" x14ac:dyDescent="0.3">
      <c r="A29" s="58" t="s">
        <v>52</v>
      </c>
      <c r="B29" s="6" t="s">
        <v>119</v>
      </c>
      <c r="C29" s="10">
        <v>5202394572</v>
      </c>
      <c r="D29" s="10">
        <v>4465412360</v>
      </c>
      <c r="E29" s="10">
        <v>3202976934</v>
      </c>
      <c r="F29" s="10">
        <v>839200001</v>
      </c>
      <c r="G29" s="10">
        <v>8863716619</v>
      </c>
      <c r="H29" s="10">
        <v>26576564300</v>
      </c>
      <c r="I29" s="10">
        <v>4362659625</v>
      </c>
      <c r="J29" s="10">
        <v>1069310399</v>
      </c>
      <c r="K29" s="10">
        <v>2308461953</v>
      </c>
      <c r="L29" s="10">
        <v>4951044410</v>
      </c>
      <c r="M29" s="10">
        <v>14238289726</v>
      </c>
      <c r="N29" s="10">
        <v>6372601538</v>
      </c>
      <c r="O29" s="10">
        <v>9207579322</v>
      </c>
      <c r="P29" s="10">
        <v>4855054465</v>
      </c>
      <c r="Q29" s="10">
        <v>1239263566</v>
      </c>
      <c r="R29" s="10">
        <v>6505045044</v>
      </c>
      <c r="S29" s="10">
        <v>391885866</v>
      </c>
      <c r="T29" s="10">
        <v>11101670726</v>
      </c>
      <c r="U29" s="10">
        <v>0</v>
      </c>
      <c r="V29" s="10">
        <v>16200229828</v>
      </c>
      <c r="W29" s="10">
        <v>4131954486</v>
      </c>
      <c r="X29" s="10">
        <v>520318799</v>
      </c>
      <c r="Y29" s="10">
        <v>7900290665</v>
      </c>
      <c r="Z29" s="10">
        <v>3920066190</v>
      </c>
      <c r="AA29" s="10">
        <v>95199406933</v>
      </c>
      <c r="AB29" s="10">
        <v>4061281353</v>
      </c>
      <c r="AC29" s="10">
        <v>40237765001</v>
      </c>
      <c r="AD29" s="10">
        <v>24172757790</v>
      </c>
      <c r="AE29" s="10">
        <v>5881178349</v>
      </c>
      <c r="AF29" s="10">
        <v>11939072877</v>
      </c>
      <c r="AG29" s="10">
        <v>27608006230</v>
      </c>
      <c r="AH29" s="10">
        <v>3659516953</v>
      </c>
      <c r="AI29" s="10">
        <v>1791655484</v>
      </c>
      <c r="AJ29" s="10">
        <v>5207807545</v>
      </c>
      <c r="AK29" s="10">
        <v>692540838</v>
      </c>
      <c r="AL29" s="197">
        <v>368876980747</v>
      </c>
      <c r="AM29" s="232"/>
    </row>
    <row r="30" spans="1:39" s="6" customFormat="1" ht="14.4" x14ac:dyDescent="0.3">
      <c r="A30" s="58" t="s">
        <v>53</v>
      </c>
      <c r="B30" s="6" t="s">
        <v>90</v>
      </c>
      <c r="C30" s="10">
        <v>3815184302</v>
      </c>
      <c r="D30" s="10">
        <v>1920509062</v>
      </c>
      <c r="E30" s="10">
        <v>1504872310</v>
      </c>
      <c r="F30" s="10">
        <v>421636726</v>
      </c>
      <c r="G30" s="10">
        <v>1551063756</v>
      </c>
      <c r="H30" s="10">
        <v>7239713037</v>
      </c>
      <c r="I30" s="10">
        <v>761452839</v>
      </c>
      <c r="J30" s="10">
        <v>551243314</v>
      </c>
      <c r="K30" s="10">
        <v>780960739</v>
      </c>
      <c r="L30" s="10">
        <v>7889613205</v>
      </c>
      <c r="M30" s="10">
        <v>2802573168</v>
      </c>
      <c r="N30" s="10">
        <v>2133045583</v>
      </c>
      <c r="O30" s="10">
        <v>5027743807</v>
      </c>
      <c r="P30" s="10">
        <v>1400476189</v>
      </c>
      <c r="Q30" s="10">
        <v>1092315745</v>
      </c>
      <c r="R30" s="10">
        <v>3145161984</v>
      </c>
      <c r="S30" s="10">
        <v>346745550</v>
      </c>
      <c r="T30" s="10">
        <v>9035846620</v>
      </c>
      <c r="U30" s="10">
        <v>0</v>
      </c>
      <c r="V30" s="10">
        <v>8218188763</v>
      </c>
      <c r="W30" s="10">
        <v>2537444540</v>
      </c>
      <c r="X30" s="10">
        <v>529559961</v>
      </c>
      <c r="Y30" s="10">
        <v>4336222548</v>
      </c>
      <c r="Z30" s="10">
        <v>492694685</v>
      </c>
      <c r="AA30" s="10">
        <v>12865381764</v>
      </c>
      <c r="AB30" s="10">
        <v>3704830173</v>
      </c>
      <c r="AC30" s="10">
        <v>16589524751</v>
      </c>
      <c r="AD30" s="10">
        <v>5715245688</v>
      </c>
      <c r="AE30" s="10">
        <v>4612142217</v>
      </c>
      <c r="AF30" s="10">
        <v>9207162616</v>
      </c>
      <c r="AG30" s="10">
        <v>3649034654</v>
      </c>
      <c r="AH30" s="10">
        <v>1227646840</v>
      </c>
      <c r="AI30" s="10">
        <v>2707351243</v>
      </c>
      <c r="AJ30" s="10">
        <v>2032623040</v>
      </c>
      <c r="AK30" s="10">
        <v>670478728</v>
      </c>
      <c r="AL30" s="197">
        <v>130515690147</v>
      </c>
      <c r="AM30" s="232"/>
    </row>
    <row r="31" spans="1:39" s="6" customFormat="1" ht="14.4" x14ac:dyDescent="0.3">
      <c r="A31" s="58" t="s">
        <v>54</v>
      </c>
      <c r="B31" s="6" t="s">
        <v>206</v>
      </c>
      <c r="C31" s="10">
        <v>14788044599</v>
      </c>
      <c r="D31" s="10">
        <v>26268050268</v>
      </c>
      <c r="E31" s="10">
        <v>3599175625</v>
      </c>
      <c r="F31" s="10">
        <v>1300700839</v>
      </c>
      <c r="G31" s="10">
        <v>13874470279</v>
      </c>
      <c r="H31" s="10">
        <v>52232673021</v>
      </c>
      <c r="I31" s="10">
        <v>8210410540</v>
      </c>
      <c r="J31" s="10">
        <v>1312933852</v>
      </c>
      <c r="K31" s="10">
        <v>7163763970</v>
      </c>
      <c r="L31" s="10">
        <v>21525767569</v>
      </c>
      <c r="M31" s="10">
        <v>36306100467</v>
      </c>
      <c r="N31" s="10">
        <v>13801102490</v>
      </c>
      <c r="O31" s="10">
        <v>18593131517</v>
      </c>
      <c r="P31" s="10">
        <v>10594102704</v>
      </c>
      <c r="Q31" s="10">
        <v>2361434500</v>
      </c>
      <c r="R31" s="10">
        <v>15076500714</v>
      </c>
      <c r="S31" s="10">
        <v>576302938</v>
      </c>
      <c r="T31" s="10">
        <v>30461510429</v>
      </c>
      <c r="U31" s="10">
        <v>0</v>
      </c>
      <c r="V31" s="10">
        <v>44590417060</v>
      </c>
      <c r="W31" s="10">
        <v>7619995766</v>
      </c>
      <c r="X31" s="10">
        <v>1738458867</v>
      </c>
      <c r="Y31" s="10">
        <v>19808853944</v>
      </c>
      <c r="Z31" s="10">
        <v>1469391560</v>
      </c>
      <c r="AA31" s="10">
        <v>72023460411</v>
      </c>
      <c r="AB31" s="10">
        <v>18622318012</v>
      </c>
      <c r="AC31" s="10">
        <v>109851357194</v>
      </c>
      <c r="AD31" s="10">
        <v>46148753362</v>
      </c>
      <c r="AE31" s="10">
        <v>15269755140</v>
      </c>
      <c r="AF31" s="10">
        <v>25665361610</v>
      </c>
      <c r="AG31" s="10">
        <v>12206039484</v>
      </c>
      <c r="AH31" s="10">
        <v>6815316742</v>
      </c>
      <c r="AI31" s="10">
        <v>8763080532</v>
      </c>
      <c r="AJ31" s="10">
        <v>7433085164</v>
      </c>
      <c r="AK31" s="10">
        <v>910933956</v>
      </c>
      <c r="AL31" s="197">
        <v>676982755125</v>
      </c>
      <c r="AM31" s="232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362016967</v>
      </c>
      <c r="Z32" s="10">
        <v>0</v>
      </c>
      <c r="AA32" s="10">
        <v>6316618414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1204674644</v>
      </c>
      <c r="AJ32" s="10">
        <v>0</v>
      </c>
      <c r="AK32" s="10">
        <v>0</v>
      </c>
      <c r="AL32" s="197">
        <v>7883310025</v>
      </c>
      <c r="AM32" s="232"/>
    </row>
    <row r="33" spans="1:41" s="6" customFormat="1" ht="14.4" x14ac:dyDescent="0.3">
      <c r="A33" s="58" t="s">
        <v>56</v>
      </c>
      <c r="B33" s="6" t="s">
        <v>93</v>
      </c>
      <c r="C33" s="10">
        <v>251886650</v>
      </c>
      <c r="D33" s="10">
        <v>182138791</v>
      </c>
      <c r="E33" s="10">
        <v>58362424</v>
      </c>
      <c r="F33" s="10">
        <v>182324481</v>
      </c>
      <c r="G33" s="10">
        <v>11254788</v>
      </c>
      <c r="H33" s="10">
        <v>343575437</v>
      </c>
      <c r="I33" s="10">
        <v>180790285</v>
      </c>
      <c r="J33" s="10">
        <v>23039225</v>
      </c>
      <c r="K33" s="10">
        <v>60356137</v>
      </c>
      <c r="L33" s="10">
        <v>157254702</v>
      </c>
      <c r="M33" s="10">
        <v>780880748</v>
      </c>
      <c r="N33" s="10">
        <v>537819563</v>
      </c>
      <c r="O33" s="10">
        <v>260515645</v>
      </c>
      <c r="P33" s="10">
        <v>120251069</v>
      </c>
      <c r="Q33" s="10">
        <v>54263879</v>
      </c>
      <c r="R33" s="10">
        <v>269853776</v>
      </c>
      <c r="S33" s="10">
        <v>17486834</v>
      </c>
      <c r="T33" s="10">
        <v>2800010982</v>
      </c>
      <c r="U33" s="10">
        <v>0</v>
      </c>
      <c r="V33" s="10">
        <v>964008391</v>
      </c>
      <c r="W33" s="10">
        <v>38153288</v>
      </c>
      <c r="X33" s="10">
        <v>127917974</v>
      </c>
      <c r="Y33" s="10">
        <v>268744333</v>
      </c>
      <c r="Z33" s="10">
        <v>28375449</v>
      </c>
      <c r="AA33" s="10">
        <v>767349559</v>
      </c>
      <c r="AB33" s="10">
        <v>290547254</v>
      </c>
      <c r="AC33" s="10">
        <v>4558274151</v>
      </c>
      <c r="AD33" s="10">
        <v>559650326</v>
      </c>
      <c r="AE33" s="10">
        <v>179502282</v>
      </c>
      <c r="AF33" s="10">
        <v>1077358424</v>
      </c>
      <c r="AG33" s="10">
        <v>341331938</v>
      </c>
      <c r="AH33" s="10">
        <v>158815438</v>
      </c>
      <c r="AI33" s="10">
        <v>11297865</v>
      </c>
      <c r="AJ33" s="10">
        <v>100487529</v>
      </c>
      <c r="AK33" s="10">
        <v>26749546</v>
      </c>
      <c r="AL33" s="197">
        <v>15790629163</v>
      </c>
      <c r="AM33" s="232"/>
    </row>
    <row r="34" spans="1:41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32"/>
    </row>
    <row r="35" spans="1:41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13436712</v>
      </c>
      <c r="K35" s="10">
        <v>188120380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32763941</v>
      </c>
      <c r="X35" s="10">
        <v>10027396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244348429</v>
      </c>
      <c r="AM35" s="232"/>
    </row>
    <row r="36" spans="1:41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  <c r="AM36" s="232"/>
    </row>
    <row r="37" spans="1:41" s="6" customFormat="1" ht="13.5" customHeight="1" x14ac:dyDescent="0.3">
      <c r="A37" s="58" t="s">
        <v>60</v>
      </c>
      <c r="B37" s="6" t="s">
        <v>139</v>
      </c>
      <c r="C37" s="10">
        <v>207454945</v>
      </c>
      <c r="D37" s="10">
        <v>1568826676</v>
      </c>
      <c r="E37" s="10">
        <v>2038173226</v>
      </c>
      <c r="F37" s="10">
        <v>48900557</v>
      </c>
      <c r="G37" s="10">
        <v>307319967</v>
      </c>
      <c r="H37" s="10">
        <v>2252507467</v>
      </c>
      <c r="I37" s="10">
        <v>419549204</v>
      </c>
      <c r="J37" s="10">
        <v>70050945</v>
      </c>
      <c r="K37" s="10">
        <v>522001435</v>
      </c>
      <c r="L37" s="10">
        <v>197986523</v>
      </c>
      <c r="M37" s="10">
        <v>325489137</v>
      </c>
      <c r="N37" s="10">
        <v>1411156742</v>
      </c>
      <c r="O37" s="10">
        <v>3574556827</v>
      </c>
      <c r="P37" s="10">
        <v>1190836791</v>
      </c>
      <c r="Q37" s="10">
        <v>1080376482</v>
      </c>
      <c r="R37" s="10">
        <v>1586749729</v>
      </c>
      <c r="S37" s="10">
        <v>240536412</v>
      </c>
      <c r="T37" s="10">
        <v>176922302</v>
      </c>
      <c r="U37" s="10">
        <v>0</v>
      </c>
      <c r="V37" s="10">
        <v>1643984042</v>
      </c>
      <c r="W37" s="10">
        <v>627935055</v>
      </c>
      <c r="X37" s="10">
        <v>939943847</v>
      </c>
      <c r="Y37" s="10">
        <v>907060323</v>
      </c>
      <c r="Z37" s="10">
        <v>20959793</v>
      </c>
      <c r="AA37" s="10">
        <v>2484092801</v>
      </c>
      <c r="AB37" s="10">
        <v>869654379</v>
      </c>
      <c r="AC37" s="10">
        <v>3840013095</v>
      </c>
      <c r="AD37" s="10">
        <v>6000108450</v>
      </c>
      <c r="AE37" s="10">
        <v>1089734818</v>
      </c>
      <c r="AF37" s="10">
        <v>2942217785</v>
      </c>
      <c r="AG37" s="10">
        <v>2380884226</v>
      </c>
      <c r="AH37" s="10">
        <v>429927916</v>
      </c>
      <c r="AI37" s="10">
        <v>2183964</v>
      </c>
      <c r="AJ37" s="10">
        <v>2195898</v>
      </c>
      <c r="AK37" s="10">
        <v>92366001</v>
      </c>
      <c r="AL37" s="197">
        <v>41492657760</v>
      </c>
      <c r="AM37" s="232"/>
    </row>
    <row r="38" spans="1:41" s="6" customFormat="1" ht="14.4" x14ac:dyDescent="0.3">
      <c r="A38" s="58" t="s">
        <v>61</v>
      </c>
      <c r="B38" s="6" t="s">
        <v>96</v>
      </c>
      <c r="C38" s="10">
        <v>771500578</v>
      </c>
      <c r="D38" s="10">
        <v>0</v>
      </c>
      <c r="E38" s="10">
        <v>5944926</v>
      </c>
      <c r="F38" s="10">
        <v>4207952</v>
      </c>
      <c r="G38" s="10">
        <v>2278874</v>
      </c>
      <c r="H38" s="10">
        <v>58438310</v>
      </c>
      <c r="I38" s="10">
        <v>25131049</v>
      </c>
      <c r="J38" s="10">
        <v>60768954</v>
      </c>
      <c r="K38" s="10">
        <v>0</v>
      </c>
      <c r="L38" s="10">
        <v>0</v>
      </c>
      <c r="M38" s="10">
        <v>112447866</v>
      </c>
      <c r="N38" s="10">
        <v>5438937</v>
      </c>
      <c r="O38" s="10">
        <v>1310674</v>
      </c>
      <c r="P38" s="10">
        <v>69382146</v>
      </c>
      <c r="Q38" s="10">
        <v>49544411</v>
      </c>
      <c r="R38" s="10">
        <v>1690606</v>
      </c>
      <c r="S38" s="10">
        <v>19390137</v>
      </c>
      <c r="T38" s="10">
        <v>0</v>
      </c>
      <c r="U38" s="10">
        <v>0</v>
      </c>
      <c r="V38" s="10">
        <v>0</v>
      </c>
      <c r="W38" s="10">
        <v>69493751</v>
      </c>
      <c r="X38" s="10">
        <v>0</v>
      </c>
      <c r="Y38" s="10">
        <v>117701496</v>
      </c>
      <c r="Z38" s="10">
        <v>65028560</v>
      </c>
      <c r="AA38" s="10">
        <v>100364472</v>
      </c>
      <c r="AB38" s="10">
        <v>92647772</v>
      </c>
      <c r="AC38" s="10">
        <v>0</v>
      </c>
      <c r="AD38" s="10">
        <v>41731666</v>
      </c>
      <c r="AE38" s="10">
        <v>22082656</v>
      </c>
      <c r="AF38" s="10">
        <v>2416363</v>
      </c>
      <c r="AG38" s="10">
        <v>5640518</v>
      </c>
      <c r="AH38" s="10">
        <v>25449153</v>
      </c>
      <c r="AI38" s="10">
        <v>0</v>
      </c>
      <c r="AJ38" s="10">
        <v>0</v>
      </c>
      <c r="AK38" s="10">
        <v>0</v>
      </c>
      <c r="AL38" s="197">
        <v>1730031827</v>
      </c>
      <c r="AM38" s="232"/>
    </row>
    <row r="39" spans="1:41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2654866305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2654866305</v>
      </c>
      <c r="AM39" s="232"/>
    </row>
    <row r="40" spans="1:41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32"/>
    </row>
    <row r="41" spans="1:41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32"/>
    </row>
    <row r="42" spans="1:41" s="6" customFormat="1" ht="14.4" x14ac:dyDescent="0.3">
      <c r="A42" s="58" t="s">
        <v>65</v>
      </c>
      <c r="B42" s="6" t="s">
        <v>122</v>
      </c>
      <c r="C42" s="10">
        <v>7452904282</v>
      </c>
      <c r="D42" s="10">
        <v>15514860816</v>
      </c>
      <c r="E42" s="10">
        <v>2278881449</v>
      </c>
      <c r="F42" s="10">
        <v>2647106414</v>
      </c>
      <c r="G42" s="10">
        <v>13081013704</v>
      </c>
      <c r="H42" s="10">
        <v>36668497915</v>
      </c>
      <c r="I42" s="10">
        <v>5364415260</v>
      </c>
      <c r="J42" s="10">
        <v>2669079563</v>
      </c>
      <c r="K42" s="10">
        <v>7687897939</v>
      </c>
      <c r="L42" s="10">
        <v>18796159028</v>
      </c>
      <c r="M42" s="10">
        <v>12251260393</v>
      </c>
      <c r="N42" s="10">
        <v>11113114984</v>
      </c>
      <c r="O42" s="10">
        <v>8718236124</v>
      </c>
      <c r="P42" s="10">
        <v>5685300819</v>
      </c>
      <c r="Q42" s="10">
        <v>2796332719</v>
      </c>
      <c r="R42" s="10">
        <v>7041320664</v>
      </c>
      <c r="S42" s="10">
        <v>1515601343</v>
      </c>
      <c r="T42" s="10">
        <v>11926484989</v>
      </c>
      <c r="U42" s="10">
        <v>74020349</v>
      </c>
      <c r="V42" s="10">
        <v>38882499496</v>
      </c>
      <c r="W42" s="10">
        <v>7103208159</v>
      </c>
      <c r="X42" s="10">
        <v>4950225675</v>
      </c>
      <c r="Y42" s="10">
        <v>8366388837</v>
      </c>
      <c r="Z42" s="10">
        <v>2457697948</v>
      </c>
      <c r="AA42" s="10">
        <v>29032528992</v>
      </c>
      <c r="AB42" s="10">
        <v>11576921154</v>
      </c>
      <c r="AC42" s="10">
        <v>60050650364</v>
      </c>
      <c r="AD42" s="10">
        <v>26187642664</v>
      </c>
      <c r="AE42" s="10">
        <v>12045864560</v>
      </c>
      <c r="AF42" s="10">
        <v>17402934073</v>
      </c>
      <c r="AG42" s="10">
        <v>50408486822</v>
      </c>
      <c r="AH42" s="10">
        <v>8014794899</v>
      </c>
      <c r="AI42" s="10">
        <v>10810350268</v>
      </c>
      <c r="AJ42" s="10">
        <v>8123348828</v>
      </c>
      <c r="AK42" s="10">
        <v>5033329286</v>
      </c>
      <c r="AL42" s="197">
        <v>473729360779</v>
      </c>
      <c r="AM42" s="232"/>
    </row>
    <row r="43" spans="1:41" s="6" customFormat="1" ht="13.5" customHeight="1" x14ac:dyDescent="0.3">
      <c r="A43" s="58" t="s">
        <v>66</v>
      </c>
      <c r="B43" s="6" t="s">
        <v>227</v>
      </c>
      <c r="C43" s="10">
        <v>1110375717</v>
      </c>
      <c r="D43" s="10">
        <v>356709194</v>
      </c>
      <c r="E43" s="10">
        <v>940842123</v>
      </c>
      <c r="F43" s="10">
        <v>535693880</v>
      </c>
      <c r="G43" s="10">
        <v>463945890</v>
      </c>
      <c r="H43" s="10">
        <v>3601565708</v>
      </c>
      <c r="I43" s="10">
        <v>462735136</v>
      </c>
      <c r="J43" s="10">
        <v>449405102</v>
      </c>
      <c r="K43" s="10">
        <v>182033723</v>
      </c>
      <c r="L43" s="10">
        <v>4016000687</v>
      </c>
      <c r="M43" s="10">
        <v>7283192703</v>
      </c>
      <c r="N43" s="10">
        <v>3140945890</v>
      </c>
      <c r="O43" s="10">
        <v>1306017868</v>
      </c>
      <c r="P43" s="10">
        <v>438119941</v>
      </c>
      <c r="Q43" s="10">
        <v>386667557</v>
      </c>
      <c r="R43" s="10">
        <v>813832365</v>
      </c>
      <c r="S43" s="10">
        <v>352564410</v>
      </c>
      <c r="T43" s="10">
        <v>7836009826</v>
      </c>
      <c r="U43" s="10">
        <v>0</v>
      </c>
      <c r="V43" s="10">
        <v>3372637495</v>
      </c>
      <c r="W43" s="10">
        <v>1235906792</v>
      </c>
      <c r="X43" s="10">
        <v>496949337</v>
      </c>
      <c r="Y43" s="10">
        <v>836590868</v>
      </c>
      <c r="Z43" s="10">
        <v>319996483</v>
      </c>
      <c r="AA43" s="10">
        <v>3713343013</v>
      </c>
      <c r="AB43" s="10">
        <v>1461786711</v>
      </c>
      <c r="AC43" s="10">
        <v>1353507338</v>
      </c>
      <c r="AD43" s="10">
        <v>4560724406</v>
      </c>
      <c r="AE43" s="10">
        <v>439677009</v>
      </c>
      <c r="AF43" s="10">
        <v>5304913558</v>
      </c>
      <c r="AG43" s="10">
        <v>977407460</v>
      </c>
      <c r="AH43" s="10">
        <v>462018546</v>
      </c>
      <c r="AI43" s="10">
        <v>1017261686</v>
      </c>
      <c r="AJ43" s="10">
        <v>256791619</v>
      </c>
      <c r="AK43" s="10">
        <v>624669734</v>
      </c>
      <c r="AL43" s="197">
        <v>60110839775</v>
      </c>
      <c r="AM43" s="232"/>
    </row>
    <row r="44" spans="1:41" s="6" customFormat="1" ht="14.4" x14ac:dyDescent="0.3">
      <c r="A44" s="58" t="s">
        <v>67</v>
      </c>
      <c r="B44" s="6" t="s">
        <v>240</v>
      </c>
      <c r="C44" s="10">
        <v>1337513972</v>
      </c>
      <c r="D44" s="10">
        <v>763144167</v>
      </c>
      <c r="E44" s="10">
        <v>167885827</v>
      </c>
      <c r="F44" s="10">
        <v>48091458</v>
      </c>
      <c r="G44" s="10">
        <v>457204871</v>
      </c>
      <c r="H44" s="10">
        <v>2540960443</v>
      </c>
      <c r="I44" s="10">
        <v>74350262</v>
      </c>
      <c r="J44" s="10">
        <v>34796493</v>
      </c>
      <c r="K44" s="10">
        <v>95983960</v>
      </c>
      <c r="L44" s="10">
        <v>9603161175</v>
      </c>
      <c r="M44" s="10">
        <v>4010422243</v>
      </c>
      <c r="N44" s="10">
        <v>2974041899</v>
      </c>
      <c r="O44" s="10">
        <v>790163214</v>
      </c>
      <c r="P44" s="10">
        <v>400711874</v>
      </c>
      <c r="Q44" s="10">
        <v>366427656</v>
      </c>
      <c r="R44" s="10">
        <v>667027940</v>
      </c>
      <c r="S44" s="10">
        <v>270432905</v>
      </c>
      <c r="T44" s="10">
        <v>3360290194</v>
      </c>
      <c r="U44" s="10">
        <v>27272727</v>
      </c>
      <c r="V44" s="10">
        <v>2312120741</v>
      </c>
      <c r="W44" s="10">
        <v>586784259</v>
      </c>
      <c r="X44" s="10">
        <v>519525415</v>
      </c>
      <c r="Y44" s="10">
        <v>388471054</v>
      </c>
      <c r="Z44" s="10">
        <v>243791714</v>
      </c>
      <c r="AA44" s="10">
        <v>1785304987</v>
      </c>
      <c r="AB44" s="10">
        <v>1715107591</v>
      </c>
      <c r="AC44" s="10">
        <v>746228693</v>
      </c>
      <c r="AD44" s="10">
        <v>2242592023</v>
      </c>
      <c r="AE44" s="10">
        <v>674541320</v>
      </c>
      <c r="AF44" s="10">
        <v>2822502202</v>
      </c>
      <c r="AG44" s="10">
        <v>752898146</v>
      </c>
      <c r="AH44" s="10">
        <v>128345002</v>
      </c>
      <c r="AI44" s="10">
        <v>1441110683</v>
      </c>
      <c r="AJ44" s="10">
        <v>424620542</v>
      </c>
      <c r="AK44" s="10">
        <v>140314666</v>
      </c>
      <c r="AL44" s="197">
        <v>44914142318</v>
      </c>
      <c r="AM44" s="232"/>
    </row>
    <row r="45" spans="1:41" s="6" customFormat="1" ht="14.4" x14ac:dyDescent="0.3">
      <c r="A45" s="58" t="s">
        <v>68</v>
      </c>
      <c r="B45" s="6" t="s">
        <v>127</v>
      </c>
      <c r="C45" s="10">
        <v>0</v>
      </c>
      <c r="D45" s="10">
        <v>8098026072</v>
      </c>
      <c r="E45" s="10">
        <v>0</v>
      </c>
      <c r="F45" s="10">
        <v>0</v>
      </c>
      <c r="G45" s="10">
        <v>263443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1818182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63930564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166555</v>
      </c>
      <c r="AJ45" s="10">
        <v>0</v>
      </c>
      <c r="AK45" s="10">
        <v>0</v>
      </c>
      <c r="AL45" s="197">
        <v>8164204816</v>
      </c>
      <c r="AM45" s="232"/>
    </row>
    <row r="46" spans="1:41" s="6" customFormat="1" ht="18.75" customHeight="1" x14ac:dyDescent="0.3">
      <c r="A46" s="59"/>
      <c r="B46" s="21" t="s">
        <v>113</v>
      </c>
      <c r="C46" s="11">
        <v>43407266061</v>
      </c>
      <c r="D46" s="11">
        <v>61125472821</v>
      </c>
      <c r="E46" s="11">
        <v>16360043427</v>
      </c>
      <c r="F46" s="11">
        <v>6737255096</v>
      </c>
      <c r="G46" s="11">
        <v>46275982655</v>
      </c>
      <c r="H46" s="11">
        <v>159448263361</v>
      </c>
      <c r="I46" s="11">
        <v>25596908057</v>
      </c>
      <c r="J46" s="11">
        <v>6370255440</v>
      </c>
      <c r="K46" s="11">
        <v>24761514473</v>
      </c>
      <c r="L46" s="11">
        <v>132681376338</v>
      </c>
      <c r="M46" s="11">
        <v>136315708244</v>
      </c>
      <c r="N46" s="11">
        <v>56162122890</v>
      </c>
      <c r="O46" s="11">
        <v>63652529302</v>
      </c>
      <c r="P46" s="11">
        <v>25613716504</v>
      </c>
      <c r="Q46" s="11">
        <v>9907609301</v>
      </c>
      <c r="R46" s="11">
        <v>38521501023</v>
      </c>
      <c r="S46" s="11">
        <v>3794793504</v>
      </c>
      <c r="T46" s="11">
        <v>118765079015</v>
      </c>
      <c r="U46" s="11">
        <v>101293076</v>
      </c>
      <c r="V46" s="11">
        <v>154621676157</v>
      </c>
      <c r="W46" s="11">
        <v>24316763993</v>
      </c>
      <c r="X46" s="11">
        <v>10574078403</v>
      </c>
      <c r="Y46" s="11">
        <v>46837287991</v>
      </c>
      <c r="Z46" s="11">
        <v>14623880266</v>
      </c>
      <c r="AA46" s="11">
        <v>295577803819</v>
      </c>
      <c r="AB46" s="11">
        <v>60049136877</v>
      </c>
      <c r="AC46" s="11">
        <v>321403274215</v>
      </c>
      <c r="AD46" s="11">
        <v>130989194895</v>
      </c>
      <c r="AE46" s="11">
        <v>44518085263</v>
      </c>
      <c r="AF46" s="11">
        <v>94746127207</v>
      </c>
      <c r="AG46" s="11">
        <v>108305497221</v>
      </c>
      <c r="AH46" s="11">
        <v>45079829347</v>
      </c>
      <c r="AI46" s="11">
        <v>67441678554</v>
      </c>
      <c r="AJ46" s="11">
        <v>33468861254</v>
      </c>
      <c r="AK46" s="11">
        <v>11713883590</v>
      </c>
      <c r="AL46" s="209">
        <v>2439865749640</v>
      </c>
      <c r="AM46" s="232"/>
      <c r="AO46" s="232"/>
    </row>
    <row r="47" spans="1:41" s="6" customFormat="1" ht="18.75" customHeight="1" x14ac:dyDescent="0.3">
      <c r="A47" s="60"/>
      <c r="B47" s="17" t="s">
        <v>114</v>
      </c>
      <c r="C47" s="20">
        <v>-478863256</v>
      </c>
      <c r="D47" s="20">
        <v>4418499825</v>
      </c>
      <c r="E47" s="20">
        <v>2889798405</v>
      </c>
      <c r="F47" s="20">
        <v>860100256</v>
      </c>
      <c r="G47" s="20">
        <v>6853679550</v>
      </c>
      <c r="H47" s="20">
        <v>3895317414</v>
      </c>
      <c r="I47" s="20">
        <v>1844909097</v>
      </c>
      <c r="J47" s="20">
        <v>4309398897</v>
      </c>
      <c r="K47" s="20">
        <v>2110465125</v>
      </c>
      <c r="L47" s="20">
        <v>37784960984</v>
      </c>
      <c r="M47" s="20">
        <v>2118421284</v>
      </c>
      <c r="N47" s="20">
        <v>116765909</v>
      </c>
      <c r="O47" s="20">
        <v>-3563004283</v>
      </c>
      <c r="P47" s="20">
        <v>-833875498</v>
      </c>
      <c r="Q47" s="20">
        <v>1911271072</v>
      </c>
      <c r="R47" s="20">
        <v>230281870</v>
      </c>
      <c r="S47" s="20">
        <v>409251097</v>
      </c>
      <c r="T47" s="20">
        <v>3407684752</v>
      </c>
      <c r="U47" s="20">
        <v>16214995</v>
      </c>
      <c r="V47" s="20">
        <v>9340398366</v>
      </c>
      <c r="W47" s="20">
        <v>-1184652231</v>
      </c>
      <c r="X47" s="20">
        <v>349579230</v>
      </c>
      <c r="Y47" s="20">
        <v>3520288773</v>
      </c>
      <c r="Z47" s="20">
        <v>1301184678</v>
      </c>
      <c r="AA47" s="20">
        <v>13537255858</v>
      </c>
      <c r="AB47" s="20">
        <v>5143572798</v>
      </c>
      <c r="AC47" s="20">
        <v>25227256585</v>
      </c>
      <c r="AD47" s="20">
        <v>3616283176</v>
      </c>
      <c r="AE47" s="20">
        <v>4433528069</v>
      </c>
      <c r="AF47" s="20">
        <v>7696162999</v>
      </c>
      <c r="AG47" s="20">
        <v>5894304450</v>
      </c>
      <c r="AH47" s="20">
        <v>6456995636</v>
      </c>
      <c r="AI47" s="20">
        <v>34712232380</v>
      </c>
      <c r="AJ47" s="20">
        <v>18690519565</v>
      </c>
      <c r="AK47" s="20">
        <v>10114924785</v>
      </c>
      <c r="AL47" s="199">
        <v>217151112612</v>
      </c>
      <c r="AM47" s="232"/>
    </row>
    <row r="48" spans="1:41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65"/>
  <sheetViews>
    <sheetView showGridLines="0" zoomScale="85" zoomScaleNormal="85" workbookViewId="0">
      <pane xSplit="2" ySplit="6" topLeftCell="AF51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M1048576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39" width="15.6640625" style="3" bestFit="1" customWidth="1" collapsed="1"/>
    <col min="40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6" t="s">
        <v>73</v>
      </c>
      <c r="D2" s="256"/>
      <c r="E2" s="256"/>
      <c r="F2" s="256"/>
      <c r="G2" s="256"/>
      <c r="H2" s="256"/>
      <c r="I2" s="256" t="s">
        <v>73</v>
      </c>
      <c r="J2" s="256"/>
      <c r="K2" s="256"/>
      <c r="L2" s="256"/>
      <c r="M2" s="256"/>
      <c r="N2" s="256"/>
      <c r="O2" s="256" t="s">
        <v>73</v>
      </c>
      <c r="P2" s="256"/>
      <c r="Q2" s="256"/>
      <c r="R2" s="256"/>
      <c r="S2" s="256"/>
      <c r="T2" s="256"/>
      <c r="U2" s="256" t="s">
        <v>73</v>
      </c>
      <c r="V2" s="256"/>
      <c r="W2" s="256"/>
      <c r="X2" s="256"/>
      <c r="Y2" s="256"/>
      <c r="Z2" s="256"/>
      <c r="AA2" s="256" t="s">
        <v>73</v>
      </c>
      <c r="AB2" s="256"/>
      <c r="AC2" s="256"/>
      <c r="AD2" s="256"/>
      <c r="AE2" s="256"/>
      <c r="AF2" s="256"/>
      <c r="AG2" s="256" t="s">
        <v>73</v>
      </c>
      <c r="AH2" s="256"/>
      <c r="AI2" s="256"/>
      <c r="AJ2" s="256"/>
      <c r="AK2" s="256"/>
      <c r="AL2" s="256"/>
    </row>
    <row r="3" spans="1:38" s="72" customFormat="1" ht="18" x14ac:dyDescent="0.35">
      <c r="A3" s="74"/>
      <c r="B3" s="76"/>
      <c r="C3" s="257" t="str">
        <f>PROPER(CARATULA!$A$19)</f>
        <v>Periodo Julio 2023 - Diciembre 2023</v>
      </c>
      <c r="D3" s="257"/>
      <c r="E3" s="257"/>
      <c r="F3" s="257"/>
      <c r="G3" s="257"/>
      <c r="H3" s="257"/>
      <c r="I3" s="257" t="str">
        <f>$C$3</f>
        <v>Periodo Julio 2023 - Diciembre 2023</v>
      </c>
      <c r="J3" s="257"/>
      <c r="K3" s="257"/>
      <c r="L3" s="257"/>
      <c r="M3" s="257"/>
      <c r="N3" s="257"/>
      <c r="O3" s="257" t="str">
        <f>$C$3</f>
        <v>Periodo Julio 2023 - Diciembre 2023</v>
      </c>
      <c r="P3" s="257"/>
      <c r="Q3" s="257"/>
      <c r="R3" s="257"/>
      <c r="S3" s="257"/>
      <c r="T3" s="257"/>
      <c r="U3" s="257" t="str">
        <f>$C$3</f>
        <v>Periodo Julio 2023 - Diciembre 2023</v>
      </c>
      <c r="V3" s="257"/>
      <c r="W3" s="257"/>
      <c r="X3" s="257"/>
      <c r="Y3" s="257"/>
      <c r="Z3" s="257"/>
      <c r="AA3" s="257" t="str">
        <f>$C$3</f>
        <v>Periodo Julio 2023 - Diciembre 2023</v>
      </c>
      <c r="AB3" s="257"/>
      <c r="AC3" s="257"/>
      <c r="AD3" s="257"/>
      <c r="AE3" s="257"/>
      <c r="AF3" s="257"/>
      <c r="AG3" s="257" t="str">
        <f>$C$3</f>
        <v>Periodo Julio 2023 - Diciembre 2023</v>
      </c>
      <c r="AH3" s="257"/>
      <c r="AI3" s="257"/>
      <c r="AJ3" s="257"/>
      <c r="AK3" s="257"/>
      <c r="AL3" s="257"/>
    </row>
    <row r="4" spans="1:38" s="72" customFormat="1" ht="15.6" x14ac:dyDescent="0.3">
      <c r="A4" s="74"/>
      <c r="B4" s="77"/>
      <c r="C4" s="258" t="s">
        <v>71</v>
      </c>
      <c r="D4" s="258"/>
      <c r="E4" s="258"/>
      <c r="F4" s="258"/>
      <c r="G4" s="258"/>
      <c r="H4" s="258"/>
      <c r="I4" s="258" t="s">
        <v>71</v>
      </c>
      <c r="J4" s="258"/>
      <c r="K4" s="258"/>
      <c r="L4" s="258"/>
      <c r="M4" s="258"/>
      <c r="N4" s="258"/>
      <c r="O4" s="258" t="s">
        <v>71</v>
      </c>
      <c r="P4" s="258"/>
      <c r="Q4" s="258"/>
      <c r="R4" s="258"/>
      <c r="S4" s="258"/>
      <c r="T4" s="258"/>
      <c r="U4" s="258" t="s">
        <v>71</v>
      </c>
      <c r="V4" s="258"/>
      <c r="W4" s="258"/>
      <c r="X4" s="258"/>
      <c r="Y4" s="258"/>
      <c r="Z4" s="258"/>
      <c r="AA4" s="258" t="s">
        <v>71</v>
      </c>
      <c r="AB4" s="258"/>
      <c r="AC4" s="258"/>
      <c r="AD4" s="258"/>
      <c r="AE4" s="258"/>
      <c r="AF4" s="258"/>
      <c r="AG4" s="258" t="s">
        <v>71</v>
      </c>
      <c r="AH4" s="258"/>
      <c r="AI4" s="258"/>
      <c r="AJ4" s="258"/>
      <c r="AK4" s="258"/>
      <c r="AL4" s="258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873036691</v>
      </c>
      <c r="D7" s="10">
        <v>1767585378</v>
      </c>
      <c r="E7" s="10">
        <v>4657342942</v>
      </c>
      <c r="F7" s="10">
        <v>541045621</v>
      </c>
      <c r="G7" s="10">
        <v>1267178654</v>
      </c>
      <c r="H7" s="10">
        <v>7500266933</v>
      </c>
      <c r="I7" s="10">
        <v>526348615</v>
      </c>
      <c r="J7" s="10">
        <v>229431761</v>
      </c>
      <c r="K7" s="10">
        <v>456226126</v>
      </c>
      <c r="L7" s="10">
        <v>13858100285</v>
      </c>
      <c r="M7" s="10">
        <v>4935953958</v>
      </c>
      <c r="N7" s="10">
        <v>2320510094</v>
      </c>
      <c r="O7" s="10">
        <v>2654997034</v>
      </c>
      <c r="P7" s="10">
        <v>1220526283</v>
      </c>
      <c r="Q7" s="10">
        <v>1016760671</v>
      </c>
      <c r="R7" s="10">
        <v>549168627</v>
      </c>
      <c r="S7" s="10">
        <v>81355094</v>
      </c>
      <c r="T7" s="10">
        <v>10112840399</v>
      </c>
      <c r="U7" s="10">
        <v>0</v>
      </c>
      <c r="V7" s="10">
        <v>9698661953</v>
      </c>
      <c r="W7" s="10">
        <v>780679578</v>
      </c>
      <c r="X7" s="10">
        <v>99073843</v>
      </c>
      <c r="Y7" s="10">
        <v>1331250662</v>
      </c>
      <c r="Z7" s="10">
        <v>430327308</v>
      </c>
      <c r="AA7" s="10">
        <v>5585400663</v>
      </c>
      <c r="AB7" s="10">
        <v>2413481497</v>
      </c>
      <c r="AC7" s="10">
        <v>50504040662</v>
      </c>
      <c r="AD7" s="10">
        <v>3423250781</v>
      </c>
      <c r="AE7" s="10">
        <v>1072155308</v>
      </c>
      <c r="AF7" s="10">
        <v>1517842455</v>
      </c>
      <c r="AG7" s="10">
        <v>479687023</v>
      </c>
      <c r="AH7" s="10">
        <v>474873547</v>
      </c>
      <c r="AI7" s="10">
        <v>0</v>
      </c>
      <c r="AJ7" s="10">
        <v>60110148</v>
      </c>
      <c r="AK7" s="10">
        <v>133080288</v>
      </c>
      <c r="AL7" s="197">
        <v>132572590882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2324370597</v>
      </c>
      <c r="D8" s="10">
        <v>774323540</v>
      </c>
      <c r="E8" s="10">
        <v>813294979</v>
      </c>
      <c r="F8" s="10">
        <v>340240673</v>
      </c>
      <c r="G8" s="10">
        <v>600791545</v>
      </c>
      <c r="H8" s="10">
        <v>6495111464</v>
      </c>
      <c r="I8" s="10">
        <v>1107994304</v>
      </c>
      <c r="J8" s="10">
        <v>41721156</v>
      </c>
      <c r="K8" s="10">
        <v>153591780</v>
      </c>
      <c r="L8" s="10">
        <v>3663593142</v>
      </c>
      <c r="M8" s="10">
        <v>6838531735</v>
      </c>
      <c r="N8" s="10">
        <v>2078400876</v>
      </c>
      <c r="O8" s="10">
        <v>1094986886</v>
      </c>
      <c r="P8" s="10">
        <v>890284969</v>
      </c>
      <c r="Q8" s="10">
        <v>250737011</v>
      </c>
      <c r="R8" s="10">
        <v>1637710980</v>
      </c>
      <c r="S8" s="10">
        <v>0</v>
      </c>
      <c r="T8" s="10">
        <v>11680450906</v>
      </c>
      <c r="U8" s="10">
        <v>0</v>
      </c>
      <c r="V8" s="10">
        <v>6078074307</v>
      </c>
      <c r="W8" s="10">
        <v>587885929</v>
      </c>
      <c r="X8" s="10">
        <v>57794269</v>
      </c>
      <c r="Y8" s="10">
        <v>1832141404</v>
      </c>
      <c r="Z8" s="10">
        <v>294037151</v>
      </c>
      <c r="AA8" s="10">
        <v>3266951950</v>
      </c>
      <c r="AB8" s="10">
        <v>594322886</v>
      </c>
      <c r="AC8" s="10">
        <v>14725237884</v>
      </c>
      <c r="AD8" s="10">
        <v>2232229942</v>
      </c>
      <c r="AE8" s="10">
        <v>227605857</v>
      </c>
      <c r="AF8" s="10">
        <v>5007034821</v>
      </c>
      <c r="AG8" s="10">
        <v>1081585266</v>
      </c>
      <c r="AH8" s="10">
        <v>264954510</v>
      </c>
      <c r="AI8" s="10">
        <v>0</v>
      </c>
      <c r="AJ8" s="10">
        <v>160147421</v>
      </c>
      <c r="AK8" s="10">
        <v>0</v>
      </c>
      <c r="AL8" s="197">
        <v>77196140140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113081917</v>
      </c>
      <c r="D9" s="10">
        <v>24032033529</v>
      </c>
      <c r="E9" s="10">
        <v>189921970</v>
      </c>
      <c r="F9" s="10">
        <v>4779890</v>
      </c>
      <c r="G9" s="10">
        <v>132474245</v>
      </c>
      <c r="H9" s="10">
        <v>1188885997</v>
      </c>
      <c r="I9" s="10">
        <v>24889318</v>
      </c>
      <c r="J9" s="10">
        <v>135962454</v>
      </c>
      <c r="K9" s="10">
        <v>183315115</v>
      </c>
      <c r="L9" s="10">
        <v>664689740</v>
      </c>
      <c r="M9" s="10">
        <v>953731476</v>
      </c>
      <c r="N9" s="10">
        <v>329901023</v>
      </c>
      <c r="O9" s="10">
        <v>1149110929</v>
      </c>
      <c r="P9" s="10">
        <v>121510336</v>
      </c>
      <c r="Q9" s="10">
        <v>239593836</v>
      </c>
      <c r="R9" s="10">
        <v>543213549</v>
      </c>
      <c r="S9" s="10">
        <v>106318930</v>
      </c>
      <c r="T9" s="10">
        <v>312310595</v>
      </c>
      <c r="U9" s="10">
        <v>0</v>
      </c>
      <c r="V9" s="10">
        <v>22448428753</v>
      </c>
      <c r="W9" s="10">
        <v>93219494</v>
      </c>
      <c r="X9" s="10">
        <v>30001156</v>
      </c>
      <c r="Y9" s="10">
        <v>290125831</v>
      </c>
      <c r="Z9" s="10">
        <v>36884058</v>
      </c>
      <c r="AA9" s="10">
        <v>9281005699</v>
      </c>
      <c r="AB9" s="10">
        <v>117626700</v>
      </c>
      <c r="AC9" s="10">
        <v>2964699044</v>
      </c>
      <c r="AD9" s="10">
        <v>9342441235</v>
      </c>
      <c r="AE9" s="10">
        <v>496198045</v>
      </c>
      <c r="AF9" s="10">
        <v>1246883494</v>
      </c>
      <c r="AG9" s="10">
        <v>11941265163</v>
      </c>
      <c r="AH9" s="10">
        <v>154320793</v>
      </c>
      <c r="AI9" s="10">
        <v>5576592325</v>
      </c>
      <c r="AJ9" s="10">
        <v>837012142</v>
      </c>
      <c r="AK9" s="10">
        <v>1598516771</v>
      </c>
      <c r="AL9" s="197">
        <v>96880945552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18002749013</v>
      </c>
      <c r="D10" s="10">
        <v>15032332435</v>
      </c>
      <c r="E10" s="10">
        <v>5843547506</v>
      </c>
      <c r="F10" s="10">
        <v>2992540706</v>
      </c>
      <c r="G10" s="10">
        <v>26472768065</v>
      </c>
      <c r="H10" s="10">
        <v>81755529139</v>
      </c>
      <c r="I10" s="10">
        <v>15614496863</v>
      </c>
      <c r="J10" s="10">
        <v>3474671138</v>
      </c>
      <c r="K10" s="10">
        <v>9406984423</v>
      </c>
      <c r="L10" s="10">
        <v>13368704517</v>
      </c>
      <c r="M10" s="10">
        <v>35574826521</v>
      </c>
      <c r="N10" s="10">
        <v>23672552725</v>
      </c>
      <c r="O10" s="10">
        <v>17061745120</v>
      </c>
      <c r="P10" s="10">
        <v>15774524406</v>
      </c>
      <c r="Q10" s="10">
        <v>4174751041</v>
      </c>
      <c r="R10" s="10">
        <v>14268872353</v>
      </c>
      <c r="S10" s="10">
        <v>1259860991</v>
      </c>
      <c r="T10" s="10">
        <v>28132269541</v>
      </c>
      <c r="U10" s="10">
        <v>0</v>
      </c>
      <c r="V10" s="10">
        <v>42849425501</v>
      </c>
      <c r="W10" s="10">
        <v>13664767135</v>
      </c>
      <c r="X10" s="10">
        <v>2026041747</v>
      </c>
      <c r="Y10" s="10">
        <v>19142548549</v>
      </c>
      <c r="Z10" s="10">
        <v>2046085150</v>
      </c>
      <c r="AA10" s="10">
        <v>89028091599</v>
      </c>
      <c r="AB10" s="10">
        <v>10502042643</v>
      </c>
      <c r="AC10" s="10">
        <v>140268626715</v>
      </c>
      <c r="AD10" s="10">
        <v>58574772250</v>
      </c>
      <c r="AE10" s="10">
        <v>17480052467</v>
      </c>
      <c r="AF10" s="10">
        <v>34003393245</v>
      </c>
      <c r="AG10" s="10">
        <v>17385325234</v>
      </c>
      <c r="AH10" s="10">
        <v>11712805831</v>
      </c>
      <c r="AI10" s="10">
        <v>0</v>
      </c>
      <c r="AJ10" s="10">
        <v>6579881234</v>
      </c>
      <c r="AK10" s="10">
        <v>0</v>
      </c>
      <c r="AL10" s="197">
        <v>797147585803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106504148</v>
      </c>
      <c r="D11" s="10">
        <v>0</v>
      </c>
      <c r="E11" s="10">
        <v>0</v>
      </c>
      <c r="F11" s="10">
        <v>89102325</v>
      </c>
      <c r="G11" s="10">
        <v>1789170150</v>
      </c>
      <c r="H11" s="10">
        <v>89102325</v>
      </c>
      <c r="I11" s="10">
        <v>89102325</v>
      </c>
      <c r="J11" s="10">
        <v>89102325</v>
      </c>
      <c r="K11" s="10">
        <v>89102325</v>
      </c>
      <c r="L11" s="10">
        <v>89102325</v>
      </c>
      <c r="M11" s="10">
        <v>74321561</v>
      </c>
      <c r="N11" s="10">
        <v>0</v>
      </c>
      <c r="O11" s="10">
        <v>0</v>
      </c>
      <c r="P11" s="10">
        <v>89102325</v>
      </c>
      <c r="Q11" s="10">
        <v>0</v>
      </c>
      <c r="R11" s="10">
        <v>73277520</v>
      </c>
      <c r="S11" s="10">
        <v>89102325</v>
      </c>
      <c r="T11" s="10">
        <v>0</v>
      </c>
      <c r="U11" s="10">
        <v>0</v>
      </c>
      <c r="V11" s="10">
        <v>0</v>
      </c>
      <c r="W11" s="10">
        <v>89102325</v>
      </c>
      <c r="X11" s="10">
        <v>277306033</v>
      </c>
      <c r="Y11" s="10">
        <v>89102325</v>
      </c>
      <c r="Z11" s="10">
        <v>89102325</v>
      </c>
      <c r="AA11" s="10">
        <v>89102325</v>
      </c>
      <c r="AB11" s="10">
        <v>0</v>
      </c>
      <c r="AC11" s="10">
        <v>0</v>
      </c>
      <c r="AD11" s="10">
        <v>0</v>
      </c>
      <c r="AE11" s="10">
        <v>89102325</v>
      </c>
      <c r="AF11" s="10">
        <v>0</v>
      </c>
      <c r="AG11" s="10">
        <v>0</v>
      </c>
      <c r="AH11" s="10">
        <v>89102325</v>
      </c>
      <c r="AI11" s="10">
        <v>0</v>
      </c>
      <c r="AJ11" s="10">
        <v>0</v>
      </c>
      <c r="AK11" s="10">
        <v>0</v>
      </c>
      <c r="AL11" s="197">
        <v>3568011962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54793802</v>
      </c>
      <c r="D12" s="10">
        <v>609750518</v>
      </c>
      <c r="E12" s="10">
        <v>576060483</v>
      </c>
      <c r="F12" s="10">
        <v>73968419</v>
      </c>
      <c r="G12" s="10">
        <v>1582825524</v>
      </c>
      <c r="H12" s="10">
        <v>899518142</v>
      </c>
      <c r="I12" s="10">
        <v>380461585</v>
      </c>
      <c r="J12" s="10">
        <v>15478832</v>
      </c>
      <c r="K12" s="10">
        <v>58032488</v>
      </c>
      <c r="L12" s="10">
        <v>2727188302</v>
      </c>
      <c r="M12" s="10">
        <v>318113889</v>
      </c>
      <c r="N12" s="10">
        <v>582430415</v>
      </c>
      <c r="O12" s="10">
        <v>571308068</v>
      </c>
      <c r="P12" s="10">
        <v>514455317</v>
      </c>
      <c r="Q12" s="10">
        <v>255506648</v>
      </c>
      <c r="R12" s="10">
        <v>199287431</v>
      </c>
      <c r="S12" s="10">
        <v>30525245</v>
      </c>
      <c r="T12" s="10">
        <v>436510365</v>
      </c>
      <c r="U12" s="10">
        <v>0</v>
      </c>
      <c r="V12" s="10">
        <v>1928833900</v>
      </c>
      <c r="W12" s="10">
        <v>317801658</v>
      </c>
      <c r="X12" s="10">
        <v>142198353</v>
      </c>
      <c r="Y12" s="10">
        <v>390434520</v>
      </c>
      <c r="Z12" s="10">
        <v>257451711</v>
      </c>
      <c r="AA12" s="10">
        <v>4992157738</v>
      </c>
      <c r="AB12" s="10">
        <v>352502778</v>
      </c>
      <c r="AC12" s="10">
        <v>8021471325</v>
      </c>
      <c r="AD12" s="10">
        <v>1252971930</v>
      </c>
      <c r="AE12" s="10">
        <v>1235628123</v>
      </c>
      <c r="AF12" s="10">
        <v>722072344</v>
      </c>
      <c r="AG12" s="10">
        <v>208209662</v>
      </c>
      <c r="AH12" s="10">
        <v>278451205</v>
      </c>
      <c r="AI12" s="10">
        <v>0</v>
      </c>
      <c r="AJ12" s="10">
        <v>7506746</v>
      </c>
      <c r="AK12" s="10">
        <v>0</v>
      </c>
      <c r="AL12" s="197">
        <v>29993907466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5030540</v>
      </c>
      <c r="D13" s="10">
        <v>81952578</v>
      </c>
      <c r="E13" s="10">
        <v>0</v>
      </c>
      <c r="F13" s="10">
        <v>17283083</v>
      </c>
      <c r="G13" s="10">
        <v>13191136</v>
      </c>
      <c r="H13" s="10">
        <v>338521780</v>
      </c>
      <c r="I13" s="10">
        <v>27037826</v>
      </c>
      <c r="J13" s="10">
        <v>1812432</v>
      </c>
      <c r="K13" s="10">
        <v>12227865</v>
      </c>
      <c r="L13" s="10">
        <v>113730487</v>
      </c>
      <c r="M13" s="10">
        <v>17297112</v>
      </c>
      <c r="N13" s="10">
        <v>49113780</v>
      </c>
      <c r="O13" s="10">
        <v>51587945</v>
      </c>
      <c r="P13" s="10">
        <v>40757609</v>
      </c>
      <c r="Q13" s="10">
        <v>22530666</v>
      </c>
      <c r="R13" s="10">
        <v>14568704</v>
      </c>
      <c r="S13" s="10">
        <v>546941</v>
      </c>
      <c r="T13" s="10">
        <v>18257016</v>
      </c>
      <c r="U13" s="10">
        <v>0</v>
      </c>
      <c r="V13" s="10">
        <v>291195617</v>
      </c>
      <c r="W13" s="10">
        <v>11916090</v>
      </c>
      <c r="X13" s="10">
        <v>3194939</v>
      </c>
      <c r="Y13" s="10">
        <v>34119095</v>
      </c>
      <c r="Z13" s="10">
        <v>24871353</v>
      </c>
      <c r="AA13" s="10">
        <v>157857836</v>
      </c>
      <c r="AB13" s="10">
        <v>21600021</v>
      </c>
      <c r="AC13" s="10">
        <v>256628185</v>
      </c>
      <c r="AD13" s="10">
        <v>33083574</v>
      </c>
      <c r="AE13" s="10">
        <v>65359319</v>
      </c>
      <c r="AF13" s="10">
        <v>0</v>
      </c>
      <c r="AG13" s="10">
        <v>11273327</v>
      </c>
      <c r="AH13" s="10">
        <v>16761479</v>
      </c>
      <c r="AI13" s="10">
        <v>0</v>
      </c>
      <c r="AJ13" s="10">
        <v>751910</v>
      </c>
      <c r="AK13" s="10">
        <v>0</v>
      </c>
      <c r="AL13" s="197">
        <v>1754060245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2257173143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158669256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10113136131</v>
      </c>
      <c r="AD14" s="10">
        <v>7723493819</v>
      </c>
      <c r="AE14" s="10">
        <v>0</v>
      </c>
      <c r="AF14" s="10">
        <v>12636981620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32889453969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244957673</v>
      </c>
      <c r="D15" s="10">
        <v>54127231</v>
      </c>
      <c r="E15" s="10">
        <v>1146954430</v>
      </c>
      <c r="F15" s="10">
        <v>25567283</v>
      </c>
      <c r="G15" s="10">
        <v>812610102</v>
      </c>
      <c r="H15" s="10">
        <v>2776666368</v>
      </c>
      <c r="I15" s="10">
        <v>253820074</v>
      </c>
      <c r="J15" s="10">
        <v>128062625</v>
      </c>
      <c r="K15" s="10">
        <v>916134844</v>
      </c>
      <c r="L15" s="10">
        <v>25465345777</v>
      </c>
      <c r="M15" s="10">
        <v>13425592491</v>
      </c>
      <c r="N15" s="10">
        <v>4518021960</v>
      </c>
      <c r="O15" s="10">
        <v>10263891553</v>
      </c>
      <c r="P15" s="10">
        <v>288750208</v>
      </c>
      <c r="Q15" s="10">
        <v>191527286</v>
      </c>
      <c r="R15" s="10">
        <v>1173862480</v>
      </c>
      <c r="S15" s="10">
        <v>0</v>
      </c>
      <c r="T15" s="10">
        <v>8181421929</v>
      </c>
      <c r="U15" s="10">
        <v>0</v>
      </c>
      <c r="V15" s="10">
        <v>16004491323</v>
      </c>
      <c r="W15" s="10">
        <v>698276341</v>
      </c>
      <c r="X15" s="10">
        <v>789309285</v>
      </c>
      <c r="Y15" s="10">
        <v>1427301858</v>
      </c>
      <c r="Z15" s="10">
        <v>5178525038</v>
      </c>
      <c r="AA15" s="10">
        <v>40205106550</v>
      </c>
      <c r="AB15" s="10">
        <v>3002748942</v>
      </c>
      <c r="AC15" s="10">
        <v>5357882315</v>
      </c>
      <c r="AD15" s="10">
        <v>5668910146</v>
      </c>
      <c r="AE15" s="10">
        <v>1259607710</v>
      </c>
      <c r="AF15" s="10">
        <v>4639684134</v>
      </c>
      <c r="AG15" s="10">
        <v>6847037078</v>
      </c>
      <c r="AH15" s="10">
        <v>3190107610</v>
      </c>
      <c r="AI15" s="10">
        <v>0</v>
      </c>
      <c r="AJ15" s="10">
        <v>17001927754</v>
      </c>
      <c r="AK15" s="10">
        <v>2781659015</v>
      </c>
      <c r="AL15" s="197">
        <v>183919889413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4754050104</v>
      </c>
      <c r="D16" s="10">
        <v>1039417192</v>
      </c>
      <c r="E16" s="10">
        <v>1377422759</v>
      </c>
      <c r="F16" s="10">
        <v>880145526</v>
      </c>
      <c r="G16" s="10">
        <v>1022904593</v>
      </c>
      <c r="H16" s="10">
        <v>2901057357</v>
      </c>
      <c r="I16" s="10">
        <v>1017683908</v>
      </c>
      <c r="J16" s="10">
        <v>862424724</v>
      </c>
      <c r="K16" s="10">
        <v>896993017</v>
      </c>
      <c r="L16" s="10">
        <v>1835729012</v>
      </c>
      <c r="M16" s="10">
        <v>5581058384</v>
      </c>
      <c r="N16" s="10">
        <v>3879542030</v>
      </c>
      <c r="O16" s="10">
        <v>1277940771</v>
      </c>
      <c r="P16" s="10">
        <v>1018272873</v>
      </c>
      <c r="Q16" s="10">
        <v>982223982</v>
      </c>
      <c r="R16" s="10">
        <v>1037886755</v>
      </c>
      <c r="S16" s="10">
        <v>888093214</v>
      </c>
      <c r="T16" s="10">
        <v>2008690162</v>
      </c>
      <c r="U16" s="10">
        <v>0</v>
      </c>
      <c r="V16" s="10">
        <v>2543116795</v>
      </c>
      <c r="W16" s="10">
        <v>940961789</v>
      </c>
      <c r="X16" s="10">
        <v>924183240</v>
      </c>
      <c r="Y16" s="10">
        <v>942310621</v>
      </c>
      <c r="Z16" s="10">
        <v>986510340</v>
      </c>
      <c r="AA16" s="10">
        <v>2427251325</v>
      </c>
      <c r="AB16" s="10">
        <v>971019570</v>
      </c>
      <c r="AC16" s="10">
        <v>5562720319</v>
      </c>
      <c r="AD16" s="10">
        <v>1037615397</v>
      </c>
      <c r="AE16" s="10">
        <v>981721225</v>
      </c>
      <c r="AF16" s="10">
        <v>6604648649</v>
      </c>
      <c r="AG16" s="10">
        <v>1552034175</v>
      </c>
      <c r="AH16" s="10">
        <v>925613881</v>
      </c>
      <c r="AI16" s="10">
        <v>849201428</v>
      </c>
      <c r="AJ16" s="10">
        <v>863227436</v>
      </c>
      <c r="AK16" s="10">
        <v>0</v>
      </c>
      <c r="AL16" s="197">
        <v>61373672553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68117571</v>
      </c>
      <c r="D17" s="10">
        <v>61205073</v>
      </c>
      <c r="E17" s="10">
        <v>2372275</v>
      </c>
      <c r="F17" s="10">
        <v>0</v>
      </c>
      <c r="G17" s="10">
        <v>60537912</v>
      </c>
      <c r="H17" s="10">
        <v>1087054397</v>
      </c>
      <c r="I17" s="10">
        <v>173010739</v>
      </c>
      <c r="J17" s="10">
        <v>6656711</v>
      </c>
      <c r="K17" s="10">
        <v>0</v>
      </c>
      <c r="L17" s="10">
        <v>507078548</v>
      </c>
      <c r="M17" s="10">
        <v>158629661</v>
      </c>
      <c r="N17" s="10">
        <v>291768694</v>
      </c>
      <c r="O17" s="10">
        <v>341310018</v>
      </c>
      <c r="P17" s="10">
        <v>320592619</v>
      </c>
      <c r="Q17" s="10">
        <v>9139504</v>
      </c>
      <c r="R17" s="10">
        <v>37797344</v>
      </c>
      <c r="S17" s="10">
        <v>0</v>
      </c>
      <c r="T17" s="10">
        <v>102122593</v>
      </c>
      <c r="U17" s="10">
        <v>0</v>
      </c>
      <c r="V17" s="10">
        <v>810075446</v>
      </c>
      <c r="W17" s="10">
        <v>20012023</v>
      </c>
      <c r="X17" s="10">
        <v>59523491</v>
      </c>
      <c r="Y17" s="10">
        <v>9366748</v>
      </c>
      <c r="Z17" s="10">
        <v>1501505</v>
      </c>
      <c r="AA17" s="10">
        <v>1949718958</v>
      </c>
      <c r="AB17" s="10">
        <v>0</v>
      </c>
      <c r="AC17" s="10">
        <v>2313677019</v>
      </c>
      <c r="AD17" s="10">
        <v>36727305</v>
      </c>
      <c r="AE17" s="10">
        <v>13003844</v>
      </c>
      <c r="AF17" s="10">
        <v>2273087824</v>
      </c>
      <c r="AG17" s="10">
        <v>956898186</v>
      </c>
      <c r="AH17" s="10">
        <v>95725057</v>
      </c>
      <c r="AI17" s="10">
        <v>0</v>
      </c>
      <c r="AJ17" s="10">
        <v>0</v>
      </c>
      <c r="AK17" s="10">
        <v>0</v>
      </c>
      <c r="AL17" s="197">
        <v>11766711065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732809144</v>
      </c>
      <c r="D18" s="10">
        <v>114437280</v>
      </c>
      <c r="E18" s="10">
        <v>401371426</v>
      </c>
      <c r="F18" s="10">
        <v>22084763</v>
      </c>
      <c r="G18" s="10">
        <v>1404221181</v>
      </c>
      <c r="H18" s="10">
        <v>3411970706</v>
      </c>
      <c r="I18" s="10">
        <v>202076893</v>
      </c>
      <c r="J18" s="10">
        <v>4889461</v>
      </c>
      <c r="K18" s="10">
        <v>171145676</v>
      </c>
      <c r="L18" s="10">
        <v>1383294565</v>
      </c>
      <c r="M18" s="10">
        <v>5666674238</v>
      </c>
      <c r="N18" s="10">
        <v>1367088712</v>
      </c>
      <c r="O18" s="10">
        <v>3487174779</v>
      </c>
      <c r="P18" s="10">
        <v>108978146</v>
      </c>
      <c r="Q18" s="10">
        <v>128393831</v>
      </c>
      <c r="R18" s="10">
        <v>5247544091</v>
      </c>
      <c r="S18" s="10">
        <v>88794933</v>
      </c>
      <c r="T18" s="10">
        <v>2017242950</v>
      </c>
      <c r="U18" s="10">
        <v>0</v>
      </c>
      <c r="V18" s="10">
        <v>9989809079</v>
      </c>
      <c r="W18" s="10">
        <v>66253221</v>
      </c>
      <c r="X18" s="10">
        <v>17626176</v>
      </c>
      <c r="Y18" s="10">
        <v>193617328</v>
      </c>
      <c r="Z18" s="10">
        <v>49272874</v>
      </c>
      <c r="AA18" s="10">
        <v>4655541196</v>
      </c>
      <c r="AB18" s="10">
        <v>8956067605</v>
      </c>
      <c r="AC18" s="10">
        <v>15696472284</v>
      </c>
      <c r="AD18" s="10">
        <v>928788931</v>
      </c>
      <c r="AE18" s="10">
        <v>691321580</v>
      </c>
      <c r="AF18" s="10">
        <v>1133196538</v>
      </c>
      <c r="AG18" s="10">
        <v>48080936878</v>
      </c>
      <c r="AH18" s="10">
        <v>48556874</v>
      </c>
      <c r="AI18" s="10">
        <v>97931889</v>
      </c>
      <c r="AJ18" s="10">
        <v>2155433</v>
      </c>
      <c r="AK18" s="10">
        <v>0</v>
      </c>
      <c r="AL18" s="197">
        <v>116567740661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1120367826</v>
      </c>
      <c r="D19" s="10">
        <v>27579592</v>
      </c>
      <c r="E19" s="10">
        <v>800747458</v>
      </c>
      <c r="F19" s="10">
        <v>461992074</v>
      </c>
      <c r="G19" s="10">
        <v>165672041</v>
      </c>
      <c r="H19" s="10">
        <v>15091166296</v>
      </c>
      <c r="I19" s="10">
        <v>94768292</v>
      </c>
      <c r="J19" s="10">
        <v>24109857</v>
      </c>
      <c r="K19" s="10">
        <v>91900610</v>
      </c>
      <c r="L19" s="10">
        <v>7091560719</v>
      </c>
      <c r="M19" s="10">
        <v>3703555370</v>
      </c>
      <c r="N19" s="10">
        <v>4075721965</v>
      </c>
      <c r="O19" s="10">
        <v>1421672862</v>
      </c>
      <c r="P19" s="10">
        <v>320542319</v>
      </c>
      <c r="Q19" s="10">
        <v>1657982437</v>
      </c>
      <c r="R19" s="10">
        <v>2797631633</v>
      </c>
      <c r="S19" s="10">
        <v>721131260</v>
      </c>
      <c r="T19" s="10">
        <v>569000017</v>
      </c>
      <c r="U19" s="10">
        <v>0</v>
      </c>
      <c r="V19" s="10">
        <v>3304873151</v>
      </c>
      <c r="W19" s="10">
        <v>46324264</v>
      </c>
      <c r="X19" s="10">
        <v>552020926</v>
      </c>
      <c r="Y19" s="10">
        <v>1267512903</v>
      </c>
      <c r="Z19" s="10">
        <v>202242054</v>
      </c>
      <c r="AA19" s="10">
        <v>2068888698</v>
      </c>
      <c r="AB19" s="10">
        <v>493911324</v>
      </c>
      <c r="AC19" s="10">
        <v>568086543</v>
      </c>
      <c r="AD19" s="10">
        <v>2218771016</v>
      </c>
      <c r="AE19" s="10">
        <v>309603353</v>
      </c>
      <c r="AF19" s="10">
        <v>1163913127</v>
      </c>
      <c r="AG19" s="10">
        <v>12339289844</v>
      </c>
      <c r="AH19" s="10">
        <v>130193625</v>
      </c>
      <c r="AI19" s="10">
        <v>28022493</v>
      </c>
      <c r="AJ19" s="10">
        <v>15906817</v>
      </c>
      <c r="AK19" s="10">
        <v>0</v>
      </c>
      <c r="AL19" s="197">
        <v>64946662766</v>
      </c>
    </row>
    <row r="20" spans="1:38" s="23" customFormat="1" ht="14.4" x14ac:dyDescent="0.3">
      <c r="A20" s="62" t="s">
        <v>268</v>
      </c>
      <c r="B20" s="6" t="s">
        <v>70</v>
      </c>
      <c r="C20" s="10">
        <v>98956</v>
      </c>
      <c r="D20" s="10">
        <v>2310534191</v>
      </c>
      <c r="E20" s="10">
        <v>152579093</v>
      </c>
      <c r="F20" s="10">
        <v>6008885</v>
      </c>
      <c r="G20" s="10">
        <v>5954455657</v>
      </c>
      <c r="H20" s="10">
        <v>2705218750</v>
      </c>
      <c r="I20" s="10">
        <v>0</v>
      </c>
      <c r="J20" s="10">
        <v>0</v>
      </c>
      <c r="K20" s="10">
        <v>8270290955</v>
      </c>
      <c r="L20" s="10">
        <v>28101019572</v>
      </c>
      <c r="M20" s="10">
        <v>2656093977</v>
      </c>
      <c r="N20" s="10">
        <v>444452913</v>
      </c>
      <c r="O20" s="10">
        <v>2011452516</v>
      </c>
      <c r="P20" s="10">
        <v>34358504</v>
      </c>
      <c r="Q20" s="10">
        <v>1616522</v>
      </c>
      <c r="R20" s="10">
        <v>114910661</v>
      </c>
      <c r="S20" s="10">
        <v>0</v>
      </c>
      <c r="T20" s="10">
        <v>6630989165</v>
      </c>
      <c r="U20" s="10">
        <v>0</v>
      </c>
      <c r="V20" s="10">
        <v>11683469259</v>
      </c>
      <c r="W20" s="10">
        <v>1322163060</v>
      </c>
      <c r="X20" s="10">
        <v>2628046479</v>
      </c>
      <c r="Y20" s="10">
        <v>6451732691</v>
      </c>
      <c r="Z20" s="10">
        <v>566506955</v>
      </c>
      <c r="AA20" s="10">
        <v>51014545779</v>
      </c>
      <c r="AB20" s="10">
        <v>11754359330</v>
      </c>
      <c r="AC20" s="10">
        <v>11153080778</v>
      </c>
      <c r="AD20" s="10">
        <v>15698549799</v>
      </c>
      <c r="AE20" s="10">
        <v>13273879140</v>
      </c>
      <c r="AF20" s="10">
        <v>1606990339</v>
      </c>
      <c r="AG20" s="10">
        <v>2103189106</v>
      </c>
      <c r="AH20" s="10">
        <v>6147702886</v>
      </c>
      <c r="AI20" s="10">
        <v>62334119112</v>
      </c>
      <c r="AJ20" s="10">
        <v>14692534387</v>
      </c>
      <c r="AK20" s="10">
        <v>13289436210</v>
      </c>
      <c r="AL20" s="197">
        <v>285114385627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28399967982</v>
      </c>
      <c r="D22" s="97">
        <v>45905278537</v>
      </c>
      <c r="E22" s="97">
        <v>15961615321</v>
      </c>
      <c r="F22" s="97">
        <v>5454759248</v>
      </c>
      <c r="G22" s="97">
        <v>41278800805</v>
      </c>
      <c r="H22" s="97">
        <v>126240069654</v>
      </c>
      <c r="I22" s="97">
        <v>19511690742</v>
      </c>
      <c r="J22" s="97">
        <v>5014323476</v>
      </c>
      <c r="K22" s="97">
        <v>20705945224</v>
      </c>
      <c r="L22" s="97">
        <v>98869136991</v>
      </c>
      <c r="M22" s="97">
        <v>82161553516</v>
      </c>
      <c r="N22" s="97">
        <v>43609505187</v>
      </c>
      <c r="O22" s="97">
        <v>41387178481</v>
      </c>
      <c r="P22" s="97">
        <v>20742655914</v>
      </c>
      <c r="Q22" s="97">
        <v>8930763435</v>
      </c>
      <c r="R22" s="97">
        <v>27695732128</v>
      </c>
      <c r="S22" s="97">
        <v>3265728933</v>
      </c>
      <c r="T22" s="97">
        <v>70360774894</v>
      </c>
      <c r="U22" s="97">
        <v>0</v>
      </c>
      <c r="V22" s="97">
        <v>127630455084</v>
      </c>
      <c r="W22" s="97">
        <v>18639362907</v>
      </c>
      <c r="X22" s="97">
        <v>7606319937</v>
      </c>
      <c r="Y22" s="97">
        <v>33401564535</v>
      </c>
      <c r="Z22" s="97">
        <v>10163317822</v>
      </c>
      <c r="AA22" s="97">
        <v>214721620316</v>
      </c>
      <c r="AB22" s="97">
        <v>39179683296</v>
      </c>
      <c r="AC22" s="97">
        <v>267505759204</v>
      </c>
      <c r="AD22" s="97">
        <v>108171606125</v>
      </c>
      <c r="AE22" s="97">
        <v>37195238296</v>
      </c>
      <c r="AF22" s="97">
        <v>72555728590</v>
      </c>
      <c r="AG22" s="97">
        <v>102986730942</v>
      </c>
      <c r="AH22" s="97">
        <v>23529169623</v>
      </c>
      <c r="AI22" s="97">
        <v>68885867247</v>
      </c>
      <c r="AJ22" s="97">
        <v>40221161428</v>
      </c>
      <c r="AK22" s="97">
        <v>17802692284</v>
      </c>
      <c r="AL22" s="204">
        <v>1895691758104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28399967982</v>
      </c>
      <c r="D23" s="28">
        <v>45905278537</v>
      </c>
      <c r="E23" s="28">
        <v>15961615321</v>
      </c>
      <c r="F23" s="28">
        <v>5454759248</v>
      </c>
      <c r="G23" s="28">
        <v>41278800805</v>
      </c>
      <c r="H23" s="28">
        <v>126240069654</v>
      </c>
      <c r="I23" s="28">
        <v>19511690742</v>
      </c>
      <c r="J23" s="28">
        <v>5014323476</v>
      </c>
      <c r="K23" s="28">
        <v>20705945224</v>
      </c>
      <c r="L23" s="28">
        <v>98869136991</v>
      </c>
      <c r="M23" s="28">
        <v>82161553516</v>
      </c>
      <c r="N23" s="28">
        <v>43609505187</v>
      </c>
      <c r="O23" s="28">
        <v>41387178481</v>
      </c>
      <c r="P23" s="28">
        <v>20742655914</v>
      </c>
      <c r="Q23" s="28">
        <v>8930763435</v>
      </c>
      <c r="R23" s="28">
        <v>27695732128</v>
      </c>
      <c r="S23" s="28">
        <v>3265728933</v>
      </c>
      <c r="T23" s="28">
        <v>70360774894</v>
      </c>
      <c r="U23" s="28">
        <v>0</v>
      </c>
      <c r="V23" s="28">
        <v>127630455084</v>
      </c>
      <c r="W23" s="28">
        <v>18639362907</v>
      </c>
      <c r="X23" s="28">
        <v>7606319937</v>
      </c>
      <c r="Y23" s="28">
        <v>33401564535</v>
      </c>
      <c r="Z23" s="28">
        <v>10163317822</v>
      </c>
      <c r="AA23" s="28">
        <v>214721620316</v>
      </c>
      <c r="AB23" s="28">
        <v>39179683296</v>
      </c>
      <c r="AC23" s="28">
        <v>267505759204</v>
      </c>
      <c r="AD23" s="28">
        <v>108171606125</v>
      </c>
      <c r="AE23" s="28">
        <v>37195238296</v>
      </c>
      <c r="AF23" s="28">
        <v>72555728590</v>
      </c>
      <c r="AG23" s="28">
        <v>102986730942</v>
      </c>
      <c r="AH23" s="28">
        <v>23529169623</v>
      </c>
      <c r="AI23" s="28">
        <v>68885867247</v>
      </c>
      <c r="AJ23" s="28">
        <v>40221161428</v>
      </c>
      <c r="AK23" s="28">
        <v>17802692284</v>
      </c>
      <c r="AL23" s="206">
        <v>1895691758104</v>
      </c>
    </row>
    <row r="24" spans="1:38" s="23" customFormat="1" ht="14.4" x14ac:dyDescent="0.3">
      <c r="A24" s="62" t="s">
        <v>270</v>
      </c>
      <c r="B24" s="25" t="s">
        <v>143</v>
      </c>
      <c r="C24" s="10">
        <v>159030281</v>
      </c>
      <c r="D24" s="10">
        <v>89538881</v>
      </c>
      <c r="E24" s="10">
        <v>70759827</v>
      </c>
      <c r="F24" s="10">
        <v>3844910</v>
      </c>
      <c r="G24" s="10">
        <v>47163193</v>
      </c>
      <c r="H24" s="10">
        <v>278447755</v>
      </c>
      <c r="I24" s="10">
        <v>81468809</v>
      </c>
      <c r="J24" s="10">
        <v>15123301</v>
      </c>
      <c r="K24" s="10">
        <v>10814893</v>
      </c>
      <c r="L24" s="10">
        <v>283346183</v>
      </c>
      <c r="M24" s="10">
        <v>195939585</v>
      </c>
      <c r="N24" s="10">
        <v>79772553</v>
      </c>
      <c r="O24" s="10">
        <v>72804078</v>
      </c>
      <c r="P24" s="10">
        <v>94466243</v>
      </c>
      <c r="Q24" s="10">
        <v>101212879</v>
      </c>
      <c r="R24" s="10">
        <v>15326726</v>
      </c>
      <c r="S24" s="10">
        <v>6790364</v>
      </c>
      <c r="T24" s="10">
        <v>2690566</v>
      </c>
      <c r="U24" s="10">
        <v>0</v>
      </c>
      <c r="V24" s="10">
        <v>117040476</v>
      </c>
      <c r="W24" s="10">
        <v>25838568</v>
      </c>
      <c r="X24" s="10">
        <v>2290079</v>
      </c>
      <c r="Y24" s="10">
        <v>184646824</v>
      </c>
      <c r="Z24" s="10">
        <v>8915001</v>
      </c>
      <c r="AA24" s="10">
        <v>310384071</v>
      </c>
      <c r="AB24" s="10">
        <v>72469495</v>
      </c>
      <c r="AC24" s="10">
        <v>0</v>
      </c>
      <c r="AD24" s="10">
        <v>608344524</v>
      </c>
      <c r="AE24" s="10">
        <v>84011534</v>
      </c>
      <c r="AF24" s="10">
        <v>44827041</v>
      </c>
      <c r="AG24" s="10">
        <v>115948415</v>
      </c>
      <c r="AH24" s="10">
        <v>55232893</v>
      </c>
      <c r="AI24" s="10">
        <v>0</v>
      </c>
      <c r="AJ24" s="10">
        <v>0</v>
      </c>
      <c r="AK24" s="10">
        <v>0</v>
      </c>
      <c r="AL24" s="197">
        <v>3238489948</v>
      </c>
    </row>
    <row r="25" spans="1:38" s="23" customFormat="1" ht="14.4" x14ac:dyDescent="0.3">
      <c r="A25" s="62" t="s">
        <v>271</v>
      </c>
      <c r="B25" s="25" t="s">
        <v>144</v>
      </c>
      <c r="C25" s="10">
        <v>179635262</v>
      </c>
      <c r="D25" s="10">
        <v>0</v>
      </c>
      <c r="E25" s="10">
        <v>2135524</v>
      </c>
      <c r="F25" s="10">
        <v>0</v>
      </c>
      <c r="G25" s="10">
        <v>2783330</v>
      </c>
      <c r="H25" s="10">
        <v>5077464</v>
      </c>
      <c r="I25" s="10">
        <v>5992937</v>
      </c>
      <c r="J25" s="10">
        <v>304785</v>
      </c>
      <c r="K25" s="10">
        <v>0</v>
      </c>
      <c r="L25" s="10">
        <v>1424492</v>
      </c>
      <c r="M25" s="10">
        <v>93981789</v>
      </c>
      <c r="N25" s="10">
        <v>3740721</v>
      </c>
      <c r="O25" s="10">
        <v>55241497</v>
      </c>
      <c r="P25" s="10">
        <v>11843552</v>
      </c>
      <c r="Q25" s="10">
        <v>5759167</v>
      </c>
      <c r="R25" s="10">
        <v>0</v>
      </c>
      <c r="S25" s="10">
        <v>1471051</v>
      </c>
      <c r="T25" s="10">
        <v>0</v>
      </c>
      <c r="U25" s="10">
        <v>0</v>
      </c>
      <c r="V25" s="10">
        <v>277750</v>
      </c>
      <c r="W25" s="10">
        <v>7916423</v>
      </c>
      <c r="X25" s="10">
        <v>0</v>
      </c>
      <c r="Y25" s="10">
        <v>12602696</v>
      </c>
      <c r="Z25" s="10">
        <v>1286390</v>
      </c>
      <c r="AA25" s="10">
        <v>6623055</v>
      </c>
      <c r="AB25" s="10">
        <v>34423094</v>
      </c>
      <c r="AC25" s="10">
        <v>0</v>
      </c>
      <c r="AD25" s="10">
        <v>58177144</v>
      </c>
      <c r="AE25" s="10">
        <v>53105741</v>
      </c>
      <c r="AF25" s="10">
        <v>13652662</v>
      </c>
      <c r="AG25" s="10">
        <v>19244598</v>
      </c>
      <c r="AH25" s="10">
        <v>5283190</v>
      </c>
      <c r="AI25" s="10">
        <v>0</v>
      </c>
      <c r="AJ25" s="10">
        <v>0</v>
      </c>
      <c r="AK25" s="10">
        <v>0</v>
      </c>
      <c r="AL25" s="197">
        <v>581984314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874131</v>
      </c>
      <c r="E26" s="10">
        <v>21472</v>
      </c>
      <c r="F26" s="10">
        <v>0</v>
      </c>
      <c r="G26" s="10">
        <v>344047</v>
      </c>
      <c r="H26" s="10">
        <v>0</v>
      </c>
      <c r="I26" s="10">
        <v>28214767</v>
      </c>
      <c r="J26" s="10">
        <v>0</v>
      </c>
      <c r="K26" s="10">
        <v>0</v>
      </c>
      <c r="L26" s="10">
        <v>72088377</v>
      </c>
      <c r="M26" s="10">
        <v>842523</v>
      </c>
      <c r="N26" s="10">
        <v>0</v>
      </c>
      <c r="O26" s="10">
        <v>0</v>
      </c>
      <c r="P26" s="10">
        <v>2183779</v>
      </c>
      <c r="Q26" s="10">
        <v>2306397</v>
      </c>
      <c r="R26" s="10">
        <v>0</v>
      </c>
      <c r="S26" s="10">
        <v>435154</v>
      </c>
      <c r="T26" s="10">
        <v>0</v>
      </c>
      <c r="U26" s="10">
        <v>0</v>
      </c>
      <c r="V26" s="10">
        <v>0</v>
      </c>
      <c r="W26" s="10">
        <v>84472</v>
      </c>
      <c r="X26" s="10">
        <v>61238</v>
      </c>
      <c r="Y26" s="10">
        <v>0</v>
      </c>
      <c r="Z26" s="10">
        <v>60382</v>
      </c>
      <c r="AA26" s="10">
        <v>68106966</v>
      </c>
      <c r="AB26" s="10">
        <v>0</v>
      </c>
      <c r="AC26" s="10">
        <v>0</v>
      </c>
      <c r="AD26" s="10">
        <v>68541179</v>
      </c>
      <c r="AE26" s="10">
        <v>0</v>
      </c>
      <c r="AF26" s="10">
        <v>0</v>
      </c>
      <c r="AG26" s="10">
        <v>69492</v>
      </c>
      <c r="AH26" s="10">
        <v>28319457</v>
      </c>
      <c r="AI26" s="10">
        <v>0</v>
      </c>
      <c r="AJ26" s="10">
        <v>0</v>
      </c>
      <c r="AK26" s="10">
        <v>0</v>
      </c>
      <c r="AL26" s="197">
        <v>272553833</v>
      </c>
    </row>
    <row r="27" spans="1:38" s="23" customFormat="1" ht="14.4" x14ac:dyDescent="0.3">
      <c r="A27" s="62" t="s">
        <v>273</v>
      </c>
      <c r="B27" s="25" t="s">
        <v>146</v>
      </c>
      <c r="C27" s="10">
        <v>4751651</v>
      </c>
      <c r="D27" s="10">
        <v>2867537</v>
      </c>
      <c r="E27" s="10">
        <v>21968705</v>
      </c>
      <c r="F27" s="10">
        <v>0</v>
      </c>
      <c r="G27" s="10">
        <v>68200221</v>
      </c>
      <c r="H27" s="10">
        <v>47592012</v>
      </c>
      <c r="I27" s="10">
        <v>620503821</v>
      </c>
      <c r="J27" s="10">
        <v>76044202</v>
      </c>
      <c r="K27" s="10">
        <v>18933025</v>
      </c>
      <c r="L27" s="10">
        <v>61010142</v>
      </c>
      <c r="M27" s="10">
        <v>4676488</v>
      </c>
      <c r="N27" s="10">
        <v>2816323</v>
      </c>
      <c r="O27" s="10">
        <v>18249364</v>
      </c>
      <c r="P27" s="10">
        <v>24300866</v>
      </c>
      <c r="Q27" s="10">
        <v>32905917</v>
      </c>
      <c r="R27" s="10">
        <v>5910867</v>
      </c>
      <c r="S27" s="10">
        <v>5855247</v>
      </c>
      <c r="T27" s="10">
        <v>0</v>
      </c>
      <c r="U27" s="10">
        <v>0</v>
      </c>
      <c r="V27" s="10">
        <v>0</v>
      </c>
      <c r="W27" s="10">
        <v>51509751</v>
      </c>
      <c r="X27" s="10">
        <v>35960547</v>
      </c>
      <c r="Y27" s="10">
        <v>29202183</v>
      </c>
      <c r="Z27" s="10">
        <v>77173547</v>
      </c>
      <c r="AA27" s="10">
        <v>137830562</v>
      </c>
      <c r="AB27" s="10">
        <v>49157571</v>
      </c>
      <c r="AC27" s="10">
        <v>0</v>
      </c>
      <c r="AD27" s="10">
        <v>281728619</v>
      </c>
      <c r="AE27" s="10">
        <v>75355791</v>
      </c>
      <c r="AF27" s="10">
        <v>0</v>
      </c>
      <c r="AG27" s="10">
        <v>12881834</v>
      </c>
      <c r="AH27" s="10">
        <v>201454539</v>
      </c>
      <c r="AI27" s="10">
        <v>0</v>
      </c>
      <c r="AJ27" s="10">
        <v>0</v>
      </c>
      <c r="AK27" s="10">
        <v>0</v>
      </c>
      <c r="AL27" s="197">
        <v>1968841332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232240</v>
      </c>
      <c r="D29" s="10">
        <v>1907897</v>
      </c>
      <c r="E29" s="10">
        <v>12647331</v>
      </c>
      <c r="F29" s="10">
        <v>0</v>
      </c>
      <c r="G29" s="10">
        <v>0</v>
      </c>
      <c r="H29" s="10">
        <v>9198910</v>
      </c>
      <c r="I29" s="10">
        <v>33190649</v>
      </c>
      <c r="J29" s="10">
        <v>0</v>
      </c>
      <c r="K29" s="10">
        <v>0</v>
      </c>
      <c r="L29" s="10">
        <v>177447504</v>
      </c>
      <c r="M29" s="10">
        <v>0</v>
      </c>
      <c r="N29" s="10">
        <v>21300298</v>
      </c>
      <c r="O29" s="10">
        <v>2628918</v>
      </c>
      <c r="P29" s="10">
        <v>18136213</v>
      </c>
      <c r="Q29" s="10">
        <v>3006569</v>
      </c>
      <c r="R29" s="10">
        <v>1021419</v>
      </c>
      <c r="S29" s="10">
        <v>438808</v>
      </c>
      <c r="T29" s="10">
        <v>0</v>
      </c>
      <c r="U29" s="10">
        <v>0</v>
      </c>
      <c r="V29" s="10">
        <v>0</v>
      </c>
      <c r="W29" s="10">
        <v>1316617</v>
      </c>
      <c r="X29" s="10">
        <v>0</v>
      </c>
      <c r="Y29" s="10">
        <v>2773021</v>
      </c>
      <c r="Z29" s="10">
        <v>6670856</v>
      </c>
      <c r="AA29" s="10">
        <v>138565025</v>
      </c>
      <c r="AB29" s="10">
        <v>6258518</v>
      </c>
      <c r="AC29" s="10">
        <v>0</v>
      </c>
      <c r="AD29" s="10">
        <v>76387979</v>
      </c>
      <c r="AE29" s="10">
        <v>89469825</v>
      </c>
      <c r="AF29" s="10">
        <v>0</v>
      </c>
      <c r="AG29" s="10">
        <v>2533249</v>
      </c>
      <c r="AH29" s="10">
        <v>3399302</v>
      </c>
      <c r="AI29" s="10">
        <v>0</v>
      </c>
      <c r="AJ29" s="10">
        <v>0</v>
      </c>
      <c r="AK29" s="10">
        <v>0</v>
      </c>
      <c r="AL29" s="197">
        <v>608531148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30641386</v>
      </c>
      <c r="M30" s="10">
        <v>0</v>
      </c>
      <c r="N30" s="10">
        <v>1450011</v>
      </c>
      <c r="O30" s="10">
        <v>0</v>
      </c>
      <c r="P30" s="10">
        <v>844673</v>
      </c>
      <c r="Q30" s="10">
        <v>95560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31822661</v>
      </c>
      <c r="AB30" s="10">
        <v>0</v>
      </c>
      <c r="AC30" s="10">
        <v>0</v>
      </c>
      <c r="AD30" s="10">
        <v>29001566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117548801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76343722</v>
      </c>
      <c r="D32" s="10">
        <v>18591053</v>
      </c>
      <c r="E32" s="10">
        <v>35738463</v>
      </c>
      <c r="F32" s="10">
        <v>0</v>
      </c>
      <c r="G32" s="10">
        <v>22130503</v>
      </c>
      <c r="H32" s="10">
        <v>36013442</v>
      </c>
      <c r="I32" s="10">
        <v>4797068</v>
      </c>
      <c r="J32" s="10">
        <v>0</v>
      </c>
      <c r="K32" s="10">
        <v>0</v>
      </c>
      <c r="L32" s="10">
        <v>25848995</v>
      </c>
      <c r="M32" s="10">
        <v>90675269</v>
      </c>
      <c r="N32" s="10">
        <v>318904</v>
      </c>
      <c r="O32" s="10">
        <v>34460438</v>
      </c>
      <c r="P32" s="10">
        <v>16968634</v>
      </c>
      <c r="Q32" s="10">
        <v>15387006</v>
      </c>
      <c r="R32" s="10">
        <v>4411416</v>
      </c>
      <c r="S32" s="10">
        <v>0</v>
      </c>
      <c r="T32" s="10">
        <v>0</v>
      </c>
      <c r="U32" s="10">
        <v>0</v>
      </c>
      <c r="V32" s="10">
        <v>43699422</v>
      </c>
      <c r="W32" s="10">
        <v>4255610</v>
      </c>
      <c r="X32" s="10">
        <v>854161</v>
      </c>
      <c r="Y32" s="10">
        <v>28476262</v>
      </c>
      <c r="Z32" s="10">
        <v>282642</v>
      </c>
      <c r="AA32" s="10">
        <v>3403930997</v>
      </c>
      <c r="AB32" s="10">
        <v>18132005</v>
      </c>
      <c r="AC32" s="10">
        <v>0</v>
      </c>
      <c r="AD32" s="10">
        <v>79594077</v>
      </c>
      <c r="AE32" s="10">
        <v>24485320</v>
      </c>
      <c r="AF32" s="10">
        <v>0</v>
      </c>
      <c r="AG32" s="10">
        <v>67930008</v>
      </c>
      <c r="AH32" s="10">
        <v>19720799</v>
      </c>
      <c r="AI32" s="10">
        <v>0</v>
      </c>
      <c r="AJ32" s="10">
        <v>0</v>
      </c>
      <c r="AK32" s="10">
        <v>0</v>
      </c>
      <c r="AL32" s="197">
        <v>4073046216</v>
      </c>
    </row>
    <row r="33" spans="1:38" s="23" customFormat="1" ht="14.4" x14ac:dyDescent="0.3">
      <c r="A33" s="62" t="s">
        <v>279</v>
      </c>
      <c r="B33" s="25" t="s">
        <v>152</v>
      </c>
      <c r="C33" s="10">
        <v>6889659</v>
      </c>
      <c r="D33" s="10">
        <v>1334264</v>
      </c>
      <c r="E33" s="10">
        <v>1024161</v>
      </c>
      <c r="F33" s="10">
        <v>0</v>
      </c>
      <c r="G33" s="10">
        <v>780861</v>
      </c>
      <c r="H33" s="10">
        <v>0</v>
      </c>
      <c r="I33" s="10">
        <v>4010753</v>
      </c>
      <c r="J33" s="10">
        <v>192814</v>
      </c>
      <c r="K33" s="10">
        <v>0</v>
      </c>
      <c r="L33" s="10">
        <v>26888883</v>
      </c>
      <c r="M33" s="10">
        <v>0</v>
      </c>
      <c r="N33" s="10">
        <v>4902615</v>
      </c>
      <c r="O33" s="10">
        <v>9451487</v>
      </c>
      <c r="P33" s="10">
        <v>4162343</v>
      </c>
      <c r="Q33" s="10">
        <v>5360596</v>
      </c>
      <c r="R33" s="10">
        <v>0</v>
      </c>
      <c r="S33" s="10">
        <v>144135</v>
      </c>
      <c r="T33" s="10">
        <v>0</v>
      </c>
      <c r="U33" s="10">
        <v>0</v>
      </c>
      <c r="V33" s="10">
        <v>20760507</v>
      </c>
      <c r="W33" s="10">
        <v>41317</v>
      </c>
      <c r="X33" s="10">
        <v>458612</v>
      </c>
      <c r="Y33" s="10">
        <v>390430</v>
      </c>
      <c r="Z33" s="10">
        <v>1511</v>
      </c>
      <c r="AA33" s="10">
        <v>27245365</v>
      </c>
      <c r="AB33" s="10">
        <v>0</v>
      </c>
      <c r="AC33" s="10">
        <v>0</v>
      </c>
      <c r="AD33" s="10">
        <v>26188887</v>
      </c>
      <c r="AE33" s="10">
        <v>0</v>
      </c>
      <c r="AF33" s="10">
        <v>0</v>
      </c>
      <c r="AG33" s="10">
        <v>0</v>
      </c>
      <c r="AH33" s="10">
        <v>5786706</v>
      </c>
      <c r="AI33" s="10">
        <v>0</v>
      </c>
      <c r="AJ33" s="10">
        <v>0</v>
      </c>
      <c r="AK33" s="10">
        <v>0</v>
      </c>
      <c r="AL33" s="197">
        <v>146015906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2983696</v>
      </c>
      <c r="E34" s="10">
        <v>0</v>
      </c>
      <c r="F34" s="10">
        <v>0</v>
      </c>
      <c r="G34" s="10">
        <v>2556498</v>
      </c>
      <c r="H34" s="10">
        <v>4720612</v>
      </c>
      <c r="I34" s="10">
        <v>11918972</v>
      </c>
      <c r="J34" s="10">
        <v>0</v>
      </c>
      <c r="K34" s="10">
        <v>0</v>
      </c>
      <c r="L34" s="10">
        <v>2117335</v>
      </c>
      <c r="M34" s="10">
        <v>790127</v>
      </c>
      <c r="N34" s="10">
        <v>33136078</v>
      </c>
      <c r="O34" s="10">
        <v>0</v>
      </c>
      <c r="P34" s="10">
        <v>22424526</v>
      </c>
      <c r="Q34" s="10">
        <v>8318378</v>
      </c>
      <c r="R34" s="10">
        <v>1899608</v>
      </c>
      <c r="S34" s="10">
        <v>0</v>
      </c>
      <c r="T34" s="10">
        <v>0</v>
      </c>
      <c r="U34" s="10">
        <v>0</v>
      </c>
      <c r="V34" s="10">
        <v>0</v>
      </c>
      <c r="W34" s="10">
        <v>6374508</v>
      </c>
      <c r="X34" s="10">
        <v>0</v>
      </c>
      <c r="Y34" s="10">
        <v>0</v>
      </c>
      <c r="Z34" s="10">
        <v>0</v>
      </c>
      <c r="AA34" s="10">
        <v>5727450</v>
      </c>
      <c r="AB34" s="10">
        <v>19791335</v>
      </c>
      <c r="AC34" s="10">
        <v>0</v>
      </c>
      <c r="AD34" s="10">
        <v>0</v>
      </c>
      <c r="AE34" s="10">
        <v>2678089</v>
      </c>
      <c r="AF34" s="10">
        <v>0</v>
      </c>
      <c r="AG34" s="10">
        <v>24055660</v>
      </c>
      <c r="AH34" s="10">
        <v>13033120</v>
      </c>
      <c r="AI34" s="10">
        <v>0</v>
      </c>
      <c r="AJ34" s="10">
        <v>0</v>
      </c>
      <c r="AK34" s="10">
        <v>0</v>
      </c>
      <c r="AL34" s="197">
        <v>163203351</v>
      </c>
    </row>
    <row r="35" spans="1:38" s="23" customFormat="1" ht="14.4" x14ac:dyDescent="0.3">
      <c r="A35" s="62" t="s">
        <v>281</v>
      </c>
      <c r="B35" s="25" t="s">
        <v>154</v>
      </c>
      <c r="C35" s="10">
        <v>137595692</v>
      </c>
      <c r="D35" s="10">
        <v>0</v>
      </c>
      <c r="E35" s="10">
        <v>1496550</v>
      </c>
      <c r="F35" s="10">
        <v>0</v>
      </c>
      <c r="G35" s="10">
        <v>4175293</v>
      </c>
      <c r="H35" s="10">
        <v>27314201</v>
      </c>
      <c r="I35" s="10">
        <v>3487807</v>
      </c>
      <c r="J35" s="10">
        <v>0</v>
      </c>
      <c r="K35" s="10">
        <v>0</v>
      </c>
      <c r="L35" s="10">
        <v>217489366</v>
      </c>
      <c r="M35" s="10">
        <v>41053881</v>
      </c>
      <c r="N35" s="10">
        <v>50788078</v>
      </c>
      <c r="O35" s="10">
        <v>11238717</v>
      </c>
      <c r="P35" s="10">
        <v>6069322</v>
      </c>
      <c r="Q35" s="10">
        <v>3363296</v>
      </c>
      <c r="R35" s="10">
        <v>3114704</v>
      </c>
      <c r="S35" s="10">
        <v>1438630</v>
      </c>
      <c r="T35" s="10">
        <v>0</v>
      </c>
      <c r="U35" s="10">
        <v>0</v>
      </c>
      <c r="V35" s="10">
        <v>16136140</v>
      </c>
      <c r="W35" s="10">
        <v>1584303</v>
      </c>
      <c r="X35" s="10">
        <v>233075</v>
      </c>
      <c r="Y35" s="10">
        <v>2433039</v>
      </c>
      <c r="Z35" s="10">
        <v>395083</v>
      </c>
      <c r="AA35" s="10">
        <v>39228052</v>
      </c>
      <c r="AB35" s="10">
        <v>17440799</v>
      </c>
      <c r="AC35" s="10">
        <v>0</v>
      </c>
      <c r="AD35" s="10">
        <v>186257706</v>
      </c>
      <c r="AE35" s="10">
        <v>301808821</v>
      </c>
      <c r="AF35" s="10">
        <v>7904287</v>
      </c>
      <c r="AG35" s="10">
        <v>4760559</v>
      </c>
      <c r="AH35" s="10">
        <v>12113658</v>
      </c>
      <c r="AI35" s="10">
        <v>0</v>
      </c>
      <c r="AJ35" s="10">
        <v>0</v>
      </c>
      <c r="AK35" s="10">
        <v>0</v>
      </c>
      <c r="AL35" s="197">
        <v>1098921059</v>
      </c>
    </row>
    <row r="36" spans="1:38" s="23" customFormat="1" ht="14.4" x14ac:dyDescent="0.3">
      <c r="A36" s="62" t="s">
        <v>282</v>
      </c>
      <c r="B36" s="25" t="s">
        <v>155</v>
      </c>
      <c r="C36" s="10">
        <v>197537055</v>
      </c>
      <c r="D36" s="10">
        <v>0</v>
      </c>
      <c r="E36" s="10">
        <v>7188305</v>
      </c>
      <c r="F36" s="10">
        <v>0</v>
      </c>
      <c r="G36" s="10">
        <v>61183587</v>
      </c>
      <c r="H36" s="10">
        <v>6101172</v>
      </c>
      <c r="I36" s="10">
        <v>368847</v>
      </c>
      <c r="J36" s="10">
        <v>9329071</v>
      </c>
      <c r="K36" s="10">
        <v>0</v>
      </c>
      <c r="L36" s="10">
        <v>0</v>
      </c>
      <c r="M36" s="10">
        <v>0</v>
      </c>
      <c r="N36" s="10">
        <v>69079908</v>
      </c>
      <c r="O36" s="10">
        <v>0</v>
      </c>
      <c r="P36" s="10">
        <v>35199795</v>
      </c>
      <c r="Q36" s="10">
        <v>38889011</v>
      </c>
      <c r="R36" s="10">
        <v>7550760</v>
      </c>
      <c r="S36" s="10">
        <v>8294777</v>
      </c>
      <c r="T36" s="10">
        <v>1959971</v>
      </c>
      <c r="U36" s="10">
        <v>0</v>
      </c>
      <c r="V36" s="10">
        <v>93311612</v>
      </c>
      <c r="W36" s="10">
        <v>2442658</v>
      </c>
      <c r="X36" s="10">
        <v>2286380</v>
      </c>
      <c r="Y36" s="10">
        <v>2636652</v>
      </c>
      <c r="Z36" s="10">
        <v>2756986</v>
      </c>
      <c r="AA36" s="10">
        <v>30133958</v>
      </c>
      <c r="AB36" s="10">
        <v>613524</v>
      </c>
      <c r="AC36" s="10">
        <v>0</v>
      </c>
      <c r="AD36" s="10">
        <v>0</v>
      </c>
      <c r="AE36" s="10">
        <v>0</v>
      </c>
      <c r="AF36" s="10">
        <v>0</v>
      </c>
      <c r="AG36" s="10">
        <v>5720529</v>
      </c>
      <c r="AH36" s="10">
        <v>0</v>
      </c>
      <c r="AI36" s="10">
        <v>0</v>
      </c>
      <c r="AJ36" s="10">
        <v>0</v>
      </c>
      <c r="AK36" s="10">
        <v>0</v>
      </c>
      <c r="AL36" s="197">
        <v>582584558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2256812</v>
      </c>
      <c r="G37" s="10">
        <v>3147388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8494878</v>
      </c>
      <c r="N37" s="10">
        <v>0</v>
      </c>
      <c r="O37" s="10">
        <v>0</v>
      </c>
      <c r="P37" s="10">
        <v>4776715</v>
      </c>
      <c r="Q37" s="10">
        <v>4911145</v>
      </c>
      <c r="R37" s="10">
        <v>0</v>
      </c>
      <c r="S37" s="10">
        <v>0</v>
      </c>
      <c r="T37" s="10">
        <v>0</v>
      </c>
      <c r="U37" s="10">
        <v>0</v>
      </c>
      <c r="V37" s="10">
        <v>329172280</v>
      </c>
      <c r="W37" s="10">
        <v>343130</v>
      </c>
      <c r="X37" s="10">
        <v>0</v>
      </c>
      <c r="Y37" s="10">
        <v>0</v>
      </c>
      <c r="Z37" s="10">
        <v>137251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353239599</v>
      </c>
    </row>
    <row r="38" spans="1:38" s="23" customFormat="1" ht="14.4" x14ac:dyDescent="0.3">
      <c r="A38" s="98" t="s">
        <v>284</v>
      </c>
      <c r="B38" s="99" t="s">
        <v>156</v>
      </c>
      <c r="C38" s="97">
        <v>762692921</v>
      </c>
      <c r="D38" s="97">
        <v>118097459</v>
      </c>
      <c r="E38" s="97">
        <v>152980338</v>
      </c>
      <c r="F38" s="97">
        <v>6101722</v>
      </c>
      <c r="G38" s="97">
        <v>212464921</v>
      </c>
      <c r="H38" s="97">
        <v>434114052</v>
      </c>
      <c r="I38" s="97">
        <v>796163009</v>
      </c>
      <c r="J38" s="97">
        <v>100994173</v>
      </c>
      <c r="K38" s="97">
        <v>29747918</v>
      </c>
      <c r="L38" s="97">
        <v>898302663</v>
      </c>
      <c r="M38" s="97">
        <v>436454540</v>
      </c>
      <c r="N38" s="97">
        <v>267305489</v>
      </c>
      <c r="O38" s="97">
        <v>204074499</v>
      </c>
      <c r="P38" s="97">
        <v>241376661</v>
      </c>
      <c r="Q38" s="97">
        <v>221515921</v>
      </c>
      <c r="R38" s="97">
        <v>39235500</v>
      </c>
      <c r="S38" s="97">
        <v>24868166</v>
      </c>
      <c r="T38" s="97">
        <v>4650537</v>
      </c>
      <c r="U38" s="97">
        <v>0</v>
      </c>
      <c r="V38" s="97">
        <v>620398187</v>
      </c>
      <c r="W38" s="97">
        <v>101707357</v>
      </c>
      <c r="X38" s="97">
        <v>42144092</v>
      </c>
      <c r="Y38" s="97">
        <v>263161107</v>
      </c>
      <c r="Z38" s="97">
        <v>97679649</v>
      </c>
      <c r="AA38" s="97">
        <v>4199598162</v>
      </c>
      <c r="AB38" s="97">
        <v>218286341</v>
      </c>
      <c r="AC38" s="97">
        <v>0</v>
      </c>
      <c r="AD38" s="97">
        <v>1414221681</v>
      </c>
      <c r="AE38" s="97">
        <v>630915121</v>
      </c>
      <c r="AF38" s="97">
        <v>66383990</v>
      </c>
      <c r="AG38" s="97">
        <v>253144344</v>
      </c>
      <c r="AH38" s="97">
        <v>346179545</v>
      </c>
      <c r="AI38" s="97">
        <v>0</v>
      </c>
      <c r="AJ38" s="97">
        <v>0</v>
      </c>
      <c r="AK38" s="97">
        <v>0</v>
      </c>
      <c r="AL38" s="204">
        <v>13204960065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101366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351913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1406403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1859682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116214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116214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101366</v>
      </c>
      <c r="K53" s="97">
        <v>0</v>
      </c>
      <c r="L53" s="97">
        <v>116214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351913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1406403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1983345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762692921</v>
      </c>
      <c r="D54" s="28">
        <v>118097459</v>
      </c>
      <c r="E54" s="28">
        <v>152980338</v>
      </c>
      <c r="F54" s="28">
        <v>6101722</v>
      </c>
      <c r="G54" s="28">
        <v>212464921</v>
      </c>
      <c r="H54" s="28">
        <v>434114052</v>
      </c>
      <c r="I54" s="28">
        <v>796163009</v>
      </c>
      <c r="J54" s="28">
        <v>101095539</v>
      </c>
      <c r="K54" s="28">
        <v>29747918</v>
      </c>
      <c r="L54" s="28">
        <v>898418877</v>
      </c>
      <c r="M54" s="28">
        <v>436454540</v>
      </c>
      <c r="N54" s="28">
        <v>267305489</v>
      </c>
      <c r="O54" s="28">
        <v>204074499</v>
      </c>
      <c r="P54" s="28">
        <v>241376661</v>
      </c>
      <c r="Q54" s="28">
        <v>221515921</v>
      </c>
      <c r="R54" s="28">
        <v>39587413</v>
      </c>
      <c r="S54" s="28">
        <v>24868166</v>
      </c>
      <c r="T54" s="28">
        <v>4650537</v>
      </c>
      <c r="U54" s="28">
        <v>0</v>
      </c>
      <c r="V54" s="28">
        <v>620398187</v>
      </c>
      <c r="W54" s="28">
        <v>101714806</v>
      </c>
      <c r="X54" s="28">
        <v>42144092</v>
      </c>
      <c r="Y54" s="28">
        <v>263161107</v>
      </c>
      <c r="Z54" s="28">
        <v>97679649</v>
      </c>
      <c r="AA54" s="28">
        <v>4199598162</v>
      </c>
      <c r="AB54" s="28">
        <v>219692744</v>
      </c>
      <c r="AC54" s="28">
        <v>0</v>
      </c>
      <c r="AD54" s="28">
        <v>1414221681</v>
      </c>
      <c r="AE54" s="28">
        <v>630915121</v>
      </c>
      <c r="AF54" s="28">
        <v>66383990</v>
      </c>
      <c r="AG54" s="28">
        <v>253144344</v>
      </c>
      <c r="AH54" s="28">
        <v>346179545</v>
      </c>
      <c r="AI54" s="28">
        <v>0</v>
      </c>
      <c r="AJ54" s="28">
        <v>0</v>
      </c>
      <c r="AK54" s="28">
        <v>0</v>
      </c>
      <c r="AL54" s="206">
        <v>13206943410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178735572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178735572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1893897339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84002729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1977900068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1290728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47328246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48618974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151053216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151053216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54980521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54980521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1224395474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735535467</v>
      </c>
      <c r="AI99" s="10">
        <v>0</v>
      </c>
      <c r="AJ99" s="10">
        <v>0</v>
      </c>
      <c r="AK99" s="10">
        <v>0</v>
      </c>
      <c r="AL99" s="197">
        <v>1959930941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3270636757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3780497674</v>
      </c>
      <c r="AD100" s="97">
        <v>0</v>
      </c>
      <c r="AE100" s="97">
        <v>0</v>
      </c>
      <c r="AF100" s="97">
        <v>0</v>
      </c>
      <c r="AG100" s="97">
        <v>0</v>
      </c>
      <c r="AH100" s="97">
        <v>735535467</v>
      </c>
      <c r="AI100" s="97">
        <v>0</v>
      </c>
      <c r="AJ100" s="97">
        <v>0</v>
      </c>
      <c r="AK100" s="97">
        <v>0</v>
      </c>
      <c r="AL100" s="204">
        <v>7786669898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272688118</v>
      </c>
      <c r="I101" s="10">
        <v>0</v>
      </c>
      <c r="J101" s="10">
        <v>0</v>
      </c>
      <c r="K101" s="10">
        <v>0</v>
      </c>
      <c r="L101" s="10">
        <v>18926471307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412677116</v>
      </c>
      <c r="S101" s="10">
        <v>0</v>
      </c>
      <c r="T101" s="10">
        <v>512257207</v>
      </c>
      <c r="U101" s="10">
        <v>0</v>
      </c>
      <c r="V101" s="10">
        <v>46256423</v>
      </c>
      <c r="W101" s="10">
        <v>0</v>
      </c>
      <c r="X101" s="10">
        <v>0</v>
      </c>
      <c r="Y101" s="10">
        <v>3232747008</v>
      </c>
      <c r="Z101" s="10">
        <v>0</v>
      </c>
      <c r="AA101" s="10">
        <v>44215958354</v>
      </c>
      <c r="AB101" s="10">
        <v>0</v>
      </c>
      <c r="AC101" s="10">
        <v>70755416</v>
      </c>
      <c r="AD101" s="10">
        <v>0</v>
      </c>
      <c r="AE101" s="10">
        <v>0</v>
      </c>
      <c r="AF101" s="10">
        <v>0</v>
      </c>
      <c r="AG101" s="10">
        <v>0</v>
      </c>
      <c r="AH101" s="10">
        <v>14183910464</v>
      </c>
      <c r="AI101" s="10">
        <v>16628769087</v>
      </c>
      <c r="AJ101" s="10">
        <v>0</v>
      </c>
      <c r="AK101" s="10">
        <v>0</v>
      </c>
      <c r="AL101" s="197">
        <v>98502490500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272688118</v>
      </c>
      <c r="I102" s="97">
        <v>0</v>
      </c>
      <c r="J102" s="97">
        <v>0</v>
      </c>
      <c r="K102" s="97">
        <v>0</v>
      </c>
      <c r="L102" s="97">
        <v>18926471307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412677116</v>
      </c>
      <c r="S102" s="97">
        <v>0</v>
      </c>
      <c r="T102" s="97">
        <v>512257207</v>
      </c>
      <c r="U102" s="97">
        <v>0</v>
      </c>
      <c r="V102" s="97">
        <v>46256423</v>
      </c>
      <c r="W102" s="97">
        <v>0</v>
      </c>
      <c r="X102" s="97">
        <v>0</v>
      </c>
      <c r="Y102" s="97">
        <v>3232747008</v>
      </c>
      <c r="Z102" s="97">
        <v>0</v>
      </c>
      <c r="AA102" s="97">
        <v>44215958354</v>
      </c>
      <c r="AB102" s="97">
        <v>0</v>
      </c>
      <c r="AC102" s="97">
        <v>70755416</v>
      </c>
      <c r="AD102" s="97">
        <v>0</v>
      </c>
      <c r="AE102" s="97">
        <v>0</v>
      </c>
      <c r="AF102" s="97">
        <v>0</v>
      </c>
      <c r="AG102" s="97">
        <v>0</v>
      </c>
      <c r="AH102" s="97">
        <v>14183910464</v>
      </c>
      <c r="AI102" s="97">
        <v>16628769087</v>
      </c>
      <c r="AJ102" s="97">
        <v>0</v>
      </c>
      <c r="AK102" s="97">
        <v>0</v>
      </c>
      <c r="AL102" s="204">
        <v>98502490500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3543324875</v>
      </c>
      <c r="I105" s="28">
        <v>0</v>
      </c>
      <c r="J105" s="28">
        <v>0</v>
      </c>
      <c r="K105" s="28">
        <v>0</v>
      </c>
      <c r="L105" s="28">
        <v>18926471307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412677116</v>
      </c>
      <c r="S105" s="28">
        <v>0</v>
      </c>
      <c r="T105" s="28">
        <v>512257207</v>
      </c>
      <c r="U105" s="28">
        <v>0</v>
      </c>
      <c r="V105" s="28">
        <v>46256423</v>
      </c>
      <c r="W105" s="28">
        <v>0</v>
      </c>
      <c r="X105" s="28">
        <v>0</v>
      </c>
      <c r="Y105" s="28">
        <v>3232747008</v>
      </c>
      <c r="Z105" s="28">
        <v>0</v>
      </c>
      <c r="AA105" s="28">
        <v>44215958354</v>
      </c>
      <c r="AB105" s="28">
        <v>0</v>
      </c>
      <c r="AC105" s="28">
        <v>3851253090</v>
      </c>
      <c r="AD105" s="28">
        <v>0</v>
      </c>
      <c r="AE105" s="28">
        <v>0</v>
      </c>
      <c r="AF105" s="28">
        <v>0</v>
      </c>
      <c r="AG105" s="28">
        <v>0</v>
      </c>
      <c r="AH105" s="28">
        <v>14919445931</v>
      </c>
      <c r="AI105" s="28">
        <v>16628769087</v>
      </c>
      <c r="AJ105" s="28">
        <v>0</v>
      </c>
      <c r="AK105" s="28">
        <v>0</v>
      </c>
      <c r="AL105" s="206">
        <v>106289160398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55868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55868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881552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2090436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481819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3453807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6382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311524685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311524685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31732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31732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881552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2184418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481819</v>
      </c>
      <c r="AB120" s="97">
        <v>0</v>
      </c>
      <c r="AC120" s="97">
        <v>0</v>
      </c>
      <c r="AD120" s="97">
        <v>311524685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315072474</v>
      </c>
    </row>
    <row r="121" spans="1:38" s="23" customFormat="1" ht="14.4" x14ac:dyDescent="0.3">
      <c r="A121" s="62" t="s">
        <v>364</v>
      </c>
      <c r="B121" s="26" t="s">
        <v>143</v>
      </c>
      <c r="C121" s="10">
        <v>30894102</v>
      </c>
      <c r="D121" s="10">
        <v>0</v>
      </c>
      <c r="E121" s="10">
        <v>15416327</v>
      </c>
      <c r="F121" s="10">
        <v>9732655</v>
      </c>
      <c r="G121" s="10">
        <v>20046461</v>
      </c>
      <c r="H121" s="10">
        <v>143114721</v>
      </c>
      <c r="I121" s="10">
        <v>0</v>
      </c>
      <c r="J121" s="10">
        <v>3236590</v>
      </c>
      <c r="K121" s="10">
        <v>8355968</v>
      </c>
      <c r="L121" s="10">
        <v>258077107</v>
      </c>
      <c r="M121" s="10">
        <v>78520292</v>
      </c>
      <c r="N121" s="10">
        <v>80105032</v>
      </c>
      <c r="O121" s="10">
        <v>82568199</v>
      </c>
      <c r="P121" s="10">
        <v>28662</v>
      </c>
      <c r="Q121" s="10">
        <v>11550608</v>
      </c>
      <c r="R121" s="10">
        <v>31109473</v>
      </c>
      <c r="S121" s="10">
        <v>1602911</v>
      </c>
      <c r="T121" s="10">
        <v>302445949</v>
      </c>
      <c r="U121" s="10">
        <v>0</v>
      </c>
      <c r="V121" s="10">
        <v>95961738</v>
      </c>
      <c r="W121" s="10">
        <v>23071758</v>
      </c>
      <c r="X121" s="10">
        <v>7265771</v>
      </c>
      <c r="Y121" s="10">
        <v>29293963</v>
      </c>
      <c r="Z121" s="10">
        <v>0</v>
      </c>
      <c r="AA121" s="10">
        <v>258289522</v>
      </c>
      <c r="AB121" s="10">
        <v>76163215</v>
      </c>
      <c r="AC121" s="10">
        <v>0</v>
      </c>
      <c r="AD121" s="10">
        <v>35372648</v>
      </c>
      <c r="AE121" s="10">
        <v>22921192</v>
      </c>
      <c r="AF121" s="10">
        <v>38756593</v>
      </c>
      <c r="AG121" s="10">
        <v>25007581</v>
      </c>
      <c r="AH121" s="10">
        <v>27845729</v>
      </c>
      <c r="AI121" s="10">
        <v>0</v>
      </c>
      <c r="AJ121" s="10">
        <v>862444</v>
      </c>
      <c r="AK121" s="10">
        <v>9401176</v>
      </c>
      <c r="AL121" s="197">
        <v>1727018387</v>
      </c>
    </row>
    <row r="122" spans="1:38" s="23" customFormat="1" ht="14.4" x14ac:dyDescent="0.3">
      <c r="A122" s="62" t="s">
        <v>365</v>
      </c>
      <c r="B122" s="26" t="s">
        <v>144</v>
      </c>
      <c r="C122" s="10">
        <v>29332819</v>
      </c>
      <c r="D122" s="10">
        <v>0</v>
      </c>
      <c r="E122" s="10">
        <v>0</v>
      </c>
      <c r="F122" s="10">
        <v>353041</v>
      </c>
      <c r="G122" s="10">
        <v>29080880</v>
      </c>
      <c r="H122" s="10">
        <v>28792845</v>
      </c>
      <c r="I122" s="10">
        <v>0</v>
      </c>
      <c r="J122" s="10">
        <v>1424058</v>
      </c>
      <c r="K122" s="10">
        <v>4451774</v>
      </c>
      <c r="L122" s="10">
        <v>103885515</v>
      </c>
      <c r="M122" s="10">
        <v>40924582</v>
      </c>
      <c r="N122" s="10">
        <v>35682566</v>
      </c>
      <c r="O122" s="10">
        <v>37485233</v>
      </c>
      <c r="P122" s="10">
        <v>0</v>
      </c>
      <c r="Q122" s="10">
        <v>2451071</v>
      </c>
      <c r="R122" s="10">
        <v>35013257</v>
      </c>
      <c r="S122" s="10">
        <v>0</v>
      </c>
      <c r="T122" s="10">
        <v>140316662</v>
      </c>
      <c r="U122" s="10">
        <v>0</v>
      </c>
      <c r="V122" s="10">
        <v>36644488</v>
      </c>
      <c r="W122" s="10">
        <v>6981737</v>
      </c>
      <c r="X122" s="10">
        <v>4612124</v>
      </c>
      <c r="Y122" s="10">
        <v>13110629</v>
      </c>
      <c r="Z122" s="10">
        <v>0</v>
      </c>
      <c r="AA122" s="10">
        <v>132659787</v>
      </c>
      <c r="AB122" s="10">
        <v>19474545</v>
      </c>
      <c r="AC122" s="10">
        <v>0</v>
      </c>
      <c r="AD122" s="10">
        <v>33239234</v>
      </c>
      <c r="AE122" s="10">
        <v>4200427</v>
      </c>
      <c r="AF122" s="10">
        <v>101248657</v>
      </c>
      <c r="AG122" s="10">
        <v>10223452</v>
      </c>
      <c r="AH122" s="10">
        <v>16052408</v>
      </c>
      <c r="AI122" s="10">
        <v>0</v>
      </c>
      <c r="AJ122" s="10">
        <v>0</v>
      </c>
      <c r="AK122" s="10">
        <v>0</v>
      </c>
      <c r="AL122" s="197">
        <v>867641791</v>
      </c>
    </row>
    <row r="123" spans="1:38" s="23" customFormat="1" ht="14.4" x14ac:dyDescent="0.3">
      <c r="A123" s="62" t="s">
        <v>366</v>
      </c>
      <c r="B123" s="26" t="s">
        <v>145</v>
      </c>
      <c r="C123" s="10">
        <v>1168694</v>
      </c>
      <c r="D123" s="10">
        <v>0</v>
      </c>
      <c r="E123" s="10">
        <v>5400</v>
      </c>
      <c r="F123" s="10">
        <v>143471</v>
      </c>
      <c r="G123" s="10">
        <v>5546557</v>
      </c>
      <c r="H123" s="10">
        <v>18653436</v>
      </c>
      <c r="I123" s="10">
        <v>0</v>
      </c>
      <c r="J123" s="10">
        <v>344888</v>
      </c>
      <c r="K123" s="10">
        <v>1349032</v>
      </c>
      <c r="L123" s="10">
        <v>24564602</v>
      </c>
      <c r="M123" s="10">
        <v>25795330</v>
      </c>
      <c r="N123" s="10">
        <v>3325489</v>
      </c>
      <c r="O123" s="10">
        <v>44862594</v>
      </c>
      <c r="P123" s="10">
        <v>0</v>
      </c>
      <c r="Q123" s="10">
        <v>185974</v>
      </c>
      <c r="R123" s="10">
        <v>42268713</v>
      </c>
      <c r="S123" s="10">
        <v>0</v>
      </c>
      <c r="T123" s="10">
        <v>18468456</v>
      </c>
      <c r="U123" s="10">
        <v>0</v>
      </c>
      <c r="V123" s="10">
        <v>4660079</v>
      </c>
      <c r="W123" s="10">
        <v>888966</v>
      </c>
      <c r="X123" s="10">
        <v>2243091</v>
      </c>
      <c r="Y123" s="10">
        <v>1968221</v>
      </c>
      <c r="Z123" s="10">
        <v>0</v>
      </c>
      <c r="AA123" s="10">
        <v>53458767</v>
      </c>
      <c r="AB123" s="10">
        <v>3541139</v>
      </c>
      <c r="AC123" s="10">
        <v>0</v>
      </c>
      <c r="AD123" s="10">
        <v>19753901</v>
      </c>
      <c r="AE123" s="10">
        <v>0</v>
      </c>
      <c r="AF123" s="10">
        <v>28721024</v>
      </c>
      <c r="AG123" s="10">
        <v>9774535</v>
      </c>
      <c r="AH123" s="10">
        <v>7412209</v>
      </c>
      <c r="AI123" s="10">
        <v>0</v>
      </c>
      <c r="AJ123" s="10">
        <v>0</v>
      </c>
      <c r="AK123" s="10">
        <v>72228494</v>
      </c>
      <c r="AL123" s="197">
        <v>391333062</v>
      </c>
    </row>
    <row r="124" spans="1:38" s="23" customFormat="1" ht="14.4" x14ac:dyDescent="0.3">
      <c r="A124" s="62" t="s">
        <v>367</v>
      </c>
      <c r="B124" s="26" t="s">
        <v>146</v>
      </c>
      <c r="C124" s="10">
        <v>1517797024</v>
      </c>
      <c r="D124" s="10">
        <v>0</v>
      </c>
      <c r="E124" s="10">
        <v>1782499</v>
      </c>
      <c r="F124" s="10">
        <v>137518494</v>
      </c>
      <c r="G124" s="10">
        <v>1120776556</v>
      </c>
      <c r="H124" s="10">
        <v>2926787768</v>
      </c>
      <c r="I124" s="10">
        <v>52439</v>
      </c>
      <c r="J124" s="10">
        <v>205638067</v>
      </c>
      <c r="K124" s="10">
        <v>344398412</v>
      </c>
      <c r="L124" s="10">
        <v>984740901</v>
      </c>
      <c r="M124" s="10">
        <v>1499616182</v>
      </c>
      <c r="N124" s="10">
        <v>1861169501</v>
      </c>
      <c r="O124" s="10">
        <v>1172816537</v>
      </c>
      <c r="P124" s="10">
        <v>0</v>
      </c>
      <c r="Q124" s="10">
        <v>70612869</v>
      </c>
      <c r="R124" s="10">
        <v>1063954404</v>
      </c>
      <c r="S124" s="10">
        <v>57173229</v>
      </c>
      <c r="T124" s="10">
        <v>879538376</v>
      </c>
      <c r="U124" s="10">
        <v>0</v>
      </c>
      <c r="V124" s="10">
        <v>2375596792</v>
      </c>
      <c r="W124" s="10">
        <v>756909660</v>
      </c>
      <c r="X124" s="10">
        <v>114589519</v>
      </c>
      <c r="Y124" s="10">
        <v>1115099203</v>
      </c>
      <c r="Z124" s="10">
        <v>0</v>
      </c>
      <c r="AA124" s="10">
        <v>7217217792</v>
      </c>
      <c r="AB124" s="10">
        <v>638870157</v>
      </c>
      <c r="AC124" s="10">
        <v>3875791591</v>
      </c>
      <c r="AD124" s="10">
        <v>2163443531</v>
      </c>
      <c r="AE124" s="10">
        <v>572312004</v>
      </c>
      <c r="AF124" s="10">
        <v>1634228224</v>
      </c>
      <c r="AG124" s="10">
        <v>693248259</v>
      </c>
      <c r="AH124" s="10">
        <v>952617749</v>
      </c>
      <c r="AI124" s="10">
        <v>2341514</v>
      </c>
      <c r="AJ124" s="10">
        <v>141860168</v>
      </c>
      <c r="AK124" s="10">
        <v>0</v>
      </c>
      <c r="AL124" s="197">
        <v>36098499421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62108102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5062725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67180827</v>
      </c>
    </row>
    <row r="126" spans="1:38" s="23" customFormat="1" ht="14.4" x14ac:dyDescent="0.3">
      <c r="A126" s="62" t="s">
        <v>369</v>
      </c>
      <c r="B126" s="26" t="s">
        <v>148</v>
      </c>
      <c r="C126" s="10">
        <v>3241828</v>
      </c>
      <c r="D126" s="10">
        <v>0</v>
      </c>
      <c r="E126" s="10">
        <v>1197590</v>
      </c>
      <c r="F126" s="10">
        <v>1627401</v>
      </c>
      <c r="G126" s="10">
        <v>16706428</v>
      </c>
      <c r="H126" s="10">
        <v>22824278</v>
      </c>
      <c r="I126" s="10">
        <v>0</v>
      </c>
      <c r="J126" s="10">
        <v>58247</v>
      </c>
      <c r="K126" s="10">
        <v>769289</v>
      </c>
      <c r="L126" s="10">
        <v>109327660</v>
      </c>
      <c r="M126" s="10">
        <v>9460721</v>
      </c>
      <c r="N126" s="10">
        <v>36066411</v>
      </c>
      <c r="O126" s="10">
        <v>43064528</v>
      </c>
      <c r="P126" s="10">
        <v>0</v>
      </c>
      <c r="Q126" s="10">
        <v>4560102</v>
      </c>
      <c r="R126" s="10">
        <v>12888474</v>
      </c>
      <c r="S126" s="10">
        <v>65850</v>
      </c>
      <c r="T126" s="10">
        <v>14116475</v>
      </c>
      <c r="U126" s="10">
        <v>0</v>
      </c>
      <c r="V126" s="10">
        <v>25893661</v>
      </c>
      <c r="W126" s="10">
        <v>15682188</v>
      </c>
      <c r="X126" s="10">
        <v>757154</v>
      </c>
      <c r="Y126" s="10">
        <v>6607504</v>
      </c>
      <c r="Z126" s="10">
        <v>0</v>
      </c>
      <c r="AA126" s="10">
        <v>127606500</v>
      </c>
      <c r="AB126" s="10">
        <v>9011263</v>
      </c>
      <c r="AC126" s="10">
        <v>0</v>
      </c>
      <c r="AD126" s="10">
        <v>14474521</v>
      </c>
      <c r="AE126" s="10">
        <v>20180438</v>
      </c>
      <c r="AF126" s="10">
        <v>18206181</v>
      </c>
      <c r="AG126" s="10">
        <v>3318433</v>
      </c>
      <c r="AH126" s="10">
        <v>7658106</v>
      </c>
      <c r="AI126" s="10">
        <v>0</v>
      </c>
      <c r="AJ126" s="10">
        <v>125812</v>
      </c>
      <c r="AK126" s="10">
        <v>0</v>
      </c>
      <c r="AL126" s="197">
        <v>525497043</v>
      </c>
    </row>
    <row r="127" spans="1:38" s="23" customFormat="1" ht="14.4" x14ac:dyDescent="0.3">
      <c r="A127" s="62" t="s">
        <v>370</v>
      </c>
      <c r="B127" s="26" t="s">
        <v>149</v>
      </c>
      <c r="C127" s="10">
        <v>367985</v>
      </c>
      <c r="D127" s="10">
        <v>0</v>
      </c>
      <c r="E127" s="10">
        <v>0</v>
      </c>
      <c r="F127" s="10">
        <v>301116</v>
      </c>
      <c r="G127" s="10">
        <v>316929</v>
      </c>
      <c r="H127" s="10">
        <v>3860538</v>
      </c>
      <c r="I127" s="10">
        <v>0</v>
      </c>
      <c r="J127" s="10">
        <v>46705</v>
      </c>
      <c r="K127" s="10">
        <v>166441</v>
      </c>
      <c r="L127" s="10">
        <v>5710188</v>
      </c>
      <c r="M127" s="10">
        <v>557431</v>
      </c>
      <c r="N127" s="10">
        <v>1413581</v>
      </c>
      <c r="O127" s="10">
        <v>1952256</v>
      </c>
      <c r="P127" s="10">
        <v>0</v>
      </c>
      <c r="Q127" s="10">
        <v>177050</v>
      </c>
      <c r="R127" s="10">
        <v>902852</v>
      </c>
      <c r="S127" s="10">
        <v>0</v>
      </c>
      <c r="T127" s="10">
        <v>448071</v>
      </c>
      <c r="U127" s="10">
        <v>0</v>
      </c>
      <c r="V127" s="10">
        <v>2630386</v>
      </c>
      <c r="W127" s="10">
        <v>549397</v>
      </c>
      <c r="X127" s="10">
        <v>430025</v>
      </c>
      <c r="Y127" s="10">
        <v>1393082</v>
      </c>
      <c r="Z127" s="10">
        <v>0</v>
      </c>
      <c r="AA127" s="10">
        <v>9626724</v>
      </c>
      <c r="AB127" s="10">
        <v>608111</v>
      </c>
      <c r="AC127" s="10">
        <v>0</v>
      </c>
      <c r="AD127" s="10">
        <v>1154090</v>
      </c>
      <c r="AE127" s="10">
        <v>2476523</v>
      </c>
      <c r="AF127" s="10">
        <v>0</v>
      </c>
      <c r="AG127" s="10">
        <v>284347</v>
      </c>
      <c r="AH127" s="10">
        <v>169095</v>
      </c>
      <c r="AI127" s="10">
        <v>0</v>
      </c>
      <c r="AJ127" s="10">
        <v>4058</v>
      </c>
      <c r="AK127" s="10">
        <v>0</v>
      </c>
      <c r="AL127" s="197">
        <v>35546981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13117621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12367849</v>
      </c>
      <c r="AE128" s="10">
        <v>0</v>
      </c>
      <c r="AF128" s="10">
        <v>1193570574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1219056044</v>
      </c>
    </row>
    <row r="129" spans="1:38" s="23" customFormat="1" ht="14.4" x14ac:dyDescent="0.3">
      <c r="A129" s="62" t="s">
        <v>372</v>
      </c>
      <c r="B129" s="26" t="s">
        <v>151</v>
      </c>
      <c r="C129" s="10">
        <v>15488448</v>
      </c>
      <c r="D129" s="10">
        <v>0</v>
      </c>
      <c r="E129" s="10">
        <v>225740</v>
      </c>
      <c r="F129" s="10">
        <v>1002443</v>
      </c>
      <c r="G129" s="10">
        <v>39187873</v>
      </c>
      <c r="H129" s="10">
        <v>91851301</v>
      </c>
      <c r="I129" s="10">
        <v>0</v>
      </c>
      <c r="J129" s="10">
        <v>3483032</v>
      </c>
      <c r="K129" s="10">
        <v>8010355</v>
      </c>
      <c r="L129" s="10">
        <v>735761093</v>
      </c>
      <c r="M129" s="10">
        <v>188952749</v>
      </c>
      <c r="N129" s="10">
        <v>42750436</v>
      </c>
      <c r="O129" s="10">
        <v>106963518</v>
      </c>
      <c r="P129" s="10">
        <v>0</v>
      </c>
      <c r="Q129" s="10">
        <v>3700455</v>
      </c>
      <c r="R129" s="10">
        <v>75412048</v>
      </c>
      <c r="S129" s="10">
        <v>0</v>
      </c>
      <c r="T129" s="10">
        <v>134227649</v>
      </c>
      <c r="U129" s="10">
        <v>0</v>
      </c>
      <c r="V129" s="10">
        <v>91389942</v>
      </c>
      <c r="W129" s="10">
        <v>29754468</v>
      </c>
      <c r="X129" s="10">
        <v>12918201</v>
      </c>
      <c r="Y129" s="10">
        <v>23865200</v>
      </c>
      <c r="Z129" s="10">
        <v>0</v>
      </c>
      <c r="AA129" s="10">
        <v>555893912</v>
      </c>
      <c r="AB129" s="10">
        <v>156584074</v>
      </c>
      <c r="AC129" s="10">
        <v>0</v>
      </c>
      <c r="AD129" s="10">
        <v>117854968</v>
      </c>
      <c r="AE129" s="10">
        <v>8252603</v>
      </c>
      <c r="AF129" s="10">
        <v>166723977</v>
      </c>
      <c r="AG129" s="10">
        <v>51566045</v>
      </c>
      <c r="AH129" s="10">
        <v>133254374</v>
      </c>
      <c r="AI129" s="10">
        <v>19407</v>
      </c>
      <c r="AJ129" s="10">
        <v>206788392</v>
      </c>
      <c r="AK129" s="10">
        <v>73622264</v>
      </c>
      <c r="AL129" s="197">
        <v>3075504967</v>
      </c>
    </row>
    <row r="130" spans="1:38" s="23" customFormat="1" ht="14.4" x14ac:dyDescent="0.3">
      <c r="A130" s="62" t="s">
        <v>373</v>
      </c>
      <c r="B130" s="26" t="s">
        <v>152</v>
      </c>
      <c r="C130" s="10">
        <v>238893145</v>
      </c>
      <c r="D130" s="10">
        <v>367415</v>
      </c>
      <c r="E130" s="10">
        <v>1786145</v>
      </c>
      <c r="F130" s="10">
        <v>908335</v>
      </c>
      <c r="G130" s="10">
        <v>2633696</v>
      </c>
      <c r="H130" s="10">
        <v>31283719</v>
      </c>
      <c r="I130" s="10">
        <v>367415</v>
      </c>
      <c r="J130" s="10">
        <v>448630</v>
      </c>
      <c r="K130" s="10">
        <v>712506</v>
      </c>
      <c r="L130" s="10">
        <v>25702878</v>
      </c>
      <c r="M130" s="10">
        <v>24195374</v>
      </c>
      <c r="N130" s="10">
        <v>20536991</v>
      </c>
      <c r="O130" s="10">
        <v>15093127</v>
      </c>
      <c r="P130" s="10">
        <v>367484</v>
      </c>
      <c r="Q130" s="10">
        <v>1220927</v>
      </c>
      <c r="R130" s="10">
        <v>6163206</v>
      </c>
      <c r="S130" s="10">
        <v>439314</v>
      </c>
      <c r="T130" s="10">
        <v>4355367</v>
      </c>
      <c r="U130" s="10">
        <v>0</v>
      </c>
      <c r="V130" s="10">
        <v>42493664</v>
      </c>
      <c r="W130" s="10">
        <v>4810017</v>
      </c>
      <c r="X130" s="10">
        <v>3173649</v>
      </c>
      <c r="Y130" s="10">
        <v>1820344</v>
      </c>
      <c r="Z130" s="10">
        <v>367415</v>
      </c>
      <c r="AA130" s="10">
        <v>45911778</v>
      </c>
      <c r="AB130" s="10">
        <v>4521047</v>
      </c>
      <c r="AC130" s="10">
        <v>0</v>
      </c>
      <c r="AD130" s="10">
        <v>36071590</v>
      </c>
      <c r="AE130" s="10">
        <v>2899394</v>
      </c>
      <c r="AF130" s="10">
        <v>220842735</v>
      </c>
      <c r="AG130" s="10">
        <v>10829461</v>
      </c>
      <c r="AH130" s="10">
        <v>5108960</v>
      </c>
      <c r="AI130" s="10">
        <v>345941</v>
      </c>
      <c r="AJ130" s="10">
        <v>367415</v>
      </c>
      <c r="AK130" s="10">
        <v>0</v>
      </c>
      <c r="AL130" s="197">
        <v>755039084</v>
      </c>
    </row>
    <row r="131" spans="1:38" s="23" customFormat="1" ht="14.4" x14ac:dyDescent="0.3">
      <c r="A131" s="62" t="s">
        <v>374</v>
      </c>
      <c r="B131" s="26" t="s">
        <v>153</v>
      </c>
      <c r="C131" s="10">
        <v>2362833</v>
      </c>
      <c r="D131" s="10">
        <v>0</v>
      </c>
      <c r="E131" s="10">
        <v>0</v>
      </c>
      <c r="F131" s="10">
        <v>0</v>
      </c>
      <c r="G131" s="10">
        <v>328524</v>
      </c>
      <c r="H131" s="10">
        <v>27699449</v>
      </c>
      <c r="I131" s="10">
        <v>0</v>
      </c>
      <c r="J131" s="10">
        <v>71228</v>
      </c>
      <c r="K131" s="10">
        <v>0</v>
      </c>
      <c r="L131" s="10">
        <v>17874934</v>
      </c>
      <c r="M131" s="10">
        <v>5174318</v>
      </c>
      <c r="N131" s="10">
        <v>2481918</v>
      </c>
      <c r="O131" s="10">
        <v>1735617</v>
      </c>
      <c r="P131" s="10">
        <v>0</v>
      </c>
      <c r="Q131" s="10">
        <v>201860</v>
      </c>
      <c r="R131" s="10">
        <v>0</v>
      </c>
      <c r="S131" s="10">
        <v>0</v>
      </c>
      <c r="T131" s="10">
        <v>1545968</v>
      </c>
      <c r="U131" s="10">
        <v>0</v>
      </c>
      <c r="V131" s="10">
        <v>24978181</v>
      </c>
      <c r="W131" s="10">
        <v>548018</v>
      </c>
      <c r="X131" s="10">
        <v>1104412</v>
      </c>
      <c r="Y131" s="10">
        <v>435082</v>
      </c>
      <c r="Z131" s="10">
        <v>0</v>
      </c>
      <c r="AA131" s="10">
        <v>8054662</v>
      </c>
      <c r="AB131" s="10">
        <v>0</v>
      </c>
      <c r="AC131" s="10">
        <v>0</v>
      </c>
      <c r="AD131" s="10">
        <v>740712</v>
      </c>
      <c r="AE131" s="10">
        <v>163852</v>
      </c>
      <c r="AF131" s="10">
        <v>71761007</v>
      </c>
      <c r="AG131" s="10">
        <v>37125610</v>
      </c>
      <c r="AH131" s="10">
        <v>3852962</v>
      </c>
      <c r="AI131" s="10">
        <v>0</v>
      </c>
      <c r="AJ131" s="10">
        <v>0</v>
      </c>
      <c r="AK131" s="10">
        <v>0</v>
      </c>
      <c r="AL131" s="197">
        <v>208241147</v>
      </c>
    </row>
    <row r="132" spans="1:38" s="23" customFormat="1" ht="14.4" x14ac:dyDescent="0.3">
      <c r="A132" s="62" t="s">
        <v>375</v>
      </c>
      <c r="B132" s="26" t="s">
        <v>154</v>
      </c>
      <c r="C132" s="10">
        <v>37165237</v>
      </c>
      <c r="D132" s="10">
        <v>0</v>
      </c>
      <c r="E132" s="10">
        <v>1401280</v>
      </c>
      <c r="F132" s="10">
        <v>130728</v>
      </c>
      <c r="G132" s="10">
        <v>955531</v>
      </c>
      <c r="H132" s="10">
        <v>73401559</v>
      </c>
      <c r="I132" s="10">
        <v>0</v>
      </c>
      <c r="J132" s="10">
        <v>3275</v>
      </c>
      <c r="K132" s="10">
        <v>4255229</v>
      </c>
      <c r="L132" s="10">
        <v>29327848</v>
      </c>
      <c r="M132" s="10">
        <v>188684064</v>
      </c>
      <c r="N132" s="10">
        <v>21975279</v>
      </c>
      <c r="O132" s="10">
        <v>100149758</v>
      </c>
      <c r="P132" s="10">
        <v>0</v>
      </c>
      <c r="Q132" s="10">
        <v>158146</v>
      </c>
      <c r="R132" s="10">
        <v>154883011</v>
      </c>
      <c r="S132" s="10">
        <v>0</v>
      </c>
      <c r="T132" s="10">
        <v>36792623</v>
      </c>
      <c r="U132" s="10">
        <v>0</v>
      </c>
      <c r="V132" s="10">
        <v>60607581</v>
      </c>
      <c r="W132" s="10">
        <v>678125</v>
      </c>
      <c r="X132" s="10">
        <v>266936</v>
      </c>
      <c r="Y132" s="10">
        <v>2275208</v>
      </c>
      <c r="Z132" s="10">
        <v>0</v>
      </c>
      <c r="AA132" s="10">
        <v>270447427</v>
      </c>
      <c r="AB132" s="10">
        <v>339885622</v>
      </c>
      <c r="AC132" s="10">
        <v>0</v>
      </c>
      <c r="AD132" s="10">
        <v>19573072</v>
      </c>
      <c r="AE132" s="10">
        <v>9308052</v>
      </c>
      <c r="AF132" s="10">
        <v>20044925</v>
      </c>
      <c r="AG132" s="10">
        <v>54661163</v>
      </c>
      <c r="AH132" s="10">
        <v>705704</v>
      </c>
      <c r="AI132" s="10">
        <v>0</v>
      </c>
      <c r="AJ132" s="10">
        <v>0</v>
      </c>
      <c r="AK132" s="10">
        <v>0</v>
      </c>
      <c r="AL132" s="197">
        <v>1427737383</v>
      </c>
    </row>
    <row r="133" spans="1:38" s="23" customFormat="1" ht="14.4" x14ac:dyDescent="0.3">
      <c r="A133" s="62" t="s">
        <v>376</v>
      </c>
      <c r="B133" s="26" t="s">
        <v>155</v>
      </c>
      <c r="C133" s="10">
        <v>31266020</v>
      </c>
      <c r="D133" s="10">
        <v>0</v>
      </c>
      <c r="E133" s="10">
        <v>0</v>
      </c>
      <c r="F133" s="10">
        <v>0</v>
      </c>
      <c r="G133" s="10">
        <v>268724</v>
      </c>
      <c r="H133" s="10">
        <v>65229622</v>
      </c>
      <c r="I133" s="10">
        <v>0</v>
      </c>
      <c r="J133" s="10">
        <v>0</v>
      </c>
      <c r="K133" s="10">
        <v>0</v>
      </c>
      <c r="L133" s="10">
        <v>0</v>
      </c>
      <c r="M133" s="10">
        <v>4028062</v>
      </c>
      <c r="N133" s="10">
        <v>38832940</v>
      </c>
      <c r="O133" s="10">
        <v>8391224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15412711</v>
      </c>
      <c r="W133" s="10">
        <v>0</v>
      </c>
      <c r="X133" s="10">
        <v>6342975</v>
      </c>
      <c r="Y133" s="10">
        <v>1522</v>
      </c>
      <c r="Z133" s="10">
        <v>0</v>
      </c>
      <c r="AA133" s="10">
        <v>9116110</v>
      </c>
      <c r="AB133" s="10">
        <v>0</v>
      </c>
      <c r="AC133" s="10">
        <v>0</v>
      </c>
      <c r="AD133" s="10">
        <v>6283408</v>
      </c>
      <c r="AE133" s="10">
        <v>0</v>
      </c>
      <c r="AF133" s="10">
        <v>1960929</v>
      </c>
      <c r="AG133" s="10">
        <v>128303767</v>
      </c>
      <c r="AH133" s="10">
        <v>0</v>
      </c>
      <c r="AI133" s="10">
        <v>0</v>
      </c>
      <c r="AJ133" s="10">
        <v>0</v>
      </c>
      <c r="AK133" s="10">
        <v>0</v>
      </c>
      <c r="AL133" s="197">
        <v>315438014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202069</v>
      </c>
      <c r="G134" s="10">
        <v>2143206</v>
      </c>
      <c r="H134" s="10">
        <v>14913379</v>
      </c>
      <c r="I134" s="10">
        <v>0</v>
      </c>
      <c r="J134" s="10">
        <v>0</v>
      </c>
      <c r="K134" s="10">
        <v>424420</v>
      </c>
      <c r="L134" s="10">
        <v>12869688</v>
      </c>
      <c r="M134" s="10">
        <v>4112400</v>
      </c>
      <c r="N134" s="10">
        <v>5680242</v>
      </c>
      <c r="O134" s="10">
        <v>13045688</v>
      </c>
      <c r="P134" s="10">
        <v>0</v>
      </c>
      <c r="Q134" s="10">
        <v>31186</v>
      </c>
      <c r="R134" s="10">
        <v>1633339</v>
      </c>
      <c r="S134" s="10">
        <v>0</v>
      </c>
      <c r="T134" s="10">
        <v>196871293</v>
      </c>
      <c r="U134" s="10">
        <v>0</v>
      </c>
      <c r="V134" s="10">
        <v>15525</v>
      </c>
      <c r="W134" s="10">
        <v>2258443</v>
      </c>
      <c r="X134" s="10">
        <v>2575</v>
      </c>
      <c r="Y134" s="10">
        <v>2109270</v>
      </c>
      <c r="Z134" s="10">
        <v>0</v>
      </c>
      <c r="AA134" s="10">
        <v>95953065</v>
      </c>
      <c r="AB134" s="10">
        <v>2702503</v>
      </c>
      <c r="AC134" s="10">
        <v>0</v>
      </c>
      <c r="AD134" s="10">
        <v>28259446</v>
      </c>
      <c r="AE134" s="10">
        <v>0</v>
      </c>
      <c r="AF134" s="10">
        <v>29093212</v>
      </c>
      <c r="AG134" s="10">
        <v>12945049</v>
      </c>
      <c r="AH134" s="10">
        <v>16337873</v>
      </c>
      <c r="AI134" s="10">
        <v>0</v>
      </c>
      <c r="AJ134" s="10">
        <v>187040</v>
      </c>
      <c r="AK134" s="10">
        <v>129952077</v>
      </c>
      <c r="AL134" s="197">
        <v>571742988</v>
      </c>
    </row>
    <row r="135" spans="1:38" s="23" customFormat="1" ht="14.4" x14ac:dyDescent="0.3">
      <c r="A135" s="98" t="s">
        <v>378</v>
      </c>
      <c r="B135" s="99" t="s">
        <v>162</v>
      </c>
      <c r="C135" s="97">
        <v>1907988135</v>
      </c>
      <c r="D135" s="97">
        <v>367415</v>
      </c>
      <c r="E135" s="97">
        <v>21814981</v>
      </c>
      <c r="F135" s="97">
        <v>151919753</v>
      </c>
      <c r="G135" s="97">
        <v>1300099467</v>
      </c>
      <c r="H135" s="97">
        <v>3448412615</v>
      </c>
      <c r="I135" s="97">
        <v>419854</v>
      </c>
      <c r="J135" s="97">
        <v>214754720</v>
      </c>
      <c r="K135" s="97">
        <v>372893426</v>
      </c>
      <c r="L135" s="97">
        <v>2307842414</v>
      </c>
      <c r="M135" s="97">
        <v>2070021505</v>
      </c>
      <c r="N135" s="97">
        <v>2150020386</v>
      </c>
      <c r="O135" s="97">
        <v>1628128279</v>
      </c>
      <c r="P135" s="97">
        <v>396146</v>
      </c>
      <c r="Q135" s="97">
        <v>94850248</v>
      </c>
      <c r="R135" s="97">
        <v>1424228777</v>
      </c>
      <c r="S135" s="97">
        <v>59281304</v>
      </c>
      <c r="T135" s="97">
        <v>1742244510</v>
      </c>
      <c r="U135" s="97">
        <v>0</v>
      </c>
      <c r="V135" s="97">
        <v>2776284748</v>
      </c>
      <c r="W135" s="97">
        <v>842132777</v>
      </c>
      <c r="X135" s="97">
        <v>158769157</v>
      </c>
      <c r="Y135" s="97">
        <v>1197979228</v>
      </c>
      <c r="Z135" s="97">
        <v>367415</v>
      </c>
      <c r="AA135" s="97">
        <v>8784236046</v>
      </c>
      <c r="AB135" s="97">
        <v>1251361676</v>
      </c>
      <c r="AC135" s="97">
        <v>3875791591</v>
      </c>
      <c r="AD135" s="97">
        <v>2488588970</v>
      </c>
      <c r="AE135" s="97">
        <v>642714485</v>
      </c>
      <c r="AF135" s="97">
        <v>3525158038</v>
      </c>
      <c r="AG135" s="97">
        <v>1037287702</v>
      </c>
      <c r="AH135" s="97">
        <v>1171015169</v>
      </c>
      <c r="AI135" s="97">
        <v>2706862</v>
      </c>
      <c r="AJ135" s="97">
        <v>350195329</v>
      </c>
      <c r="AK135" s="97">
        <v>285204011</v>
      </c>
      <c r="AL135" s="204">
        <v>47285477139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349789</v>
      </c>
      <c r="W136" s="10">
        <v>0</v>
      </c>
      <c r="X136" s="10">
        <v>0</v>
      </c>
      <c r="Y136" s="10">
        <v>328636</v>
      </c>
      <c r="Z136" s="10">
        <v>0</v>
      </c>
      <c r="AA136" s="10">
        <v>0</v>
      </c>
      <c r="AB136" s="10">
        <v>0</v>
      </c>
      <c r="AC136" s="10">
        <v>183658329</v>
      </c>
      <c r="AD136" s="10">
        <v>2660225</v>
      </c>
      <c r="AE136" s="10">
        <v>0</v>
      </c>
      <c r="AF136" s="10">
        <v>118016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187114995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143598</v>
      </c>
      <c r="J137" s="10">
        <v>0</v>
      </c>
      <c r="K137" s="10">
        <v>0</v>
      </c>
      <c r="L137" s="10">
        <v>0</v>
      </c>
      <c r="M137" s="10">
        <v>0</v>
      </c>
      <c r="N137" s="10">
        <v>5003431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190875</v>
      </c>
      <c r="W137" s="10">
        <v>5857010</v>
      </c>
      <c r="X137" s="10">
        <v>0</v>
      </c>
      <c r="Y137" s="10">
        <v>1354500</v>
      </c>
      <c r="Z137" s="10">
        <v>0</v>
      </c>
      <c r="AA137" s="10">
        <v>0</v>
      </c>
      <c r="AB137" s="10">
        <v>0</v>
      </c>
      <c r="AC137" s="10">
        <v>646825</v>
      </c>
      <c r="AD137" s="10">
        <v>2936088</v>
      </c>
      <c r="AE137" s="10">
        <v>0</v>
      </c>
      <c r="AF137" s="10">
        <v>658763</v>
      </c>
      <c r="AG137" s="10">
        <v>0</v>
      </c>
      <c r="AH137" s="10">
        <v>0</v>
      </c>
      <c r="AI137" s="10">
        <v>70000</v>
      </c>
      <c r="AJ137" s="10">
        <v>0</v>
      </c>
      <c r="AK137" s="10">
        <v>0</v>
      </c>
      <c r="AL137" s="197">
        <v>16861090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0</v>
      </c>
      <c r="L138" s="10">
        <v>32760</v>
      </c>
      <c r="M138" s="10">
        <v>0</v>
      </c>
      <c r="N138" s="10">
        <v>185660</v>
      </c>
      <c r="O138" s="10">
        <v>472497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259582</v>
      </c>
      <c r="W138" s="10">
        <v>345405</v>
      </c>
      <c r="X138" s="10">
        <v>0</v>
      </c>
      <c r="Y138" s="10">
        <v>45818</v>
      </c>
      <c r="Z138" s="10">
        <v>0</v>
      </c>
      <c r="AA138" s="10">
        <v>0</v>
      </c>
      <c r="AB138" s="10">
        <v>0</v>
      </c>
      <c r="AC138" s="10">
        <v>0</v>
      </c>
      <c r="AD138" s="10">
        <v>1647024</v>
      </c>
      <c r="AE138" s="10">
        <v>0</v>
      </c>
      <c r="AF138" s="10">
        <v>429058</v>
      </c>
      <c r="AG138" s="10">
        <v>394140</v>
      </c>
      <c r="AH138" s="10">
        <v>0</v>
      </c>
      <c r="AI138" s="10">
        <v>0</v>
      </c>
      <c r="AJ138" s="10">
        <v>0</v>
      </c>
      <c r="AK138" s="10">
        <v>0</v>
      </c>
      <c r="AL138" s="197">
        <v>3814944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5230180</v>
      </c>
      <c r="H139" s="10">
        <v>0</v>
      </c>
      <c r="I139" s="10">
        <v>31387468</v>
      </c>
      <c r="J139" s="10">
        <v>0</v>
      </c>
      <c r="K139" s="10">
        <v>0</v>
      </c>
      <c r="L139" s="10">
        <v>162240</v>
      </c>
      <c r="M139" s="10">
        <v>0</v>
      </c>
      <c r="N139" s="10">
        <v>134093611</v>
      </c>
      <c r="O139" s="10">
        <v>27249739</v>
      </c>
      <c r="P139" s="10">
        <v>0</v>
      </c>
      <c r="Q139" s="10">
        <v>0</v>
      </c>
      <c r="R139" s="10">
        <v>431652</v>
      </c>
      <c r="S139" s="10">
        <v>0</v>
      </c>
      <c r="T139" s="10">
        <v>0</v>
      </c>
      <c r="U139" s="10">
        <v>0</v>
      </c>
      <c r="V139" s="10">
        <v>38323622</v>
      </c>
      <c r="W139" s="10">
        <v>20880026</v>
      </c>
      <c r="X139" s="10">
        <v>157466</v>
      </c>
      <c r="Y139" s="10">
        <v>22402730</v>
      </c>
      <c r="Z139" s="10">
        <v>2392500</v>
      </c>
      <c r="AA139" s="10">
        <v>0</v>
      </c>
      <c r="AB139" s="10">
        <v>0</v>
      </c>
      <c r="AC139" s="10">
        <v>297488856</v>
      </c>
      <c r="AD139" s="10">
        <v>84171002</v>
      </c>
      <c r="AE139" s="10">
        <v>0</v>
      </c>
      <c r="AF139" s="10">
        <v>39818225</v>
      </c>
      <c r="AG139" s="10">
        <v>7148482</v>
      </c>
      <c r="AH139" s="10">
        <v>8204442</v>
      </c>
      <c r="AI139" s="10">
        <v>6571110</v>
      </c>
      <c r="AJ139" s="10">
        <v>0</v>
      </c>
      <c r="AK139" s="10">
        <v>0</v>
      </c>
      <c r="AL139" s="197">
        <v>726113351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7600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43173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53960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56719</v>
      </c>
      <c r="O141" s="10">
        <v>14250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137308</v>
      </c>
      <c r="W141" s="10">
        <v>15600</v>
      </c>
      <c r="X141" s="10">
        <v>0</v>
      </c>
      <c r="Y141" s="10">
        <v>250000</v>
      </c>
      <c r="Z141" s="10">
        <v>0</v>
      </c>
      <c r="AA141" s="10">
        <v>0</v>
      </c>
      <c r="AB141" s="10">
        <v>0</v>
      </c>
      <c r="AC141" s="10">
        <v>1747924</v>
      </c>
      <c r="AD141" s="10">
        <v>468840</v>
      </c>
      <c r="AE141" s="10">
        <v>0</v>
      </c>
      <c r="AF141" s="10">
        <v>2202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2692843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281105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290897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2322599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2322599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23147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0</v>
      </c>
      <c r="N144" s="10">
        <v>1620958</v>
      </c>
      <c r="O144" s="10">
        <v>221848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380859</v>
      </c>
      <c r="W144" s="10">
        <v>28728</v>
      </c>
      <c r="X144" s="10">
        <v>0</v>
      </c>
      <c r="Y144" s="10">
        <v>51710</v>
      </c>
      <c r="Z144" s="10">
        <v>0</v>
      </c>
      <c r="AA144" s="10">
        <v>0</v>
      </c>
      <c r="AB144" s="10">
        <v>0</v>
      </c>
      <c r="AC144" s="10">
        <v>205980747</v>
      </c>
      <c r="AD144" s="10">
        <v>1851186</v>
      </c>
      <c r="AE144" s="10">
        <v>0</v>
      </c>
      <c r="AF144" s="10">
        <v>2133920</v>
      </c>
      <c r="AG144" s="10">
        <v>485670</v>
      </c>
      <c r="AH144" s="10">
        <v>0</v>
      </c>
      <c r="AI144" s="10">
        <v>17000</v>
      </c>
      <c r="AJ144" s="10">
        <v>0</v>
      </c>
      <c r="AK144" s="10">
        <v>0</v>
      </c>
      <c r="AL144" s="197">
        <v>212825899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637179</v>
      </c>
      <c r="O145" s="10">
        <v>119628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288123</v>
      </c>
      <c r="W145" s="10">
        <v>220484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1409284</v>
      </c>
      <c r="AD145" s="10">
        <v>2180797</v>
      </c>
      <c r="AE145" s="10">
        <v>0</v>
      </c>
      <c r="AF145" s="10">
        <v>6711031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11848877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64323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2215243</v>
      </c>
      <c r="AD147" s="10">
        <v>78436</v>
      </c>
      <c r="AE147" s="10">
        <v>0</v>
      </c>
      <c r="AF147" s="10">
        <v>217856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2602989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2158321</v>
      </c>
      <c r="O148" s="10">
        <v>34091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163863</v>
      </c>
      <c r="AE148" s="10">
        <v>0</v>
      </c>
      <c r="AF148" s="10">
        <v>262480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2618755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434876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403475</v>
      </c>
      <c r="W149" s="10">
        <v>1350</v>
      </c>
      <c r="X149" s="10">
        <v>0</v>
      </c>
      <c r="Y149" s="10">
        <v>138551</v>
      </c>
      <c r="Z149" s="10">
        <v>0</v>
      </c>
      <c r="AA149" s="10">
        <v>0</v>
      </c>
      <c r="AB149" s="10">
        <v>0</v>
      </c>
      <c r="AC149" s="10">
        <v>0</v>
      </c>
      <c r="AD149" s="10">
        <v>211349</v>
      </c>
      <c r="AE149" s="10">
        <v>0</v>
      </c>
      <c r="AF149" s="10">
        <v>385951</v>
      </c>
      <c r="AG149" s="10">
        <v>145200</v>
      </c>
      <c r="AH149" s="10">
        <v>0</v>
      </c>
      <c r="AI149" s="10">
        <v>0</v>
      </c>
      <c r="AJ149" s="10">
        <v>0</v>
      </c>
      <c r="AK149" s="10">
        <v>0</v>
      </c>
      <c r="AL149" s="197">
        <v>1720752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5263927</v>
      </c>
      <c r="H150" s="97">
        <v>0</v>
      </c>
      <c r="I150" s="97">
        <v>31843543</v>
      </c>
      <c r="J150" s="97">
        <v>0</v>
      </c>
      <c r="K150" s="97">
        <v>3187</v>
      </c>
      <c r="L150" s="97">
        <v>195000</v>
      </c>
      <c r="M150" s="97">
        <v>0</v>
      </c>
      <c r="N150" s="97">
        <v>143820202</v>
      </c>
      <c r="O150" s="97">
        <v>28546929</v>
      </c>
      <c r="P150" s="97">
        <v>0</v>
      </c>
      <c r="Q150" s="97">
        <v>0</v>
      </c>
      <c r="R150" s="97">
        <v>431652</v>
      </c>
      <c r="S150" s="97">
        <v>0</v>
      </c>
      <c r="T150" s="97">
        <v>0</v>
      </c>
      <c r="U150" s="97">
        <v>0</v>
      </c>
      <c r="V150" s="97">
        <v>40370556</v>
      </c>
      <c r="W150" s="97">
        <v>27348603</v>
      </c>
      <c r="X150" s="97">
        <v>200639</v>
      </c>
      <c r="Y150" s="97">
        <v>24571945</v>
      </c>
      <c r="Z150" s="97">
        <v>2392500</v>
      </c>
      <c r="AA150" s="97">
        <v>0</v>
      </c>
      <c r="AB150" s="97">
        <v>0</v>
      </c>
      <c r="AC150" s="97">
        <v>693428313</v>
      </c>
      <c r="AD150" s="97">
        <v>96368810</v>
      </c>
      <c r="AE150" s="97">
        <v>0</v>
      </c>
      <c r="AF150" s="97">
        <v>53060101</v>
      </c>
      <c r="AG150" s="97">
        <v>8173492</v>
      </c>
      <c r="AH150" s="97">
        <v>8204442</v>
      </c>
      <c r="AI150" s="97">
        <v>6658110</v>
      </c>
      <c r="AJ150" s="97">
        <v>0</v>
      </c>
      <c r="AK150" s="97">
        <v>0</v>
      </c>
      <c r="AL150" s="204">
        <v>1170881951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1907988135</v>
      </c>
      <c r="D151" s="28">
        <v>1248967</v>
      </c>
      <c r="E151" s="28">
        <v>21814981</v>
      </c>
      <c r="F151" s="28">
        <v>151919753</v>
      </c>
      <c r="G151" s="28">
        <v>1305363394</v>
      </c>
      <c r="H151" s="28">
        <v>3448412615</v>
      </c>
      <c r="I151" s="28">
        <v>32263397</v>
      </c>
      <c r="J151" s="28">
        <v>216939138</v>
      </c>
      <c r="K151" s="28">
        <v>372896613</v>
      </c>
      <c r="L151" s="28">
        <v>2308037414</v>
      </c>
      <c r="M151" s="28">
        <v>2070021505</v>
      </c>
      <c r="N151" s="28">
        <v>2293840588</v>
      </c>
      <c r="O151" s="28">
        <v>1656675208</v>
      </c>
      <c r="P151" s="28">
        <v>396146</v>
      </c>
      <c r="Q151" s="28">
        <v>94850248</v>
      </c>
      <c r="R151" s="28">
        <v>1424660429</v>
      </c>
      <c r="S151" s="28">
        <v>59281304</v>
      </c>
      <c r="T151" s="28">
        <v>1742244510</v>
      </c>
      <c r="U151" s="28">
        <v>0</v>
      </c>
      <c r="V151" s="28">
        <v>2816655304</v>
      </c>
      <c r="W151" s="28">
        <v>869481380</v>
      </c>
      <c r="X151" s="28">
        <v>158969796</v>
      </c>
      <c r="Y151" s="28">
        <v>1222551173</v>
      </c>
      <c r="Z151" s="28">
        <v>2759915</v>
      </c>
      <c r="AA151" s="28">
        <v>8784717865</v>
      </c>
      <c r="AB151" s="28">
        <v>1251361676</v>
      </c>
      <c r="AC151" s="28">
        <v>4569219904</v>
      </c>
      <c r="AD151" s="28">
        <v>2896482465</v>
      </c>
      <c r="AE151" s="28">
        <v>642714485</v>
      </c>
      <c r="AF151" s="28">
        <v>3578218139</v>
      </c>
      <c r="AG151" s="28">
        <v>1045461194</v>
      </c>
      <c r="AH151" s="28">
        <v>1179219611</v>
      </c>
      <c r="AI151" s="28">
        <v>9364972</v>
      </c>
      <c r="AJ151" s="28">
        <v>350195329</v>
      </c>
      <c r="AK151" s="28">
        <v>285204011</v>
      </c>
      <c r="AL151" s="206">
        <v>48771431564</v>
      </c>
    </row>
    <row r="152" spans="1:38" s="23" customFormat="1" ht="14.4" x14ac:dyDescent="0.3">
      <c r="A152" s="62" t="s">
        <v>394</v>
      </c>
      <c r="B152" s="26" t="s">
        <v>143</v>
      </c>
      <c r="C152" s="10">
        <v>376581278</v>
      </c>
      <c r="D152" s="10">
        <v>28289241</v>
      </c>
      <c r="E152" s="10">
        <v>464698638</v>
      </c>
      <c r="F152" s="10">
        <v>3409970</v>
      </c>
      <c r="G152" s="10">
        <v>18318181</v>
      </c>
      <c r="H152" s="10">
        <v>152652834</v>
      </c>
      <c r="I152" s="10">
        <v>12795003</v>
      </c>
      <c r="J152" s="10">
        <v>624040</v>
      </c>
      <c r="K152" s="10">
        <v>105983648</v>
      </c>
      <c r="L152" s="10">
        <v>219253596</v>
      </c>
      <c r="M152" s="10">
        <v>131535533</v>
      </c>
      <c r="N152" s="10">
        <v>91639976</v>
      </c>
      <c r="O152" s="10">
        <v>37123406</v>
      </c>
      <c r="P152" s="10">
        <v>126878584</v>
      </c>
      <c r="Q152" s="10">
        <v>108827947</v>
      </c>
      <c r="R152" s="10">
        <v>199784133</v>
      </c>
      <c r="S152" s="10">
        <v>3834241</v>
      </c>
      <c r="T152" s="10">
        <v>0</v>
      </c>
      <c r="U152" s="10">
        <v>0</v>
      </c>
      <c r="V152" s="10">
        <v>1629479071</v>
      </c>
      <c r="W152" s="10">
        <v>19532065</v>
      </c>
      <c r="X152" s="10">
        <v>57602814</v>
      </c>
      <c r="Y152" s="10">
        <v>22599165</v>
      </c>
      <c r="Z152" s="10">
        <v>553346</v>
      </c>
      <c r="AA152" s="10">
        <v>354267015</v>
      </c>
      <c r="AB152" s="10">
        <v>925069</v>
      </c>
      <c r="AC152" s="10">
        <v>0</v>
      </c>
      <c r="AD152" s="10">
        <v>78909958</v>
      </c>
      <c r="AE152" s="10">
        <v>60171628</v>
      </c>
      <c r="AF152" s="10">
        <v>61014293</v>
      </c>
      <c r="AG152" s="10">
        <v>56298795</v>
      </c>
      <c r="AH152" s="10">
        <v>48820432</v>
      </c>
      <c r="AI152" s="10">
        <v>159730</v>
      </c>
      <c r="AJ152" s="10">
        <v>0</v>
      </c>
      <c r="AK152" s="10">
        <v>78500</v>
      </c>
      <c r="AL152" s="197">
        <v>4472642130</v>
      </c>
    </row>
    <row r="153" spans="1:38" s="23" customFormat="1" ht="14.4" x14ac:dyDescent="0.3">
      <c r="A153" s="62" t="s">
        <v>395</v>
      </c>
      <c r="B153" s="26" t="s">
        <v>144</v>
      </c>
      <c r="C153" s="10">
        <v>134750770</v>
      </c>
      <c r="D153" s="10">
        <v>87166177</v>
      </c>
      <c r="E153" s="10">
        <v>14547564</v>
      </c>
      <c r="F153" s="10">
        <v>91076573</v>
      </c>
      <c r="G153" s="10">
        <v>70464286</v>
      </c>
      <c r="H153" s="10">
        <v>213152816</v>
      </c>
      <c r="I153" s="10">
        <v>30418400</v>
      </c>
      <c r="J153" s="10">
        <v>7764022</v>
      </c>
      <c r="K153" s="10">
        <v>10314831</v>
      </c>
      <c r="L153" s="10">
        <v>638895766</v>
      </c>
      <c r="M153" s="10">
        <v>168443398</v>
      </c>
      <c r="N153" s="10">
        <v>132138462</v>
      </c>
      <c r="O153" s="10">
        <v>8656117</v>
      </c>
      <c r="P153" s="10">
        <v>274098494</v>
      </c>
      <c r="Q153" s="10">
        <v>1891852</v>
      </c>
      <c r="R153" s="10">
        <v>59885674</v>
      </c>
      <c r="S153" s="10">
        <v>0</v>
      </c>
      <c r="T153" s="10">
        <v>124422158</v>
      </c>
      <c r="U153" s="10">
        <v>0</v>
      </c>
      <c r="V153" s="10">
        <v>231632244</v>
      </c>
      <c r="W153" s="10">
        <v>128020835</v>
      </c>
      <c r="X153" s="10">
        <v>9490000</v>
      </c>
      <c r="Y153" s="10">
        <v>208333244</v>
      </c>
      <c r="Z153" s="10">
        <v>91674</v>
      </c>
      <c r="AA153" s="10">
        <v>313305141</v>
      </c>
      <c r="AB153" s="10">
        <v>83492120</v>
      </c>
      <c r="AC153" s="10">
        <v>3372029000</v>
      </c>
      <c r="AD153" s="10">
        <v>155257236</v>
      </c>
      <c r="AE153" s="10">
        <v>2842283</v>
      </c>
      <c r="AF153" s="10">
        <v>795251056</v>
      </c>
      <c r="AG153" s="10">
        <v>618937748</v>
      </c>
      <c r="AH153" s="10">
        <v>47593910</v>
      </c>
      <c r="AI153" s="10">
        <v>0</v>
      </c>
      <c r="AJ153" s="10">
        <v>0</v>
      </c>
      <c r="AK153" s="10">
        <v>0</v>
      </c>
      <c r="AL153" s="197">
        <v>8034363851</v>
      </c>
    </row>
    <row r="154" spans="1:38" s="23" customFormat="1" ht="14.4" x14ac:dyDescent="0.3">
      <c r="A154" s="62" t="s">
        <v>396</v>
      </c>
      <c r="B154" s="26" t="s">
        <v>145</v>
      </c>
      <c r="C154" s="10">
        <v>5458301</v>
      </c>
      <c r="D154" s="10">
        <v>1000000</v>
      </c>
      <c r="E154" s="10">
        <v>64421445</v>
      </c>
      <c r="F154" s="10">
        <v>0</v>
      </c>
      <c r="G154" s="10">
        <v>0</v>
      </c>
      <c r="H154" s="10">
        <v>43378138</v>
      </c>
      <c r="I154" s="10">
        <v>0</v>
      </c>
      <c r="J154" s="10">
        <v>386732</v>
      </c>
      <c r="K154" s="10">
        <v>3473541</v>
      </c>
      <c r="L154" s="10">
        <v>100159166</v>
      </c>
      <c r="M154" s="10">
        <v>66621408</v>
      </c>
      <c r="N154" s="10">
        <v>268126</v>
      </c>
      <c r="O154" s="10">
        <v>4292304</v>
      </c>
      <c r="P154" s="10">
        <v>0</v>
      </c>
      <c r="Q154" s="10">
        <v>0</v>
      </c>
      <c r="R154" s="10">
        <v>4200000</v>
      </c>
      <c r="S154" s="10">
        <v>624913</v>
      </c>
      <c r="T154" s="10">
        <v>1138580</v>
      </c>
      <c r="U154" s="10">
        <v>0</v>
      </c>
      <c r="V154" s="10">
        <v>94664127</v>
      </c>
      <c r="W154" s="10">
        <v>18797293</v>
      </c>
      <c r="X154" s="10">
        <v>0</v>
      </c>
      <c r="Y154" s="10">
        <v>15805000</v>
      </c>
      <c r="Z154" s="10">
        <v>6000000</v>
      </c>
      <c r="AA154" s="10">
        <v>418414204</v>
      </c>
      <c r="AB154" s="10">
        <v>500000</v>
      </c>
      <c r="AC154" s="10">
        <v>0</v>
      </c>
      <c r="AD154" s="10">
        <v>130024739</v>
      </c>
      <c r="AE154" s="10">
        <v>42800000</v>
      </c>
      <c r="AF154" s="10">
        <v>184523463</v>
      </c>
      <c r="AG154" s="10">
        <v>112200000</v>
      </c>
      <c r="AH154" s="10">
        <v>3000000</v>
      </c>
      <c r="AI154" s="10">
        <v>109471074</v>
      </c>
      <c r="AJ154" s="10">
        <v>16258232</v>
      </c>
      <c r="AK154" s="10">
        <v>6129947</v>
      </c>
      <c r="AL154" s="197">
        <v>1454010733</v>
      </c>
    </row>
    <row r="155" spans="1:38" s="23" customFormat="1" ht="14.4" x14ac:dyDescent="0.3">
      <c r="A155" s="62" t="s">
        <v>397</v>
      </c>
      <c r="B155" s="26" t="s">
        <v>146</v>
      </c>
      <c r="C155" s="10">
        <v>1223425020</v>
      </c>
      <c r="D155" s="10">
        <v>552135739</v>
      </c>
      <c r="E155" s="10">
        <v>154455811</v>
      </c>
      <c r="F155" s="10">
        <v>100570274</v>
      </c>
      <c r="G155" s="10">
        <v>735789562</v>
      </c>
      <c r="H155" s="10">
        <v>1507643877</v>
      </c>
      <c r="I155" s="10">
        <v>339902024</v>
      </c>
      <c r="J155" s="10">
        <v>157020987</v>
      </c>
      <c r="K155" s="10">
        <v>690504647</v>
      </c>
      <c r="L155" s="10">
        <v>29355834</v>
      </c>
      <c r="M155" s="10">
        <v>134796998</v>
      </c>
      <c r="N155" s="10">
        <v>733929781</v>
      </c>
      <c r="O155" s="10">
        <v>534595229</v>
      </c>
      <c r="P155" s="10">
        <v>381894464</v>
      </c>
      <c r="Q155" s="10">
        <v>312770913</v>
      </c>
      <c r="R155" s="10">
        <v>601908561</v>
      </c>
      <c r="S155" s="10">
        <v>59651267</v>
      </c>
      <c r="T155" s="10">
        <v>1008931795</v>
      </c>
      <c r="U155" s="10">
        <v>0</v>
      </c>
      <c r="V155" s="10">
        <v>597369781</v>
      </c>
      <c r="W155" s="10">
        <v>177186467</v>
      </c>
      <c r="X155" s="10">
        <v>71658782</v>
      </c>
      <c r="Y155" s="10">
        <v>87341010</v>
      </c>
      <c r="Z155" s="10">
        <v>398071973</v>
      </c>
      <c r="AA155" s="10">
        <v>204256433</v>
      </c>
      <c r="AB155" s="10">
        <v>429864195</v>
      </c>
      <c r="AC155" s="10">
        <v>4562439231</v>
      </c>
      <c r="AD155" s="10">
        <v>1181754327</v>
      </c>
      <c r="AE155" s="10">
        <v>100000001</v>
      </c>
      <c r="AF155" s="10">
        <v>1424473908</v>
      </c>
      <c r="AG155" s="10">
        <v>276570596</v>
      </c>
      <c r="AH155" s="10">
        <v>285970527</v>
      </c>
      <c r="AI155" s="10">
        <v>2479730</v>
      </c>
      <c r="AJ155" s="10">
        <v>130651154</v>
      </c>
      <c r="AK155" s="10">
        <v>0</v>
      </c>
      <c r="AL155" s="197">
        <v>19189370898</v>
      </c>
    </row>
    <row r="156" spans="1:38" s="23" customFormat="1" ht="14.4" x14ac:dyDescent="0.3">
      <c r="A156" s="62" t="s">
        <v>398</v>
      </c>
      <c r="B156" s="26" t="s">
        <v>147</v>
      </c>
      <c r="C156" s="10">
        <v>0</v>
      </c>
      <c r="D156" s="10">
        <v>0</v>
      </c>
      <c r="E156" s="10">
        <v>0</v>
      </c>
      <c r="F156" s="10">
        <v>1832156</v>
      </c>
      <c r="G156" s="10">
        <v>112955189</v>
      </c>
      <c r="H156" s="10">
        <v>3488865</v>
      </c>
      <c r="I156" s="10">
        <v>3236827</v>
      </c>
      <c r="J156" s="10">
        <v>3236827</v>
      </c>
      <c r="K156" s="10">
        <v>3236827</v>
      </c>
      <c r="L156" s="10">
        <v>3236827</v>
      </c>
      <c r="M156" s="10">
        <v>1832156</v>
      </c>
      <c r="N156" s="10">
        <v>0</v>
      </c>
      <c r="O156" s="10">
        <v>0</v>
      </c>
      <c r="P156" s="10">
        <v>3236827</v>
      </c>
      <c r="Q156" s="10">
        <v>0</v>
      </c>
      <c r="R156" s="10">
        <v>1857367</v>
      </c>
      <c r="S156" s="10">
        <v>3236827</v>
      </c>
      <c r="T156" s="10">
        <v>0</v>
      </c>
      <c r="U156" s="10">
        <v>0</v>
      </c>
      <c r="V156" s="10">
        <v>0</v>
      </c>
      <c r="W156" s="10">
        <v>3248048</v>
      </c>
      <c r="X156" s="10">
        <v>170430000</v>
      </c>
      <c r="Y156" s="10">
        <v>3236827</v>
      </c>
      <c r="Z156" s="10">
        <v>3236827</v>
      </c>
      <c r="AA156" s="10">
        <v>3236827</v>
      </c>
      <c r="AB156" s="10">
        <v>0</v>
      </c>
      <c r="AC156" s="10">
        <v>0</v>
      </c>
      <c r="AD156" s="10">
        <v>0</v>
      </c>
      <c r="AE156" s="10">
        <v>3236827</v>
      </c>
      <c r="AF156" s="10">
        <v>0</v>
      </c>
      <c r="AG156" s="10">
        <v>0</v>
      </c>
      <c r="AH156" s="10">
        <v>3236827</v>
      </c>
      <c r="AI156" s="10">
        <v>0</v>
      </c>
      <c r="AJ156" s="10">
        <v>0</v>
      </c>
      <c r="AK156" s="10">
        <v>0</v>
      </c>
      <c r="AL156" s="197">
        <v>331248878</v>
      </c>
    </row>
    <row r="157" spans="1:38" s="23" customFormat="1" ht="14.4" x14ac:dyDescent="0.3">
      <c r="A157" s="62" t="s">
        <v>399</v>
      </c>
      <c r="B157" s="26" t="s">
        <v>148</v>
      </c>
      <c r="C157" s="10">
        <v>3124060</v>
      </c>
      <c r="D157" s="10">
        <v>10403375</v>
      </c>
      <c r="E157" s="10">
        <v>38706604</v>
      </c>
      <c r="F157" s="10">
        <v>4760157</v>
      </c>
      <c r="G157" s="10">
        <v>82133</v>
      </c>
      <c r="H157" s="10">
        <v>41121729</v>
      </c>
      <c r="I157" s="10">
        <v>7460391</v>
      </c>
      <c r="J157" s="10">
        <v>0</v>
      </c>
      <c r="K157" s="10">
        <v>400000</v>
      </c>
      <c r="L157" s="10">
        <v>67148510</v>
      </c>
      <c r="M157" s="10">
        <v>10076477</v>
      </c>
      <c r="N157" s="10">
        <v>23609575</v>
      </c>
      <c r="O157" s="10">
        <v>258143747</v>
      </c>
      <c r="P157" s="10">
        <v>28208678</v>
      </c>
      <c r="Q157" s="10">
        <v>20691509</v>
      </c>
      <c r="R157" s="10">
        <v>57518165</v>
      </c>
      <c r="S157" s="10">
        <v>4587220</v>
      </c>
      <c r="T157" s="10">
        <v>9700106</v>
      </c>
      <c r="U157" s="10">
        <v>0</v>
      </c>
      <c r="V157" s="10">
        <v>153205235</v>
      </c>
      <c r="W157" s="10">
        <v>1943153</v>
      </c>
      <c r="X157" s="10">
        <v>26157877</v>
      </c>
      <c r="Y157" s="10">
        <v>63331850</v>
      </c>
      <c r="Z157" s="10">
        <v>21207038</v>
      </c>
      <c r="AA157" s="10">
        <v>171770903</v>
      </c>
      <c r="AB157" s="10">
        <v>23303773</v>
      </c>
      <c r="AC157" s="10">
        <v>643966126</v>
      </c>
      <c r="AD157" s="10">
        <v>106825981</v>
      </c>
      <c r="AE157" s="10">
        <v>10855708</v>
      </c>
      <c r="AF157" s="10">
        <v>14811000</v>
      </c>
      <c r="AG157" s="10">
        <v>1200000</v>
      </c>
      <c r="AH157" s="10">
        <v>12583906</v>
      </c>
      <c r="AI157" s="10">
        <v>0</v>
      </c>
      <c r="AJ157" s="10">
        <v>0</v>
      </c>
      <c r="AK157" s="10">
        <v>0</v>
      </c>
      <c r="AL157" s="197">
        <v>1836904986</v>
      </c>
    </row>
    <row r="158" spans="1:38" s="23" customFormat="1" ht="14.4" x14ac:dyDescent="0.3">
      <c r="A158" s="62" t="s">
        <v>400</v>
      </c>
      <c r="B158" s="26" t="s">
        <v>149</v>
      </c>
      <c r="C158" s="10">
        <v>32728</v>
      </c>
      <c r="D158" s="10">
        <v>1000000</v>
      </c>
      <c r="E158" s="10">
        <v>0</v>
      </c>
      <c r="F158" s="10">
        <v>12548134</v>
      </c>
      <c r="G158" s="10">
        <v>961328</v>
      </c>
      <c r="H158" s="10">
        <v>10513146</v>
      </c>
      <c r="I158" s="10">
        <v>5800000</v>
      </c>
      <c r="J158" s="10">
        <v>0</v>
      </c>
      <c r="K158" s="10">
        <v>961552</v>
      </c>
      <c r="L158" s="10">
        <v>7052406</v>
      </c>
      <c r="M158" s="10">
        <v>419100</v>
      </c>
      <c r="N158" s="10">
        <v>3431758</v>
      </c>
      <c r="O158" s="10">
        <v>4032123</v>
      </c>
      <c r="P158" s="10">
        <v>2450000</v>
      </c>
      <c r="Q158" s="10">
        <v>1510541</v>
      </c>
      <c r="R158" s="10">
        <v>6694822</v>
      </c>
      <c r="S158" s="10">
        <v>2706</v>
      </c>
      <c r="T158" s="10">
        <v>350000</v>
      </c>
      <c r="U158" s="10">
        <v>0</v>
      </c>
      <c r="V158" s="10">
        <v>6995174</v>
      </c>
      <c r="W158" s="10">
        <v>2003145</v>
      </c>
      <c r="X158" s="10">
        <v>0</v>
      </c>
      <c r="Y158" s="10">
        <v>8864545</v>
      </c>
      <c r="Z158" s="10">
        <v>1754345</v>
      </c>
      <c r="AA158" s="10">
        <v>5583755</v>
      </c>
      <c r="AB158" s="10">
        <v>4043204</v>
      </c>
      <c r="AC158" s="10">
        <v>13896976</v>
      </c>
      <c r="AD158" s="10">
        <v>6063615</v>
      </c>
      <c r="AE158" s="10">
        <v>4675273</v>
      </c>
      <c r="AF158" s="10">
        <v>0</v>
      </c>
      <c r="AG158" s="10">
        <v>2500000</v>
      </c>
      <c r="AH158" s="10">
        <v>1819045</v>
      </c>
      <c r="AI158" s="10">
        <v>0</v>
      </c>
      <c r="AJ158" s="10">
        <v>0</v>
      </c>
      <c r="AK158" s="10">
        <v>0</v>
      </c>
      <c r="AL158" s="197">
        <v>115959421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9964735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13720000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10225064</v>
      </c>
      <c r="AD159" s="10">
        <v>1044269617</v>
      </c>
      <c r="AE159" s="10">
        <v>0</v>
      </c>
      <c r="AF159" s="10">
        <v>270406610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1349858166</v>
      </c>
    </row>
    <row r="160" spans="1:38" s="23" customFormat="1" ht="14.4" x14ac:dyDescent="0.3">
      <c r="A160" s="62" t="s">
        <v>402</v>
      </c>
      <c r="B160" s="26" t="s">
        <v>151</v>
      </c>
      <c r="C160" s="10">
        <v>8192390</v>
      </c>
      <c r="D160" s="10">
        <v>341917</v>
      </c>
      <c r="E160" s="10">
        <v>123238672</v>
      </c>
      <c r="F160" s="10">
        <v>4680909</v>
      </c>
      <c r="G160" s="10">
        <v>15767991</v>
      </c>
      <c r="H160" s="10">
        <v>67421149</v>
      </c>
      <c r="I160" s="10">
        <v>4999805</v>
      </c>
      <c r="J160" s="10">
        <v>116999720</v>
      </c>
      <c r="K160" s="10">
        <v>39376892</v>
      </c>
      <c r="L160" s="10">
        <v>161420873</v>
      </c>
      <c r="M160" s="10">
        <v>142699654</v>
      </c>
      <c r="N160" s="10">
        <v>66463415</v>
      </c>
      <c r="O160" s="10">
        <v>22487087</v>
      </c>
      <c r="P160" s="10">
        <v>29329111</v>
      </c>
      <c r="Q160" s="10">
        <v>22003306</v>
      </c>
      <c r="R160" s="10">
        <v>12745657</v>
      </c>
      <c r="S160" s="10">
        <v>0</v>
      </c>
      <c r="T160" s="10">
        <v>22894379</v>
      </c>
      <c r="U160" s="10">
        <v>0</v>
      </c>
      <c r="V160" s="10">
        <v>276860292</v>
      </c>
      <c r="W160" s="10">
        <v>430930109</v>
      </c>
      <c r="X160" s="10">
        <v>103047132</v>
      </c>
      <c r="Y160" s="10">
        <v>77217473</v>
      </c>
      <c r="Z160" s="10">
        <v>0</v>
      </c>
      <c r="AA160" s="10">
        <v>54022858</v>
      </c>
      <c r="AB160" s="10">
        <v>89352826</v>
      </c>
      <c r="AC160" s="10">
        <v>171294244</v>
      </c>
      <c r="AD160" s="10">
        <v>189259698</v>
      </c>
      <c r="AE160" s="10">
        <v>123187829</v>
      </c>
      <c r="AF160" s="10">
        <v>77306154</v>
      </c>
      <c r="AG160" s="10">
        <v>161935006</v>
      </c>
      <c r="AH160" s="10">
        <v>119165197</v>
      </c>
      <c r="AI160" s="10">
        <v>44443</v>
      </c>
      <c r="AJ160" s="10">
        <v>116730434</v>
      </c>
      <c r="AK160" s="10">
        <v>21784885</v>
      </c>
      <c r="AL160" s="197">
        <v>2873201507</v>
      </c>
    </row>
    <row r="161" spans="1:38" s="23" customFormat="1" ht="14.4" x14ac:dyDescent="0.3">
      <c r="A161" s="62" t="s">
        <v>403</v>
      </c>
      <c r="B161" s="26" t="s">
        <v>152</v>
      </c>
      <c r="C161" s="10">
        <v>97431093</v>
      </c>
      <c r="D161" s="10">
        <v>49698470</v>
      </c>
      <c r="E161" s="10">
        <v>99914788</v>
      </c>
      <c r="F161" s="10">
        <v>43758527</v>
      </c>
      <c r="G161" s="10">
        <v>43758469</v>
      </c>
      <c r="H161" s="10">
        <v>70625313</v>
      </c>
      <c r="I161" s="10">
        <v>45385742</v>
      </c>
      <c r="J161" s="10">
        <v>44985741</v>
      </c>
      <c r="K161" s="10">
        <v>46383469</v>
      </c>
      <c r="L161" s="10">
        <v>52983797</v>
      </c>
      <c r="M161" s="10">
        <v>13066322</v>
      </c>
      <c r="N161" s="10">
        <v>17184665</v>
      </c>
      <c r="O161" s="10">
        <v>43758469</v>
      </c>
      <c r="P161" s="10">
        <v>51758596</v>
      </c>
      <c r="Q161" s="10">
        <v>52366712</v>
      </c>
      <c r="R161" s="10">
        <v>90131397</v>
      </c>
      <c r="S161" s="10">
        <v>44167142</v>
      </c>
      <c r="T161" s="10">
        <v>245000</v>
      </c>
      <c r="U161" s="10">
        <v>0</v>
      </c>
      <c r="V161" s="10">
        <v>765264941</v>
      </c>
      <c r="W161" s="10">
        <v>43758469</v>
      </c>
      <c r="X161" s="10">
        <v>43758469</v>
      </c>
      <c r="Y161" s="10">
        <v>46254009</v>
      </c>
      <c r="Z161" s="10">
        <v>43758469</v>
      </c>
      <c r="AA161" s="10">
        <v>60432180</v>
      </c>
      <c r="AB161" s="10">
        <v>49272405</v>
      </c>
      <c r="AC161" s="10">
        <v>26867700</v>
      </c>
      <c r="AD161" s="10">
        <v>21534547</v>
      </c>
      <c r="AE161" s="10">
        <v>98258469</v>
      </c>
      <c r="AF161" s="10">
        <v>1034385269</v>
      </c>
      <c r="AG161" s="10">
        <v>158754787</v>
      </c>
      <c r="AH161" s="10">
        <v>44882015</v>
      </c>
      <c r="AI161" s="10">
        <v>35396426</v>
      </c>
      <c r="AJ161" s="10">
        <v>43758469</v>
      </c>
      <c r="AK161" s="10">
        <v>0</v>
      </c>
      <c r="AL161" s="197">
        <v>3423940336</v>
      </c>
    </row>
    <row r="162" spans="1:38" s="23" customFormat="1" ht="14.4" x14ac:dyDescent="0.3">
      <c r="A162" s="62" t="s">
        <v>404</v>
      </c>
      <c r="B162" s="26" t="s">
        <v>153</v>
      </c>
      <c r="C162" s="10">
        <v>6130116</v>
      </c>
      <c r="D162" s="10">
        <v>0</v>
      </c>
      <c r="E162" s="10">
        <v>0</v>
      </c>
      <c r="F162" s="10">
        <v>0</v>
      </c>
      <c r="G162" s="10">
        <v>0</v>
      </c>
      <c r="H162" s="10">
        <v>200117138</v>
      </c>
      <c r="I162" s="10">
        <v>0</v>
      </c>
      <c r="J162" s="10">
        <v>0</v>
      </c>
      <c r="K162" s="10">
        <v>0</v>
      </c>
      <c r="L162" s="10">
        <v>6784170</v>
      </c>
      <c r="M162" s="10">
        <v>0</v>
      </c>
      <c r="N162" s="10">
        <v>0</v>
      </c>
      <c r="O162" s="10">
        <v>377929729</v>
      </c>
      <c r="P162" s="10">
        <v>250859109</v>
      </c>
      <c r="Q162" s="10">
        <v>0</v>
      </c>
      <c r="R162" s="10">
        <v>0</v>
      </c>
      <c r="S162" s="10">
        <v>0</v>
      </c>
      <c r="T162" s="10">
        <v>9393300</v>
      </c>
      <c r="U162" s="10">
        <v>0</v>
      </c>
      <c r="V162" s="10">
        <v>1689966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2166874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855070402</v>
      </c>
    </row>
    <row r="163" spans="1:38" s="23" customFormat="1" ht="14.4" x14ac:dyDescent="0.3">
      <c r="A163" s="62" t="s">
        <v>405</v>
      </c>
      <c r="B163" s="26" t="s">
        <v>154</v>
      </c>
      <c r="C163" s="10">
        <v>5092116</v>
      </c>
      <c r="D163" s="10">
        <v>2410909</v>
      </c>
      <c r="E163" s="10">
        <v>8260402</v>
      </c>
      <c r="F163" s="10">
        <v>1370007</v>
      </c>
      <c r="G163" s="10">
        <v>598049403</v>
      </c>
      <c r="H163" s="10">
        <v>118041321</v>
      </c>
      <c r="I163" s="10">
        <v>10062000</v>
      </c>
      <c r="J163" s="10">
        <v>12970501</v>
      </c>
      <c r="K163" s="10">
        <v>7278137</v>
      </c>
      <c r="L163" s="10">
        <v>159930280</v>
      </c>
      <c r="M163" s="10">
        <v>187262490</v>
      </c>
      <c r="N163" s="10">
        <v>78831361</v>
      </c>
      <c r="O163" s="10">
        <v>356218852</v>
      </c>
      <c r="P163" s="10">
        <v>18026522</v>
      </c>
      <c r="Q163" s="10">
        <v>6779</v>
      </c>
      <c r="R163" s="10">
        <v>1389013379</v>
      </c>
      <c r="S163" s="10">
        <v>1229808</v>
      </c>
      <c r="T163" s="10">
        <v>37356850</v>
      </c>
      <c r="U163" s="10">
        <v>0</v>
      </c>
      <c r="V163" s="10">
        <v>202649270</v>
      </c>
      <c r="W163" s="10">
        <v>29519921</v>
      </c>
      <c r="X163" s="10">
        <v>0</v>
      </c>
      <c r="Y163" s="10">
        <v>2865001</v>
      </c>
      <c r="Z163" s="10">
        <v>21867</v>
      </c>
      <c r="AA163" s="10">
        <v>92495452</v>
      </c>
      <c r="AB163" s="10">
        <v>1383482232</v>
      </c>
      <c r="AC163" s="10">
        <v>128780059</v>
      </c>
      <c r="AD163" s="10">
        <v>311124557</v>
      </c>
      <c r="AE163" s="10">
        <v>684704070</v>
      </c>
      <c r="AF163" s="10">
        <v>18904204</v>
      </c>
      <c r="AG163" s="10">
        <v>444081579</v>
      </c>
      <c r="AH163" s="10">
        <v>2746621</v>
      </c>
      <c r="AI163" s="10">
        <v>9799</v>
      </c>
      <c r="AJ163" s="10">
        <v>0</v>
      </c>
      <c r="AK163" s="10">
        <v>0</v>
      </c>
      <c r="AL163" s="197">
        <v>6292795749</v>
      </c>
    </row>
    <row r="164" spans="1:38" s="23" customFormat="1" ht="14.4" x14ac:dyDescent="0.3">
      <c r="A164" s="62" t="s">
        <v>406</v>
      </c>
      <c r="B164" s="26" t="s">
        <v>155</v>
      </c>
      <c r="C164" s="10">
        <v>2026993831</v>
      </c>
      <c r="D164" s="10">
        <v>0</v>
      </c>
      <c r="E164" s="10">
        <v>0</v>
      </c>
      <c r="F164" s="10">
        <v>1031748</v>
      </c>
      <c r="G164" s="10">
        <v>3999275</v>
      </c>
      <c r="H164" s="10">
        <v>220555651</v>
      </c>
      <c r="I164" s="10">
        <v>0</v>
      </c>
      <c r="J164" s="10">
        <v>0</v>
      </c>
      <c r="K164" s="10">
        <v>0</v>
      </c>
      <c r="L164" s="10">
        <v>28855346</v>
      </c>
      <c r="M164" s="10">
        <v>198173622</v>
      </c>
      <c r="N164" s="10">
        <v>63866481</v>
      </c>
      <c r="O164" s="10">
        <v>35927480</v>
      </c>
      <c r="P164" s="10">
        <v>0</v>
      </c>
      <c r="Q164" s="10">
        <v>143800000</v>
      </c>
      <c r="R164" s="10">
        <v>17244043</v>
      </c>
      <c r="S164" s="10">
        <v>13734688</v>
      </c>
      <c r="T164" s="10">
        <v>8320974</v>
      </c>
      <c r="U164" s="10">
        <v>0</v>
      </c>
      <c r="V164" s="10">
        <v>19923034</v>
      </c>
      <c r="W164" s="10">
        <v>74603</v>
      </c>
      <c r="X164" s="10">
        <v>65547851</v>
      </c>
      <c r="Y164" s="10">
        <v>5743857</v>
      </c>
      <c r="Z164" s="10">
        <v>0</v>
      </c>
      <c r="AA164" s="10">
        <v>498184</v>
      </c>
      <c r="AB164" s="10">
        <v>35302853</v>
      </c>
      <c r="AC164" s="10">
        <v>2558021557</v>
      </c>
      <c r="AD164" s="10">
        <v>202634184</v>
      </c>
      <c r="AE164" s="10">
        <v>11099099</v>
      </c>
      <c r="AF164" s="10">
        <v>0</v>
      </c>
      <c r="AG164" s="10">
        <v>507205320</v>
      </c>
      <c r="AH164" s="10">
        <v>0</v>
      </c>
      <c r="AI164" s="10">
        <v>0</v>
      </c>
      <c r="AJ164" s="10">
        <v>0</v>
      </c>
      <c r="AK164" s="10">
        <v>0</v>
      </c>
      <c r="AL164" s="197">
        <v>6168553681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2759230</v>
      </c>
      <c r="E165" s="10">
        <v>8022671</v>
      </c>
      <c r="F165" s="10">
        <v>6234</v>
      </c>
      <c r="G165" s="10">
        <v>163680712</v>
      </c>
      <c r="H165" s="10">
        <v>857425949</v>
      </c>
      <c r="I165" s="10">
        <v>0</v>
      </c>
      <c r="J165" s="10">
        <v>0</v>
      </c>
      <c r="K165" s="10">
        <v>290008172</v>
      </c>
      <c r="L165" s="10">
        <v>653506797</v>
      </c>
      <c r="M165" s="10">
        <v>148614240</v>
      </c>
      <c r="N165" s="10">
        <v>5571400</v>
      </c>
      <c r="O165" s="10">
        <v>84227105</v>
      </c>
      <c r="P165" s="10">
        <v>0</v>
      </c>
      <c r="Q165" s="10">
        <v>8028424</v>
      </c>
      <c r="R165" s="10">
        <v>269241445</v>
      </c>
      <c r="S165" s="10">
        <v>0</v>
      </c>
      <c r="T165" s="10">
        <v>7157171002</v>
      </c>
      <c r="U165" s="10">
        <v>0</v>
      </c>
      <c r="V165" s="10">
        <v>602756737</v>
      </c>
      <c r="W165" s="10">
        <v>48479568</v>
      </c>
      <c r="X165" s="10">
        <v>127516741</v>
      </c>
      <c r="Y165" s="10">
        <v>2002095872</v>
      </c>
      <c r="Z165" s="10">
        <v>0</v>
      </c>
      <c r="AA165" s="10">
        <v>4702455893</v>
      </c>
      <c r="AB165" s="10">
        <v>576976384</v>
      </c>
      <c r="AC165" s="10">
        <v>565608451</v>
      </c>
      <c r="AD165" s="10">
        <v>1002360682</v>
      </c>
      <c r="AE165" s="10">
        <v>612979862</v>
      </c>
      <c r="AF165" s="10">
        <v>757589479</v>
      </c>
      <c r="AG165" s="10">
        <v>130965328</v>
      </c>
      <c r="AH165" s="10">
        <v>436241080</v>
      </c>
      <c r="AI165" s="10">
        <v>1930256288</v>
      </c>
      <c r="AJ165" s="10">
        <v>453192054</v>
      </c>
      <c r="AK165" s="10">
        <v>348612991</v>
      </c>
      <c r="AL165" s="197">
        <v>23946350791</v>
      </c>
    </row>
    <row r="166" spans="1:38" s="23" customFormat="1" ht="14.4" x14ac:dyDescent="0.3">
      <c r="A166" s="98" t="s">
        <v>408</v>
      </c>
      <c r="B166" s="99" t="s">
        <v>98</v>
      </c>
      <c r="C166" s="97">
        <v>3887211703</v>
      </c>
      <c r="D166" s="97">
        <v>735205058</v>
      </c>
      <c r="E166" s="97">
        <v>976266595</v>
      </c>
      <c r="F166" s="97">
        <v>265044689</v>
      </c>
      <c r="G166" s="97">
        <v>1763826529</v>
      </c>
      <c r="H166" s="97">
        <v>3506137926</v>
      </c>
      <c r="I166" s="97">
        <v>460060192</v>
      </c>
      <c r="J166" s="97">
        <v>343988570</v>
      </c>
      <c r="K166" s="97">
        <v>1197921716</v>
      </c>
      <c r="L166" s="97">
        <v>2128583368</v>
      </c>
      <c r="M166" s="97">
        <v>1213506133</v>
      </c>
      <c r="N166" s="97">
        <v>1218207140</v>
      </c>
      <c r="O166" s="97">
        <v>1767391648</v>
      </c>
      <c r="P166" s="97">
        <v>1166740385</v>
      </c>
      <c r="Q166" s="97">
        <v>671897983</v>
      </c>
      <c r="R166" s="97">
        <v>2710224643</v>
      </c>
      <c r="S166" s="97">
        <v>131068812</v>
      </c>
      <c r="T166" s="97">
        <v>8393644144</v>
      </c>
      <c r="U166" s="97">
        <v>0</v>
      </c>
      <c r="V166" s="97">
        <v>4582489872</v>
      </c>
      <c r="W166" s="97">
        <v>903493676</v>
      </c>
      <c r="X166" s="97">
        <v>675209666</v>
      </c>
      <c r="Y166" s="97">
        <v>2543687853</v>
      </c>
      <c r="Z166" s="97">
        <v>474695539</v>
      </c>
      <c r="AA166" s="97">
        <v>6380738845</v>
      </c>
      <c r="AB166" s="97">
        <v>2676515061</v>
      </c>
      <c r="AC166" s="97">
        <v>12053128408</v>
      </c>
      <c r="AD166" s="97">
        <v>4430019141</v>
      </c>
      <c r="AE166" s="97">
        <v>1754811049</v>
      </c>
      <c r="AF166" s="97">
        <v>4640832310</v>
      </c>
      <c r="AG166" s="97">
        <v>2470649159</v>
      </c>
      <c r="AH166" s="97">
        <v>1006059560</v>
      </c>
      <c r="AI166" s="97">
        <v>2077817490</v>
      </c>
      <c r="AJ166" s="97">
        <v>760590343</v>
      </c>
      <c r="AK166" s="97">
        <v>376606323</v>
      </c>
      <c r="AL166" s="204">
        <v>80344271529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3887211703</v>
      </c>
      <c r="D167" s="28">
        <v>735205058</v>
      </c>
      <c r="E167" s="28">
        <v>976266595</v>
      </c>
      <c r="F167" s="28">
        <v>265044689</v>
      </c>
      <c r="G167" s="28">
        <v>1763826529</v>
      </c>
      <c r="H167" s="28">
        <v>3506137926</v>
      </c>
      <c r="I167" s="28">
        <v>460060192</v>
      </c>
      <c r="J167" s="28">
        <v>343988570</v>
      </c>
      <c r="K167" s="28">
        <v>1197921716</v>
      </c>
      <c r="L167" s="28">
        <v>2128583368</v>
      </c>
      <c r="M167" s="28">
        <v>1213506133</v>
      </c>
      <c r="N167" s="28">
        <v>1218207140</v>
      </c>
      <c r="O167" s="28">
        <v>1767391648</v>
      </c>
      <c r="P167" s="28">
        <v>1166740385</v>
      </c>
      <c r="Q167" s="28">
        <v>671897983</v>
      </c>
      <c r="R167" s="28">
        <v>2710224643</v>
      </c>
      <c r="S167" s="28">
        <v>131068812</v>
      </c>
      <c r="T167" s="28">
        <v>8393644144</v>
      </c>
      <c r="U167" s="28">
        <v>0</v>
      </c>
      <c r="V167" s="28">
        <v>4582489872</v>
      </c>
      <c r="W167" s="28">
        <v>903493676</v>
      </c>
      <c r="X167" s="28">
        <v>675209666</v>
      </c>
      <c r="Y167" s="28">
        <v>2543687853</v>
      </c>
      <c r="Z167" s="28">
        <v>474695539</v>
      </c>
      <c r="AA167" s="28">
        <v>6380738845</v>
      </c>
      <c r="AB167" s="28">
        <v>2676515061</v>
      </c>
      <c r="AC167" s="28">
        <v>12053128408</v>
      </c>
      <c r="AD167" s="28">
        <v>4430019141</v>
      </c>
      <c r="AE167" s="28">
        <v>1754811049</v>
      </c>
      <c r="AF167" s="28">
        <v>4640832310</v>
      </c>
      <c r="AG167" s="28">
        <v>2470649159</v>
      </c>
      <c r="AH167" s="28">
        <v>1006059560</v>
      </c>
      <c r="AI167" s="28">
        <v>2077817490</v>
      </c>
      <c r="AJ167" s="28">
        <v>760590343</v>
      </c>
      <c r="AK167" s="28">
        <v>376606323</v>
      </c>
      <c r="AL167" s="206">
        <v>80344271529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18181818</v>
      </c>
      <c r="H168" s="10">
        <v>13000000</v>
      </c>
      <c r="I168" s="10">
        <v>1396305</v>
      </c>
      <c r="J168" s="10">
        <v>0</v>
      </c>
      <c r="K168" s="10">
        <v>0</v>
      </c>
      <c r="L168" s="10">
        <v>0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974500000</v>
      </c>
      <c r="W168" s="10">
        <v>3650000</v>
      </c>
      <c r="X168" s="10">
        <v>0</v>
      </c>
      <c r="Y168" s="10">
        <v>0</v>
      </c>
      <c r="Z168" s="10">
        <v>0</v>
      </c>
      <c r="AA168" s="10">
        <v>65247982</v>
      </c>
      <c r="AB168" s="10">
        <v>500000</v>
      </c>
      <c r="AC168" s="10">
        <v>23839131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1107115236</v>
      </c>
    </row>
    <row r="169" spans="1:38" s="23" customFormat="1" ht="14.4" x14ac:dyDescent="0.3">
      <c r="A169" s="62" t="s">
        <v>410</v>
      </c>
      <c r="B169" s="26" t="s">
        <v>144</v>
      </c>
      <c r="C169" s="10">
        <v>3082440</v>
      </c>
      <c r="D169" s="10">
        <v>0</v>
      </c>
      <c r="E169" s="10">
        <v>6000000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212269200</v>
      </c>
      <c r="N169" s="10">
        <v>10591500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25932834</v>
      </c>
      <c r="AC169" s="10">
        <v>26046293</v>
      </c>
      <c r="AD169" s="10">
        <v>1501000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285423267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195548842</v>
      </c>
      <c r="D171" s="10">
        <v>90454654</v>
      </c>
      <c r="E171" s="10">
        <v>46201020</v>
      </c>
      <c r="F171" s="10">
        <v>636364</v>
      </c>
      <c r="G171" s="10">
        <v>298386375</v>
      </c>
      <c r="H171" s="10">
        <v>1690247846</v>
      </c>
      <c r="I171" s="10">
        <v>441678451</v>
      </c>
      <c r="J171" s="10">
        <v>27757213</v>
      </c>
      <c r="K171" s="10">
        <v>214453258</v>
      </c>
      <c r="L171" s="10">
        <v>10187457</v>
      </c>
      <c r="M171" s="10">
        <v>639553376</v>
      </c>
      <c r="N171" s="10">
        <v>321539420</v>
      </c>
      <c r="O171" s="10">
        <v>137428612</v>
      </c>
      <c r="P171" s="10">
        <v>34276709</v>
      </c>
      <c r="Q171" s="10">
        <v>71970568</v>
      </c>
      <c r="R171" s="10">
        <v>91666097</v>
      </c>
      <c r="S171" s="10">
        <v>440000</v>
      </c>
      <c r="T171" s="10">
        <v>801566386</v>
      </c>
      <c r="U171" s="10">
        <v>0</v>
      </c>
      <c r="V171" s="10">
        <v>498397121</v>
      </c>
      <c r="W171" s="10">
        <v>413493519</v>
      </c>
      <c r="X171" s="10">
        <v>32925455</v>
      </c>
      <c r="Y171" s="10">
        <v>71523304</v>
      </c>
      <c r="Z171" s="10">
        <v>30454546</v>
      </c>
      <c r="AA171" s="10">
        <v>2627809727</v>
      </c>
      <c r="AB171" s="10">
        <v>165692904</v>
      </c>
      <c r="AC171" s="10">
        <v>1671185253</v>
      </c>
      <c r="AD171" s="10">
        <v>1315731171</v>
      </c>
      <c r="AE171" s="10">
        <v>189769114</v>
      </c>
      <c r="AF171" s="10">
        <v>620720193</v>
      </c>
      <c r="AG171" s="10">
        <v>377036349</v>
      </c>
      <c r="AH171" s="10">
        <v>7669836</v>
      </c>
      <c r="AI171" s="10">
        <v>0</v>
      </c>
      <c r="AJ171" s="10">
        <v>22577009</v>
      </c>
      <c r="AK171" s="10">
        <v>0</v>
      </c>
      <c r="AL171" s="197">
        <v>13158978149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11049500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5000000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50514457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740000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1350000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4265693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6355693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110000</v>
      </c>
      <c r="E176" s="10">
        <v>0</v>
      </c>
      <c r="F176" s="10">
        <v>0</v>
      </c>
      <c r="G176" s="10">
        <v>959091</v>
      </c>
      <c r="H176" s="10">
        <v>0</v>
      </c>
      <c r="I176" s="10">
        <v>0</v>
      </c>
      <c r="J176" s="10">
        <v>5563636</v>
      </c>
      <c r="K176" s="10">
        <v>0</v>
      </c>
      <c r="L176" s="10">
        <v>0</v>
      </c>
      <c r="M176" s="10">
        <v>26846294</v>
      </c>
      <c r="N176" s="10">
        <v>570844868</v>
      </c>
      <c r="O176" s="10">
        <v>0</v>
      </c>
      <c r="P176" s="10">
        <v>0</v>
      </c>
      <c r="Q176" s="10">
        <v>0</v>
      </c>
      <c r="R176" s="10">
        <v>108220000</v>
      </c>
      <c r="S176" s="10">
        <v>0</v>
      </c>
      <c r="T176" s="10">
        <v>26280000</v>
      </c>
      <c r="U176" s="10">
        <v>0</v>
      </c>
      <c r="V176" s="10">
        <v>1864000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0</v>
      </c>
      <c r="AC176" s="10">
        <v>4545454</v>
      </c>
      <c r="AD176" s="10">
        <v>0</v>
      </c>
      <c r="AE176" s="10">
        <v>0</v>
      </c>
      <c r="AF176" s="10">
        <v>454545</v>
      </c>
      <c r="AG176" s="10">
        <v>4600000</v>
      </c>
      <c r="AH176" s="10">
        <v>0</v>
      </c>
      <c r="AI176" s="10">
        <v>0</v>
      </c>
      <c r="AJ176" s="10">
        <v>0</v>
      </c>
      <c r="AK176" s="10">
        <v>0</v>
      </c>
      <c r="AL176" s="197">
        <v>771467093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4468651</v>
      </c>
      <c r="AD177" s="10">
        <v>0</v>
      </c>
      <c r="AE177" s="10">
        <v>0</v>
      </c>
      <c r="AF177" s="10">
        <v>0</v>
      </c>
      <c r="AG177" s="10">
        <v>13018722</v>
      </c>
      <c r="AH177" s="10">
        <v>0</v>
      </c>
      <c r="AI177" s="10">
        <v>0</v>
      </c>
      <c r="AJ177" s="10">
        <v>0</v>
      </c>
      <c r="AK177" s="10">
        <v>0</v>
      </c>
      <c r="AL177" s="197">
        <v>18346873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125211163</v>
      </c>
      <c r="AC179" s="10">
        <v>345523</v>
      </c>
      <c r="AD179" s="10">
        <v>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148938461</v>
      </c>
    </row>
    <row r="180" spans="1:38" s="23" customFormat="1" ht="14.4" x14ac:dyDescent="0.3">
      <c r="A180" s="62" t="s">
        <v>421</v>
      </c>
      <c r="B180" s="26" t="s">
        <v>155</v>
      </c>
      <c r="C180" s="10">
        <v>0</v>
      </c>
      <c r="D180" s="10">
        <v>0</v>
      </c>
      <c r="E180" s="10">
        <v>140000000</v>
      </c>
      <c r="F180" s="10">
        <v>0</v>
      </c>
      <c r="G180" s="10">
        <v>0</v>
      </c>
      <c r="H180" s="10">
        <v>483635287</v>
      </c>
      <c r="I180" s="10">
        <v>0</v>
      </c>
      <c r="J180" s="10">
        <v>0</v>
      </c>
      <c r="K180" s="10">
        <v>0</v>
      </c>
      <c r="L180" s="10">
        <v>12000000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143249544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27018460</v>
      </c>
      <c r="AB180" s="10">
        <v>98877500</v>
      </c>
      <c r="AC180" s="10">
        <v>0</v>
      </c>
      <c r="AD180" s="10">
        <v>12500000</v>
      </c>
      <c r="AE180" s="10">
        <v>0</v>
      </c>
      <c r="AF180" s="10">
        <v>0</v>
      </c>
      <c r="AG180" s="10">
        <v>990700</v>
      </c>
      <c r="AH180" s="10">
        <v>0</v>
      </c>
      <c r="AI180" s="10">
        <v>0</v>
      </c>
      <c r="AJ180" s="10">
        <v>0</v>
      </c>
      <c r="AK180" s="10">
        <v>0</v>
      </c>
      <c r="AL180" s="197">
        <v>1047530638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198631282</v>
      </c>
      <c r="D182" s="97">
        <v>90564654</v>
      </c>
      <c r="E182" s="97">
        <v>192201020</v>
      </c>
      <c r="F182" s="97">
        <v>636364</v>
      </c>
      <c r="G182" s="97">
        <v>317527284</v>
      </c>
      <c r="H182" s="97">
        <v>2198672633</v>
      </c>
      <c r="I182" s="97">
        <v>443074756</v>
      </c>
      <c r="J182" s="97">
        <v>33320849</v>
      </c>
      <c r="K182" s="97">
        <v>214453258</v>
      </c>
      <c r="L182" s="97">
        <v>22187457</v>
      </c>
      <c r="M182" s="97">
        <v>898668870</v>
      </c>
      <c r="N182" s="97">
        <v>1038689935</v>
      </c>
      <c r="O182" s="97">
        <v>137428612</v>
      </c>
      <c r="P182" s="97">
        <v>34621709</v>
      </c>
      <c r="Q182" s="97">
        <v>71970568</v>
      </c>
      <c r="R182" s="97">
        <v>348135641</v>
      </c>
      <c r="S182" s="97">
        <v>440000</v>
      </c>
      <c r="T182" s="97">
        <v>827846386</v>
      </c>
      <c r="U182" s="97">
        <v>0</v>
      </c>
      <c r="V182" s="97">
        <v>1487932992</v>
      </c>
      <c r="W182" s="97">
        <v>418493519</v>
      </c>
      <c r="X182" s="97">
        <v>32925455</v>
      </c>
      <c r="Y182" s="97">
        <v>71523304</v>
      </c>
      <c r="Z182" s="97">
        <v>30454546</v>
      </c>
      <c r="AA182" s="97">
        <v>2742114874</v>
      </c>
      <c r="AB182" s="97">
        <v>416214401</v>
      </c>
      <c r="AC182" s="97">
        <v>1735989084</v>
      </c>
      <c r="AD182" s="97">
        <v>1329732171</v>
      </c>
      <c r="AE182" s="97">
        <v>189769114</v>
      </c>
      <c r="AF182" s="97">
        <v>621174738</v>
      </c>
      <c r="AG182" s="97">
        <v>419027546</v>
      </c>
      <c r="AH182" s="97">
        <v>7669836</v>
      </c>
      <c r="AI182" s="97">
        <v>0</v>
      </c>
      <c r="AJ182" s="97">
        <v>22577009</v>
      </c>
      <c r="AK182" s="97">
        <v>0</v>
      </c>
      <c r="AL182" s="204">
        <v>16594669867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198631282</v>
      </c>
      <c r="D183" s="28">
        <v>90564654</v>
      </c>
      <c r="E183" s="28">
        <v>192201020</v>
      </c>
      <c r="F183" s="28">
        <v>636364</v>
      </c>
      <c r="G183" s="28">
        <v>317527284</v>
      </c>
      <c r="H183" s="28">
        <v>2198672633</v>
      </c>
      <c r="I183" s="28">
        <v>443074756</v>
      </c>
      <c r="J183" s="28">
        <v>33320849</v>
      </c>
      <c r="K183" s="28">
        <v>214453258</v>
      </c>
      <c r="L183" s="28">
        <v>22187457</v>
      </c>
      <c r="M183" s="28">
        <v>898668870</v>
      </c>
      <c r="N183" s="28">
        <v>1038689935</v>
      </c>
      <c r="O183" s="28">
        <v>137428612</v>
      </c>
      <c r="P183" s="28">
        <v>34621709</v>
      </c>
      <c r="Q183" s="28">
        <v>71970568</v>
      </c>
      <c r="R183" s="28">
        <v>348135641</v>
      </c>
      <c r="S183" s="28">
        <v>440000</v>
      </c>
      <c r="T183" s="28">
        <v>827846386</v>
      </c>
      <c r="U183" s="28">
        <v>0</v>
      </c>
      <c r="V183" s="28">
        <v>1487932992</v>
      </c>
      <c r="W183" s="28">
        <v>418493519</v>
      </c>
      <c r="X183" s="28">
        <v>32925455</v>
      </c>
      <c r="Y183" s="28">
        <v>71523304</v>
      </c>
      <c r="Z183" s="28">
        <v>30454546</v>
      </c>
      <c r="AA183" s="28">
        <v>2742114874</v>
      </c>
      <c r="AB183" s="28">
        <v>416214401</v>
      </c>
      <c r="AC183" s="28">
        <v>1735989084</v>
      </c>
      <c r="AD183" s="28">
        <v>1329732171</v>
      </c>
      <c r="AE183" s="28">
        <v>189769114</v>
      </c>
      <c r="AF183" s="28">
        <v>621174738</v>
      </c>
      <c r="AG183" s="28">
        <v>419027546</v>
      </c>
      <c r="AH183" s="28">
        <v>7669836</v>
      </c>
      <c r="AI183" s="28">
        <v>0</v>
      </c>
      <c r="AJ183" s="28">
        <v>22577009</v>
      </c>
      <c r="AK183" s="28">
        <v>0</v>
      </c>
      <c r="AL183" s="206">
        <v>16594669867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41925075</v>
      </c>
      <c r="F184" s="10">
        <v>0</v>
      </c>
      <c r="G184" s="10">
        <v>11742733</v>
      </c>
      <c r="H184" s="10">
        <v>80952403</v>
      </c>
      <c r="I184" s="10">
        <v>0</v>
      </c>
      <c r="J184" s="10">
        <v>0</v>
      </c>
      <c r="K184" s="10">
        <v>0</v>
      </c>
      <c r="L184" s="10">
        <v>21796122</v>
      </c>
      <c r="M184" s="10">
        <v>0</v>
      </c>
      <c r="N184" s="10">
        <v>2870651</v>
      </c>
      <c r="O184" s="10">
        <v>10630542</v>
      </c>
      <c r="P184" s="10">
        <v>0</v>
      </c>
      <c r="Q184" s="10">
        <v>7721772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11459295</v>
      </c>
      <c r="X184" s="10">
        <v>0</v>
      </c>
      <c r="Y184" s="10">
        <v>0</v>
      </c>
      <c r="Z184" s="10">
        <v>32602559</v>
      </c>
      <c r="AA184" s="10">
        <v>11139026</v>
      </c>
      <c r="AB184" s="10">
        <v>258064383</v>
      </c>
      <c r="AC184" s="10">
        <v>0</v>
      </c>
      <c r="AD184" s="10">
        <v>1878343135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2385068530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71052285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71052285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1740000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1740000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33399580</v>
      </c>
      <c r="H187" s="10">
        <v>0</v>
      </c>
      <c r="I187" s="10">
        <v>43348449</v>
      </c>
      <c r="J187" s="10">
        <v>0</v>
      </c>
      <c r="K187" s="10">
        <v>0</v>
      </c>
      <c r="L187" s="10">
        <v>45203752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2551392</v>
      </c>
      <c r="X187" s="10">
        <v>0</v>
      </c>
      <c r="Y187" s="10">
        <v>0</v>
      </c>
      <c r="Z187" s="10">
        <v>0</v>
      </c>
      <c r="AA187" s="10">
        <v>25662583</v>
      </c>
      <c r="AB187" s="10">
        <v>0</v>
      </c>
      <c r="AC187" s="10">
        <v>0</v>
      </c>
      <c r="AD187" s="10">
        <v>41128363</v>
      </c>
      <c r="AE187" s="10">
        <v>0</v>
      </c>
      <c r="AF187" s="10">
        <v>0</v>
      </c>
      <c r="AG187" s="10">
        <v>0</v>
      </c>
      <c r="AH187" s="10">
        <v>704957</v>
      </c>
      <c r="AI187" s="10">
        <v>0</v>
      </c>
      <c r="AJ187" s="10">
        <v>0</v>
      </c>
      <c r="AK187" s="10">
        <v>0</v>
      </c>
      <c r="AL187" s="197">
        <v>195797352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2082360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243000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2325360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286362</v>
      </c>
      <c r="M192" s="10">
        <v>0</v>
      </c>
      <c r="N192" s="10">
        <v>384935</v>
      </c>
      <c r="O192" s="10">
        <v>16115181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5877202</v>
      </c>
      <c r="Z192" s="10">
        <v>77818995</v>
      </c>
      <c r="AA192" s="10">
        <v>1993444</v>
      </c>
      <c r="AB192" s="10">
        <v>23706323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5867124</v>
      </c>
      <c r="AI192" s="10">
        <v>0</v>
      </c>
      <c r="AJ192" s="10">
        <v>0</v>
      </c>
      <c r="AK192" s="10">
        <v>0</v>
      </c>
      <c r="AL192" s="197">
        <v>132049566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737541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737541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147994255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162596859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45723351</v>
      </c>
      <c r="F198" s="97">
        <v>0</v>
      </c>
      <c r="G198" s="97">
        <v>193136568</v>
      </c>
      <c r="H198" s="97">
        <v>82692403</v>
      </c>
      <c r="I198" s="97">
        <v>43348449</v>
      </c>
      <c r="J198" s="97">
        <v>0</v>
      </c>
      <c r="K198" s="97">
        <v>0</v>
      </c>
      <c r="L198" s="97">
        <v>69368596</v>
      </c>
      <c r="M198" s="97">
        <v>0</v>
      </c>
      <c r="N198" s="97">
        <v>3255586</v>
      </c>
      <c r="O198" s="97">
        <v>26745723</v>
      </c>
      <c r="P198" s="97">
        <v>0</v>
      </c>
      <c r="Q198" s="97">
        <v>7721772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14010687</v>
      </c>
      <c r="X198" s="97">
        <v>0</v>
      </c>
      <c r="Y198" s="97">
        <v>5877202</v>
      </c>
      <c r="Z198" s="97">
        <v>110421554</v>
      </c>
      <c r="AA198" s="97">
        <v>39038053</v>
      </c>
      <c r="AB198" s="97">
        <v>281770706</v>
      </c>
      <c r="AC198" s="97">
        <v>0</v>
      </c>
      <c r="AD198" s="97">
        <v>2005863928</v>
      </c>
      <c r="AE198" s="97">
        <v>0</v>
      </c>
      <c r="AF198" s="97">
        <v>0</v>
      </c>
      <c r="AG198" s="97">
        <v>11446486</v>
      </c>
      <c r="AH198" s="97">
        <v>6572081</v>
      </c>
      <c r="AI198" s="97">
        <v>0</v>
      </c>
      <c r="AJ198" s="97">
        <v>0</v>
      </c>
      <c r="AK198" s="97">
        <v>0</v>
      </c>
      <c r="AL198" s="204">
        <v>2951367493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45723351</v>
      </c>
      <c r="F214" s="28">
        <v>0</v>
      </c>
      <c r="G214" s="28">
        <v>193136568</v>
      </c>
      <c r="H214" s="28">
        <v>82692403</v>
      </c>
      <c r="I214" s="28">
        <v>43348449</v>
      </c>
      <c r="J214" s="28">
        <v>0</v>
      </c>
      <c r="K214" s="28">
        <v>0</v>
      </c>
      <c r="L214" s="28">
        <v>69368596</v>
      </c>
      <c r="M214" s="28">
        <v>0</v>
      </c>
      <c r="N214" s="28">
        <v>3255586</v>
      </c>
      <c r="O214" s="28">
        <v>26745723</v>
      </c>
      <c r="P214" s="28">
        <v>0</v>
      </c>
      <c r="Q214" s="28">
        <v>7721772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14010687</v>
      </c>
      <c r="X214" s="28">
        <v>0</v>
      </c>
      <c r="Y214" s="28">
        <v>110624092</v>
      </c>
      <c r="Z214" s="28">
        <v>110421554</v>
      </c>
      <c r="AA214" s="28">
        <v>39038053</v>
      </c>
      <c r="AB214" s="28">
        <v>281770706</v>
      </c>
      <c r="AC214" s="28">
        <v>0</v>
      </c>
      <c r="AD214" s="28">
        <v>2005863928</v>
      </c>
      <c r="AE214" s="28">
        <v>0</v>
      </c>
      <c r="AF214" s="28">
        <v>0</v>
      </c>
      <c r="AG214" s="28">
        <v>11446486</v>
      </c>
      <c r="AH214" s="28">
        <v>6572081</v>
      </c>
      <c r="AI214" s="28">
        <v>0</v>
      </c>
      <c r="AJ214" s="28">
        <v>0</v>
      </c>
      <c r="AK214" s="28">
        <v>0</v>
      </c>
      <c r="AL214" s="206">
        <v>3056114383</v>
      </c>
    </row>
    <row r="215" spans="1:38" s="23" customFormat="1" ht="14.4" x14ac:dyDescent="0.3">
      <c r="A215" s="62" t="s">
        <v>454</v>
      </c>
      <c r="B215" s="26" t="s">
        <v>143</v>
      </c>
      <c r="C215" s="10">
        <v>1044119845</v>
      </c>
      <c r="D215" s="10">
        <v>0</v>
      </c>
      <c r="E215" s="10">
        <v>0</v>
      </c>
      <c r="F215" s="10">
        <v>14466979</v>
      </c>
      <c r="G215" s="10">
        <v>29016235</v>
      </c>
      <c r="H215" s="10">
        <v>863405079</v>
      </c>
      <c r="I215" s="10">
        <v>0</v>
      </c>
      <c r="J215" s="10">
        <v>0</v>
      </c>
      <c r="K215" s="10">
        <v>71450046</v>
      </c>
      <c r="L215" s="10">
        <v>981688970</v>
      </c>
      <c r="M215" s="10">
        <v>1095240056</v>
      </c>
      <c r="N215" s="10">
        <v>122528563</v>
      </c>
      <c r="O215" s="10">
        <v>291515915</v>
      </c>
      <c r="P215" s="10">
        <v>0</v>
      </c>
      <c r="Q215" s="10">
        <v>6612297</v>
      </c>
      <c r="R215" s="10">
        <v>0</v>
      </c>
      <c r="S215" s="10">
        <v>0</v>
      </c>
      <c r="T215" s="10">
        <v>2681496611</v>
      </c>
      <c r="U215" s="10">
        <v>0</v>
      </c>
      <c r="V215" s="10">
        <v>5518482437</v>
      </c>
      <c r="W215" s="10">
        <v>0</v>
      </c>
      <c r="X215" s="10">
        <v>0</v>
      </c>
      <c r="Y215" s="10">
        <v>0</v>
      </c>
      <c r="Z215" s="10">
        <v>18001143</v>
      </c>
      <c r="AA215" s="10">
        <v>7814372</v>
      </c>
      <c r="AB215" s="10">
        <v>749045310</v>
      </c>
      <c r="AC215" s="10">
        <v>9151254708</v>
      </c>
      <c r="AD215" s="10">
        <v>1474233026</v>
      </c>
      <c r="AE215" s="10">
        <v>0</v>
      </c>
      <c r="AF215" s="10">
        <v>224842873</v>
      </c>
      <c r="AG215" s="10">
        <v>0</v>
      </c>
      <c r="AH215" s="10">
        <v>82556348</v>
      </c>
      <c r="AI215" s="10">
        <v>0</v>
      </c>
      <c r="AJ215" s="10">
        <v>0</v>
      </c>
      <c r="AK215" s="10">
        <v>5829546</v>
      </c>
      <c r="AL215" s="197">
        <v>24433600359</v>
      </c>
    </row>
    <row r="216" spans="1:38" s="23" customFormat="1" ht="14.4" x14ac:dyDescent="0.3">
      <c r="A216" s="62" t="s">
        <v>455</v>
      </c>
      <c r="B216" s="26" t="s">
        <v>144</v>
      </c>
      <c r="C216" s="10">
        <v>578513558</v>
      </c>
      <c r="D216" s="10">
        <v>0</v>
      </c>
      <c r="E216" s="10">
        <v>0</v>
      </c>
      <c r="F216" s="10">
        <v>12508447</v>
      </c>
      <c r="G216" s="10">
        <v>16124164</v>
      </c>
      <c r="H216" s="10">
        <v>468842839</v>
      </c>
      <c r="I216" s="10">
        <v>0</v>
      </c>
      <c r="J216" s="10">
        <v>0</v>
      </c>
      <c r="K216" s="10">
        <v>17134714</v>
      </c>
      <c r="L216" s="10">
        <v>155580768</v>
      </c>
      <c r="M216" s="10">
        <v>2055275619</v>
      </c>
      <c r="N216" s="10">
        <v>124365261</v>
      </c>
      <c r="O216" s="10">
        <v>92832957</v>
      </c>
      <c r="P216" s="10">
        <v>0</v>
      </c>
      <c r="Q216" s="10">
        <v>0</v>
      </c>
      <c r="R216" s="10">
        <v>0</v>
      </c>
      <c r="S216" s="10">
        <v>0</v>
      </c>
      <c r="T216" s="10">
        <v>2739530757</v>
      </c>
      <c r="U216" s="10">
        <v>0</v>
      </c>
      <c r="V216" s="10">
        <v>236755341</v>
      </c>
      <c r="W216" s="10">
        <v>0</v>
      </c>
      <c r="X216" s="10">
        <v>0</v>
      </c>
      <c r="Y216" s="10">
        <v>0</v>
      </c>
      <c r="Z216" s="10">
        <v>0</v>
      </c>
      <c r="AA216" s="10">
        <v>356386916</v>
      </c>
      <c r="AB216" s="10">
        <v>146290438</v>
      </c>
      <c r="AC216" s="10">
        <v>5563979</v>
      </c>
      <c r="AD216" s="10">
        <v>0</v>
      </c>
      <c r="AE216" s="10">
        <v>0</v>
      </c>
      <c r="AF216" s="10">
        <v>0</v>
      </c>
      <c r="AG216" s="10">
        <v>5352051</v>
      </c>
      <c r="AH216" s="10">
        <v>7392964</v>
      </c>
      <c r="AI216" s="10">
        <v>0</v>
      </c>
      <c r="AJ216" s="10">
        <v>0</v>
      </c>
      <c r="AK216" s="10">
        <v>0</v>
      </c>
      <c r="AL216" s="197">
        <v>7018450773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0</v>
      </c>
      <c r="H217" s="10">
        <v>52576439</v>
      </c>
      <c r="I217" s="10">
        <v>0</v>
      </c>
      <c r="J217" s="10">
        <v>0</v>
      </c>
      <c r="K217" s="10">
        <v>560724</v>
      </c>
      <c r="L217" s="10">
        <v>29952411</v>
      </c>
      <c r="M217" s="10">
        <v>118289824</v>
      </c>
      <c r="N217" s="10">
        <v>258732</v>
      </c>
      <c r="O217" s="10">
        <v>36789287</v>
      </c>
      <c r="P217" s="10">
        <v>0</v>
      </c>
      <c r="Q217" s="10">
        <v>0</v>
      </c>
      <c r="R217" s="10">
        <v>0</v>
      </c>
      <c r="S217" s="10">
        <v>0</v>
      </c>
      <c r="T217" s="10">
        <v>84070788</v>
      </c>
      <c r="U217" s="10">
        <v>0</v>
      </c>
      <c r="V217" s="10">
        <v>38505487</v>
      </c>
      <c r="W217" s="10">
        <v>0</v>
      </c>
      <c r="X217" s="10">
        <v>0</v>
      </c>
      <c r="Y217" s="10">
        <v>0</v>
      </c>
      <c r="Z217" s="10">
        <v>14000000</v>
      </c>
      <c r="AA217" s="10">
        <v>0</v>
      </c>
      <c r="AB217" s="10">
        <v>500000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1196614</v>
      </c>
      <c r="AI217" s="10">
        <v>164920053</v>
      </c>
      <c r="AJ217" s="10">
        <v>16208708</v>
      </c>
      <c r="AK217" s="10">
        <v>17886201</v>
      </c>
      <c r="AL217" s="197">
        <v>578278905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3409571</v>
      </c>
      <c r="F218" s="10">
        <v>0</v>
      </c>
      <c r="G218" s="10">
        <v>0</v>
      </c>
      <c r="H218" s="10">
        <v>333481440</v>
      </c>
      <c r="I218" s="10">
        <v>2826873902</v>
      </c>
      <c r="J218" s="10">
        <v>0</v>
      </c>
      <c r="K218" s="10">
        <v>0</v>
      </c>
      <c r="L218" s="10">
        <v>83684249</v>
      </c>
      <c r="M218" s="10">
        <v>17532288716</v>
      </c>
      <c r="N218" s="10">
        <v>468750</v>
      </c>
      <c r="O218" s="10">
        <v>6509403445</v>
      </c>
      <c r="P218" s="10">
        <v>0</v>
      </c>
      <c r="Q218" s="10">
        <v>0</v>
      </c>
      <c r="R218" s="10">
        <v>0</v>
      </c>
      <c r="S218" s="10">
        <v>0</v>
      </c>
      <c r="T218" s="10">
        <v>6381982363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33492669</v>
      </c>
      <c r="AB218" s="10">
        <v>1687510</v>
      </c>
      <c r="AC218" s="10">
        <v>4883639367</v>
      </c>
      <c r="AD218" s="10">
        <v>0</v>
      </c>
      <c r="AE218" s="10">
        <v>0</v>
      </c>
      <c r="AF218" s="10">
        <v>0</v>
      </c>
      <c r="AG218" s="10">
        <v>0</v>
      </c>
      <c r="AH218" s="10">
        <v>2337581573</v>
      </c>
      <c r="AI218" s="10">
        <v>0</v>
      </c>
      <c r="AJ218" s="10">
        <v>1437718802</v>
      </c>
      <c r="AK218" s="10">
        <v>0</v>
      </c>
      <c r="AL218" s="197">
        <v>42365712357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1200994</v>
      </c>
      <c r="D220" s="10">
        <v>0</v>
      </c>
      <c r="E220" s="10">
        <v>0</v>
      </c>
      <c r="F220" s="10">
        <v>0</v>
      </c>
      <c r="G220" s="10">
        <v>0</v>
      </c>
      <c r="H220" s="10">
        <v>141873902</v>
      </c>
      <c r="I220" s="10">
        <v>0</v>
      </c>
      <c r="J220" s="10">
        <v>0</v>
      </c>
      <c r="K220" s="10">
        <v>745454</v>
      </c>
      <c r="L220" s="10">
        <v>35549307</v>
      </c>
      <c r="M220" s="10">
        <v>53298255</v>
      </c>
      <c r="N220" s="10">
        <v>40428978</v>
      </c>
      <c r="O220" s="10">
        <v>320376032</v>
      </c>
      <c r="P220" s="10">
        <v>0</v>
      </c>
      <c r="Q220" s="10">
        <v>0</v>
      </c>
      <c r="R220" s="10">
        <v>0</v>
      </c>
      <c r="S220" s="10">
        <v>0</v>
      </c>
      <c r="T220" s="10">
        <v>78179447</v>
      </c>
      <c r="U220" s="10">
        <v>0</v>
      </c>
      <c r="V220" s="10">
        <v>271262790</v>
      </c>
      <c r="W220" s="10">
        <v>0</v>
      </c>
      <c r="X220" s="10">
        <v>0</v>
      </c>
      <c r="Y220" s="10">
        <v>0</v>
      </c>
      <c r="Z220" s="10">
        <v>111878823</v>
      </c>
      <c r="AA220" s="10">
        <v>0</v>
      </c>
      <c r="AB220" s="10">
        <v>71198329</v>
      </c>
      <c r="AC220" s="10">
        <v>0</v>
      </c>
      <c r="AD220" s="10">
        <v>0</v>
      </c>
      <c r="AE220" s="10">
        <v>0</v>
      </c>
      <c r="AF220" s="10">
        <v>149967660</v>
      </c>
      <c r="AG220" s="10">
        <v>0</v>
      </c>
      <c r="AH220" s="10">
        <v>23391414</v>
      </c>
      <c r="AI220" s="10">
        <v>0</v>
      </c>
      <c r="AJ220" s="10">
        <v>0</v>
      </c>
      <c r="AK220" s="10">
        <v>0</v>
      </c>
      <c r="AL220" s="197">
        <v>1299351385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4613175</v>
      </c>
      <c r="H221" s="10">
        <v>28181949</v>
      </c>
      <c r="I221" s="10">
        <v>0</v>
      </c>
      <c r="J221" s="10">
        <v>0</v>
      </c>
      <c r="K221" s="10">
        <v>3831820</v>
      </c>
      <c r="L221" s="10">
        <v>331249</v>
      </c>
      <c r="M221" s="10">
        <v>0</v>
      </c>
      <c r="N221" s="10">
        <v>7252580</v>
      </c>
      <c r="O221" s="10">
        <v>7794425</v>
      </c>
      <c r="P221" s="10">
        <v>0</v>
      </c>
      <c r="Q221" s="10">
        <v>0</v>
      </c>
      <c r="R221" s="10">
        <v>0</v>
      </c>
      <c r="S221" s="10">
        <v>0</v>
      </c>
      <c r="T221" s="10">
        <v>11448808</v>
      </c>
      <c r="U221" s="10">
        <v>0</v>
      </c>
      <c r="V221" s="10">
        <v>72078055</v>
      </c>
      <c r="W221" s="10">
        <v>0</v>
      </c>
      <c r="X221" s="10">
        <v>0</v>
      </c>
      <c r="Y221" s="10">
        <v>0</v>
      </c>
      <c r="Z221" s="10">
        <v>8917746</v>
      </c>
      <c r="AA221" s="10">
        <v>0</v>
      </c>
      <c r="AB221" s="10">
        <v>17412669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1877272</v>
      </c>
      <c r="AI221" s="10">
        <v>0</v>
      </c>
      <c r="AJ221" s="10">
        <v>0</v>
      </c>
      <c r="AK221" s="10">
        <v>0</v>
      </c>
      <c r="AL221" s="197">
        <v>163739748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30775152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28248174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644787517</v>
      </c>
      <c r="AD222" s="10">
        <v>0</v>
      </c>
      <c r="AE222" s="10">
        <v>0</v>
      </c>
      <c r="AF222" s="10">
        <v>1907788183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2611599026</v>
      </c>
    </row>
    <row r="223" spans="1:38" s="23" customFormat="1" ht="14.4" x14ac:dyDescent="0.3">
      <c r="A223" s="62" t="s">
        <v>462</v>
      </c>
      <c r="B223" s="26" t="s">
        <v>151</v>
      </c>
      <c r="C223" s="10">
        <v>56997706</v>
      </c>
      <c r="D223" s="10">
        <v>0</v>
      </c>
      <c r="E223" s="10">
        <v>0</v>
      </c>
      <c r="F223" s="10">
        <v>1190416</v>
      </c>
      <c r="G223" s="10">
        <v>196592617</v>
      </c>
      <c r="H223" s="10">
        <v>895139338</v>
      </c>
      <c r="I223" s="10">
        <v>0</v>
      </c>
      <c r="J223" s="10">
        <v>0</v>
      </c>
      <c r="K223" s="10">
        <v>78153985</v>
      </c>
      <c r="L223" s="10">
        <v>7992883196</v>
      </c>
      <c r="M223" s="10">
        <v>2253061344</v>
      </c>
      <c r="N223" s="10">
        <v>101628952</v>
      </c>
      <c r="O223" s="10">
        <v>336929430</v>
      </c>
      <c r="P223" s="10">
        <v>0</v>
      </c>
      <c r="Q223" s="10">
        <v>0</v>
      </c>
      <c r="R223" s="10">
        <v>2407711</v>
      </c>
      <c r="S223" s="10">
        <v>0</v>
      </c>
      <c r="T223" s="10">
        <v>1682706212</v>
      </c>
      <c r="U223" s="10">
        <v>0</v>
      </c>
      <c r="V223" s="10">
        <v>2393639722</v>
      </c>
      <c r="W223" s="10">
        <v>0</v>
      </c>
      <c r="X223" s="10">
        <v>0</v>
      </c>
      <c r="Y223" s="10">
        <v>0</v>
      </c>
      <c r="Z223" s="10">
        <v>1589319</v>
      </c>
      <c r="AA223" s="10">
        <v>104700995</v>
      </c>
      <c r="AB223" s="10">
        <v>1293451906</v>
      </c>
      <c r="AC223" s="10">
        <v>1480775834</v>
      </c>
      <c r="AD223" s="10">
        <v>637594510</v>
      </c>
      <c r="AE223" s="10">
        <v>2006366053</v>
      </c>
      <c r="AF223" s="10">
        <v>1482283491</v>
      </c>
      <c r="AG223" s="10">
        <v>0</v>
      </c>
      <c r="AH223" s="10">
        <v>555962816</v>
      </c>
      <c r="AI223" s="10">
        <v>0</v>
      </c>
      <c r="AJ223" s="10">
        <v>2099405758</v>
      </c>
      <c r="AK223" s="10">
        <v>182681224</v>
      </c>
      <c r="AL223" s="197">
        <v>25836142535</v>
      </c>
    </row>
    <row r="224" spans="1:38" s="23" customFormat="1" ht="14.4" x14ac:dyDescent="0.3">
      <c r="A224" s="62" t="s">
        <v>463</v>
      </c>
      <c r="B224" s="26" t="s">
        <v>152</v>
      </c>
      <c r="C224" s="10">
        <v>977718791</v>
      </c>
      <c r="D224" s="10">
        <v>0</v>
      </c>
      <c r="E224" s="10">
        <v>0</v>
      </c>
      <c r="F224" s="10">
        <v>0</v>
      </c>
      <c r="G224" s="10">
        <v>0</v>
      </c>
      <c r="H224" s="10">
        <v>220931833</v>
      </c>
      <c r="I224" s="10">
        <v>0</v>
      </c>
      <c r="J224" s="10">
        <v>0</v>
      </c>
      <c r="K224" s="10">
        <v>0</v>
      </c>
      <c r="L224" s="10">
        <v>2140000</v>
      </c>
      <c r="M224" s="10">
        <v>9054010</v>
      </c>
      <c r="N224" s="10">
        <v>23764104</v>
      </c>
      <c r="O224" s="10">
        <v>630410</v>
      </c>
      <c r="P224" s="10">
        <v>0</v>
      </c>
      <c r="Q224" s="10">
        <v>0</v>
      </c>
      <c r="R224" s="10">
        <v>0</v>
      </c>
      <c r="S224" s="10">
        <v>0</v>
      </c>
      <c r="T224" s="10">
        <v>3245413</v>
      </c>
      <c r="U224" s="10">
        <v>0</v>
      </c>
      <c r="V224" s="10">
        <v>110779884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8391200</v>
      </c>
      <c r="AC224" s="10">
        <v>44324970</v>
      </c>
      <c r="AD224" s="10">
        <v>0</v>
      </c>
      <c r="AE224" s="10">
        <v>0</v>
      </c>
      <c r="AF224" s="10">
        <v>0</v>
      </c>
      <c r="AG224" s="10">
        <v>0</v>
      </c>
      <c r="AH224" s="10">
        <v>2616278</v>
      </c>
      <c r="AI224" s="10">
        <v>0</v>
      </c>
      <c r="AJ224" s="10">
        <v>0</v>
      </c>
      <c r="AK224" s="10">
        <v>0</v>
      </c>
      <c r="AL224" s="197">
        <v>1403596893</v>
      </c>
    </row>
    <row r="225" spans="1:38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324444408</v>
      </c>
      <c r="P225" s="10">
        <v>0</v>
      </c>
      <c r="Q225" s="10">
        <v>0</v>
      </c>
      <c r="R225" s="10">
        <v>0</v>
      </c>
      <c r="S225" s="10">
        <v>0</v>
      </c>
      <c r="T225" s="10">
        <v>85842900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579378217</v>
      </c>
    </row>
    <row r="226" spans="1:38" s="23" customFormat="1" ht="14.4" x14ac:dyDescent="0.3">
      <c r="A226" s="62" t="s">
        <v>465</v>
      </c>
      <c r="B226" s="26" t="s">
        <v>154</v>
      </c>
      <c r="C226" s="10">
        <v>11340681</v>
      </c>
      <c r="D226" s="10">
        <v>0</v>
      </c>
      <c r="E226" s="10">
        <v>0</v>
      </c>
      <c r="F226" s="10">
        <v>149682488</v>
      </c>
      <c r="G226" s="10">
        <v>361186211</v>
      </c>
      <c r="H226" s="10">
        <v>574442932</v>
      </c>
      <c r="I226" s="10">
        <v>0</v>
      </c>
      <c r="J226" s="10">
        <v>0</v>
      </c>
      <c r="K226" s="10">
        <v>17737444</v>
      </c>
      <c r="L226" s="10">
        <v>9478209</v>
      </c>
      <c r="M226" s="10">
        <v>2811461795</v>
      </c>
      <c r="N226" s="10">
        <v>7970212</v>
      </c>
      <c r="O226" s="10">
        <v>567913185</v>
      </c>
      <c r="P226" s="10">
        <v>0</v>
      </c>
      <c r="Q226" s="10">
        <v>0</v>
      </c>
      <c r="R226" s="10">
        <v>349543177</v>
      </c>
      <c r="S226" s="10">
        <v>0</v>
      </c>
      <c r="T226" s="10">
        <v>729754194</v>
      </c>
      <c r="U226" s="10">
        <v>0</v>
      </c>
      <c r="V226" s="10">
        <v>485844081</v>
      </c>
      <c r="W226" s="10">
        <v>0</v>
      </c>
      <c r="X226" s="10">
        <v>0</v>
      </c>
      <c r="Y226" s="10">
        <v>0</v>
      </c>
      <c r="Z226" s="10">
        <v>0</v>
      </c>
      <c r="AA226" s="10">
        <v>12171404</v>
      </c>
      <c r="AB226" s="10">
        <v>6162745559</v>
      </c>
      <c r="AC226" s="10">
        <v>0</v>
      </c>
      <c r="AD226" s="10">
        <v>9780766</v>
      </c>
      <c r="AE226" s="10">
        <v>0</v>
      </c>
      <c r="AF226" s="10">
        <v>24309463</v>
      </c>
      <c r="AG226" s="10">
        <v>8462480</v>
      </c>
      <c r="AH226" s="10">
        <v>5231682</v>
      </c>
      <c r="AI226" s="10">
        <v>0</v>
      </c>
      <c r="AJ226" s="10">
        <v>0</v>
      </c>
      <c r="AK226" s="10">
        <v>0</v>
      </c>
      <c r="AL226" s="197">
        <v>12299055963</v>
      </c>
    </row>
    <row r="227" spans="1:38" s="23" customFormat="1" ht="14.4" x14ac:dyDescent="0.3">
      <c r="A227" s="62" t="s">
        <v>466</v>
      </c>
      <c r="B227" s="26" t="s">
        <v>155</v>
      </c>
      <c r="C227" s="10">
        <v>21186543</v>
      </c>
      <c r="D227" s="10">
        <v>0</v>
      </c>
      <c r="E227" s="10">
        <v>0</v>
      </c>
      <c r="F227" s="10">
        <v>0</v>
      </c>
      <c r="G227" s="10">
        <v>5998913</v>
      </c>
      <c r="H227" s="10">
        <v>9888636</v>
      </c>
      <c r="I227" s="10">
        <v>0</v>
      </c>
      <c r="J227" s="10">
        <v>0</v>
      </c>
      <c r="K227" s="10">
        <v>0</v>
      </c>
      <c r="L227" s="10">
        <v>1685601</v>
      </c>
      <c r="M227" s="10">
        <v>792694487</v>
      </c>
      <c r="N227" s="10">
        <v>350510902</v>
      </c>
      <c r="O227" s="10">
        <v>120816467</v>
      </c>
      <c r="P227" s="10">
        <v>0</v>
      </c>
      <c r="Q227" s="10">
        <v>0</v>
      </c>
      <c r="R227" s="10">
        <v>1350736635</v>
      </c>
      <c r="S227" s="10">
        <v>0</v>
      </c>
      <c r="T227" s="10">
        <v>14833931</v>
      </c>
      <c r="U227" s="10">
        <v>0</v>
      </c>
      <c r="V227" s="10">
        <v>0</v>
      </c>
      <c r="W227" s="10">
        <v>0</v>
      </c>
      <c r="X227" s="10">
        <v>31453739</v>
      </c>
      <c r="Y227" s="10">
        <v>57701424</v>
      </c>
      <c r="Z227" s="10">
        <v>0</v>
      </c>
      <c r="AA227" s="10">
        <v>0</v>
      </c>
      <c r="AB227" s="10">
        <v>9090909</v>
      </c>
      <c r="AC227" s="10">
        <v>0</v>
      </c>
      <c r="AD227" s="10">
        <v>607202906</v>
      </c>
      <c r="AE227" s="10">
        <v>0</v>
      </c>
      <c r="AF227" s="10">
        <v>0</v>
      </c>
      <c r="AG227" s="10">
        <v>543044583</v>
      </c>
      <c r="AH227" s="10">
        <v>0</v>
      </c>
      <c r="AI227" s="10">
        <v>0</v>
      </c>
      <c r="AJ227" s="10">
        <v>0</v>
      </c>
      <c r="AK227" s="10">
        <v>0</v>
      </c>
      <c r="AL227" s="197">
        <v>3916845676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430464435</v>
      </c>
      <c r="E228" s="10">
        <v>76500000</v>
      </c>
      <c r="F228" s="10">
        <v>0</v>
      </c>
      <c r="G228" s="10">
        <v>1486273451</v>
      </c>
      <c r="H228" s="10">
        <v>1984854272</v>
      </c>
      <c r="I228" s="10">
        <v>0</v>
      </c>
      <c r="J228" s="10">
        <v>0</v>
      </c>
      <c r="K228" s="10">
        <v>1965792537</v>
      </c>
      <c r="L228" s="10">
        <v>2411038588</v>
      </c>
      <c r="M228" s="10">
        <v>999826059</v>
      </c>
      <c r="N228" s="10">
        <v>19138620</v>
      </c>
      <c r="O228" s="10">
        <v>500000</v>
      </c>
      <c r="P228" s="10">
        <v>0</v>
      </c>
      <c r="Q228" s="10">
        <v>0</v>
      </c>
      <c r="R228" s="10">
        <v>254340909</v>
      </c>
      <c r="S228" s="10">
        <v>0</v>
      </c>
      <c r="T228" s="10">
        <v>1524179013</v>
      </c>
      <c r="U228" s="10">
        <v>0</v>
      </c>
      <c r="V228" s="10">
        <v>935051831</v>
      </c>
      <c r="W228" s="10">
        <v>0</v>
      </c>
      <c r="X228" s="10">
        <v>209410582</v>
      </c>
      <c r="Y228" s="10">
        <v>0</v>
      </c>
      <c r="Z228" s="10">
        <v>0</v>
      </c>
      <c r="AA228" s="10">
        <v>588762193</v>
      </c>
      <c r="AB228" s="10">
        <v>897862070</v>
      </c>
      <c r="AC228" s="10">
        <v>1234092778</v>
      </c>
      <c r="AD228" s="10">
        <v>301400654</v>
      </c>
      <c r="AE228" s="10">
        <v>3118426907</v>
      </c>
      <c r="AF228" s="10">
        <v>44461317</v>
      </c>
      <c r="AG228" s="10">
        <v>0</v>
      </c>
      <c r="AH228" s="10">
        <v>588811378</v>
      </c>
      <c r="AI228" s="10">
        <v>4895420231</v>
      </c>
      <c r="AJ228" s="10">
        <v>757463479</v>
      </c>
      <c r="AK228" s="10">
        <v>320363018</v>
      </c>
      <c r="AL228" s="197">
        <v>25044434322</v>
      </c>
    </row>
    <row r="229" spans="1:38" s="23" customFormat="1" ht="14.4" x14ac:dyDescent="0.3">
      <c r="A229" s="98" t="s">
        <v>468</v>
      </c>
      <c r="B229" s="99" t="s">
        <v>156</v>
      </c>
      <c r="C229" s="97">
        <v>2861532664</v>
      </c>
      <c r="D229" s="97">
        <v>430464435</v>
      </c>
      <c r="E229" s="97">
        <v>79909571</v>
      </c>
      <c r="F229" s="97">
        <v>177848330</v>
      </c>
      <c r="G229" s="97">
        <v>2099804766</v>
      </c>
      <c r="H229" s="97">
        <v>5573618659</v>
      </c>
      <c r="I229" s="97">
        <v>2826873902</v>
      </c>
      <c r="J229" s="97">
        <v>0</v>
      </c>
      <c r="K229" s="97">
        <v>2155406724</v>
      </c>
      <c r="L229" s="97">
        <v>11704012548</v>
      </c>
      <c r="M229" s="97">
        <v>27751265317</v>
      </c>
      <c r="N229" s="97">
        <v>798315654</v>
      </c>
      <c r="O229" s="97">
        <v>8609945961</v>
      </c>
      <c r="P229" s="97">
        <v>0</v>
      </c>
      <c r="Q229" s="97">
        <v>6612297</v>
      </c>
      <c r="R229" s="97">
        <v>1957028432</v>
      </c>
      <c r="S229" s="97">
        <v>0</v>
      </c>
      <c r="T229" s="97">
        <v>16045518611</v>
      </c>
      <c r="U229" s="97">
        <v>0</v>
      </c>
      <c r="V229" s="97">
        <v>10062399628</v>
      </c>
      <c r="W229" s="97">
        <v>0</v>
      </c>
      <c r="X229" s="97">
        <v>240864321</v>
      </c>
      <c r="Y229" s="97">
        <v>57701424</v>
      </c>
      <c r="Z229" s="97">
        <v>154387031</v>
      </c>
      <c r="AA229" s="97">
        <v>1103328549</v>
      </c>
      <c r="AB229" s="97">
        <v>9357675900</v>
      </c>
      <c r="AC229" s="97">
        <v>17444439153</v>
      </c>
      <c r="AD229" s="97">
        <v>3030211862</v>
      </c>
      <c r="AE229" s="97">
        <v>5125992960</v>
      </c>
      <c r="AF229" s="97">
        <v>3833652987</v>
      </c>
      <c r="AG229" s="97">
        <v>556859114</v>
      </c>
      <c r="AH229" s="97">
        <v>3606618339</v>
      </c>
      <c r="AI229" s="97">
        <v>5060340284</v>
      </c>
      <c r="AJ229" s="97">
        <v>4310796747</v>
      </c>
      <c r="AK229" s="97">
        <v>526759989</v>
      </c>
      <c r="AL229" s="204">
        <v>147550186159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67308964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5142510691</v>
      </c>
      <c r="Z230" s="10">
        <v>0</v>
      </c>
      <c r="AA230" s="10">
        <v>0</v>
      </c>
      <c r="AB230" s="10">
        <v>0</v>
      </c>
      <c r="AC230" s="10">
        <v>107405824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5317225479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755838970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174217557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337440514</v>
      </c>
      <c r="Z231" s="10">
        <v>0</v>
      </c>
      <c r="AA231" s="10">
        <v>0</v>
      </c>
      <c r="AB231" s="10">
        <v>0</v>
      </c>
      <c r="AC231" s="10">
        <v>336221339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1603718380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186000000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27622246</v>
      </c>
      <c r="Q233" s="10">
        <v>0</v>
      </c>
      <c r="R233" s="10">
        <v>283624038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463356078</v>
      </c>
      <c r="AE233" s="10">
        <v>0</v>
      </c>
      <c r="AF233" s="10">
        <v>0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1233023814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274542007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9780378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9780378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1037171818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1037171818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611655673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611655673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220840038</v>
      </c>
      <c r="Z243" s="10">
        <v>0</v>
      </c>
      <c r="AA243" s="10">
        <v>76078177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553051258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755838970</v>
      </c>
      <c r="E244" s="97">
        <v>0</v>
      </c>
      <c r="F244" s="97">
        <v>0</v>
      </c>
      <c r="G244" s="97">
        <v>186000000</v>
      </c>
      <c r="H244" s="97">
        <v>506133043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1132103028</v>
      </c>
      <c r="Q244" s="97">
        <v>174217557</v>
      </c>
      <c r="R244" s="97">
        <v>895279711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5700791243</v>
      </c>
      <c r="Z244" s="97">
        <v>0</v>
      </c>
      <c r="AA244" s="97">
        <v>76078177</v>
      </c>
      <c r="AB244" s="97">
        <v>0</v>
      </c>
      <c r="AC244" s="97">
        <v>727949548</v>
      </c>
      <c r="AD244" s="97">
        <v>463356078</v>
      </c>
      <c r="AE244" s="97">
        <v>0</v>
      </c>
      <c r="AF244" s="97">
        <v>0</v>
      </c>
      <c r="AG244" s="97">
        <v>82921452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10700668807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2861532664</v>
      </c>
      <c r="D245" s="28">
        <v>1186303405</v>
      </c>
      <c r="E245" s="28">
        <v>79909571</v>
      </c>
      <c r="F245" s="28">
        <v>177848330</v>
      </c>
      <c r="G245" s="28">
        <v>2285804766</v>
      </c>
      <c r="H245" s="28">
        <v>6079751702</v>
      </c>
      <c r="I245" s="28">
        <v>2826873902</v>
      </c>
      <c r="J245" s="28">
        <v>0</v>
      </c>
      <c r="K245" s="28">
        <v>2155406724</v>
      </c>
      <c r="L245" s="28">
        <v>11704012548</v>
      </c>
      <c r="M245" s="28">
        <v>27751265317</v>
      </c>
      <c r="N245" s="28">
        <v>798315654</v>
      </c>
      <c r="O245" s="28">
        <v>8609945961</v>
      </c>
      <c r="P245" s="28">
        <v>1132103028</v>
      </c>
      <c r="Q245" s="28">
        <v>180829854</v>
      </c>
      <c r="R245" s="28">
        <v>2852308143</v>
      </c>
      <c r="S245" s="28">
        <v>0</v>
      </c>
      <c r="T245" s="28">
        <v>16045518611</v>
      </c>
      <c r="U245" s="28">
        <v>0</v>
      </c>
      <c r="V245" s="28">
        <v>10062399628</v>
      </c>
      <c r="W245" s="28">
        <v>0</v>
      </c>
      <c r="X245" s="28">
        <v>240864321</v>
      </c>
      <c r="Y245" s="28">
        <v>5758492667</v>
      </c>
      <c r="Z245" s="28">
        <v>154387031</v>
      </c>
      <c r="AA245" s="28">
        <v>1179406726</v>
      </c>
      <c r="AB245" s="28">
        <v>9357675900</v>
      </c>
      <c r="AC245" s="28">
        <v>18172388701</v>
      </c>
      <c r="AD245" s="28">
        <v>3493567940</v>
      </c>
      <c r="AE245" s="28">
        <v>5125992960</v>
      </c>
      <c r="AF245" s="28">
        <v>3833652987</v>
      </c>
      <c r="AG245" s="28">
        <v>639780566</v>
      </c>
      <c r="AH245" s="28">
        <v>3606618339</v>
      </c>
      <c r="AI245" s="28">
        <v>5060340284</v>
      </c>
      <c r="AJ245" s="28">
        <v>4310796747</v>
      </c>
      <c r="AK245" s="28">
        <v>526759989</v>
      </c>
      <c r="AL245" s="206">
        <v>158250854966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3496037435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3496037435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3496037435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3496037435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3496037435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3496037435</v>
      </c>
    </row>
    <row r="292" spans="1:38" s="23" customFormat="1" ht="14.4" x14ac:dyDescent="0.3">
      <c r="A292" s="62" t="s">
        <v>529</v>
      </c>
      <c r="B292" s="26" t="s">
        <v>143</v>
      </c>
      <c r="C292" s="10">
        <v>201679998</v>
      </c>
      <c r="D292" s="10">
        <v>0</v>
      </c>
      <c r="E292" s="10">
        <v>0</v>
      </c>
      <c r="F292" s="10">
        <v>121265989</v>
      </c>
      <c r="G292" s="10">
        <v>191863793</v>
      </c>
      <c r="H292" s="10">
        <v>768894001</v>
      </c>
      <c r="I292" s="10">
        <v>0</v>
      </c>
      <c r="J292" s="10">
        <v>0</v>
      </c>
      <c r="K292" s="10">
        <v>183521055</v>
      </c>
      <c r="L292" s="10">
        <v>1792166601</v>
      </c>
      <c r="M292" s="10">
        <v>760820495</v>
      </c>
      <c r="N292" s="10">
        <v>210560795</v>
      </c>
      <c r="O292" s="10">
        <v>293680854</v>
      </c>
      <c r="P292" s="10">
        <v>0</v>
      </c>
      <c r="Q292" s="10">
        <v>0</v>
      </c>
      <c r="R292" s="10">
        <v>0</v>
      </c>
      <c r="S292" s="10">
        <v>0</v>
      </c>
      <c r="T292" s="10">
        <v>2655847923</v>
      </c>
      <c r="U292" s="10">
        <v>0</v>
      </c>
      <c r="V292" s="10">
        <v>1797578858</v>
      </c>
      <c r="W292" s="10">
        <v>0</v>
      </c>
      <c r="X292" s="10">
        <v>0</v>
      </c>
      <c r="Y292" s="10">
        <v>0</v>
      </c>
      <c r="Z292" s="10">
        <v>72687106</v>
      </c>
      <c r="AA292" s="10">
        <v>15130236</v>
      </c>
      <c r="AB292" s="10">
        <v>546056125</v>
      </c>
      <c r="AC292" s="10">
        <v>7526940782</v>
      </c>
      <c r="AD292" s="10">
        <v>458129595</v>
      </c>
      <c r="AE292" s="10">
        <v>0</v>
      </c>
      <c r="AF292" s="10">
        <v>215490073</v>
      </c>
      <c r="AG292" s="10">
        <v>0</v>
      </c>
      <c r="AH292" s="10">
        <v>117771013</v>
      </c>
      <c r="AI292" s="10">
        <v>0</v>
      </c>
      <c r="AJ292" s="10">
        <v>8320043</v>
      </c>
      <c r="AK292" s="10">
        <v>39288327</v>
      </c>
      <c r="AL292" s="197">
        <v>17977693662</v>
      </c>
    </row>
    <row r="293" spans="1:38" s="23" customFormat="1" ht="14.4" x14ac:dyDescent="0.3">
      <c r="A293" s="62" t="s">
        <v>530</v>
      </c>
      <c r="B293" s="26" t="s">
        <v>144</v>
      </c>
      <c r="C293" s="10">
        <v>529764360</v>
      </c>
      <c r="D293" s="10">
        <v>0</v>
      </c>
      <c r="E293" s="10">
        <v>0</v>
      </c>
      <c r="F293" s="10">
        <v>24055654</v>
      </c>
      <c r="G293" s="10">
        <v>72479077</v>
      </c>
      <c r="H293" s="10">
        <v>696788931</v>
      </c>
      <c r="I293" s="10">
        <v>0</v>
      </c>
      <c r="J293" s="10">
        <v>0</v>
      </c>
      <c r="K293" s="10">
        <v>27102927</v>
      </c>
      <c r="L293" s="10">
        <v>291423737</v>
      </c>
      <c r="M293" s="10">
        <v>593020202</v>
      </c>
      <c r="N293" s="10">
        <v>138921428</v>
      </c>
      <c r="O293" s="10">
        <v>127202893</v>
      </c>
      <c r="P293" s="10">
        <v>0</v>
      </c>
      <c r="Q293" s="10">
        <v>0</v>
      </c>
      <c r="R293" s="10">
        <v>0</v>
      </c>
      <c r="S293" s="10">
        <v>0</v>
      </c>
      <c r="T293" s="10">
        <v>1853551529</v>
      </c>
      <c r="U293" s="10">
        <v>0</v>
      </c>
      <c r="V293" s="10">
        <v>1295184632</v>
      </c>
      <c r="W293" s="10">
        <v>0</v>
      </c>
      <c r="X293" s="10">
        <v>0</v>
      </c>
      <c r="Y293" s="10">
        <v>0</v>
      </c>
      <c r="Z293" s="10">
        <v>16185716</v>
      </c>
      <c r="AA293" s="10">
        <v>5772646</v>
      </c>
      <c r="AB293" s="10">
        <v>124970290</v>
      </c>
      <c r="AC293" s="10">
        <v>1222013902</v>
      </c>
      <c r="AD293" s="10">
        <v>0</v>
      </c>
      <c r="AE293" s="10">
        <v>0</v>
      </c>
      <c r="AF293" s="10">
        <v>0</v>
      </c>
      <c r="AG293" s="10">
        <v>0</v>
      </c>
      <c r="AH293" s="10">
        <v>67476085</v>
      </c>
      <c r="AI293" s="10">
        <v>0</v>
      </c>
      <c r="AJ293" s="10">
        <v>24231729</v>
      </c>
      <c r="AK293" s="10">
        <v>0</v>
      </c>
      <c r="AL293" s="197">
        <v>7110145738</v>
      </c>
    </row>
    <row r="294" spans="1:38" s="23" customFormat="1" ht="14.4" x14ac:dyDescent="0.3">
      <c r="A294" s="62" t="s">
        <v>531</v>
      </c>
      <c r="B294" s="26" t="s">
        <v>145</v>
      </c>
      <c r="C294" s="10">
        <v>21586254</v>
      </c>
      <c r="D294" s="10">
        <v>0</v>
      </c>
      <c r="E294" s="10">
        <v>0</v>
      </c>
      <c r="F294" s="10">
        <v>260183</v>
      </c>
      <c r="G294" s="10">
        <v>21598287</v>
      </c>
      <c r="H294" s="10">
        <v>105760414</v>
      </c>
      <c r="I294" s="10">
        <v>0</v>
      </c>
      <c r="J294" s="10">
        <v>0</v>
      </c>
      <c r="K294" s="10">
        <v>30498595</v>
      </c>
      <c r="L294" s="10">
        <v>53912997</v>
      </c>
      <c r="M294" s="10">
        <v>171687554</v>
      </c>
      <c r="N294" s="10">
        <v>29554851</v>
      </c>
      <c r="O294" s="10">
        <v>64675487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6315818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43221846</v>
      </c>
      <c r="AI294" s="10">
        <v>0</v>
      </c>
      <c r="AJ294" s="10">
        <v>0</v>
      </c>
      <c r="AK294" s="10">
        <v>251486169</v>
      </c>
      <c r="AL294" s="197">
        <v>800558455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71535551</v>
      </c>
      <c r="I295" s="10">
        <v>1858232566</v>
      </c>
      <c r="J295" s="10">
        <v>0</v>
      </c>
      <c r="K295" s="10">
        <v>0</v>
      </c>
      <c r="L295" s="10">
        <v>0</v>
      </c>
      <c r="M295" s="10">
        <v>6700015608</v>
      </c>
      <c r="N295" s="10">
        <v>0</v>
      </c>
      <c r="O295" s="10">
        <v>652515102</v>
      </c>
      <c r="P295" s="10">
        <v>0</v>
      </c>
      <c r="Q295" s="10">
        <v>0</v>
      </c>
      <c r="R295" s="10">
        <v>0</v>
      </c>
      <c r="S295" s="10">
        <v>0</v>
      </c>
      <c r="T295" s="10">
        <v>3123197829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26292297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2005051843</v>
      </c>
      <c r="AI295" s="10">
        <v>0</v>
      </c>
      <c r="AJ295" s="10">
        <v>1225429992</v>
      </c>
      <c r="AK295" s="10">
        <v>0</v>
      </c>
      <c r="AL295" s="197">
        <v>15662270788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11498335</v>
      </c>
      <c r="D297" s="10">
        <v>0</v>
      </c>
      <c r="E297" s="10">
        <v>0</v>
      </c>
      <c r="F297" s="10">
        <v>529817</v>
      </c>
      <c r="G297" s="10">
        <v>83463976</v>
      </c>
      <c r="H297" s="10">
        <v>131599221</v>
      </c>
      <c r="I297" s="10">
        <v>0</v>
      </c>
      <c r="J297" s="10">
        <v>0</v>
      </c>
      <c r="K297" s="10">
        <v>10056505</v>
      </c>
      <c r="L297" s="10">
        <v>230167227</v>
      </c>
      <c r="M297" s="10">
        <v>75615233</v>
      </c>
      <c r="N297" s="10">
        <v>60357415</v>
      </c>
      <c r="O297" s="10">
        <v>78003148</v>
      </c>
      <c r="P297" s="10">
        <v>0</v>
      </c>
      <c r="Q297" s="10">
        <v>0</v>
      </c>
      <c r="R297" s="10">
        <v>0</v>
      </c>
      <c r="S297" s="10">
        <v>0</v>
      </c>
      <c r="T297" s="10">
        <v>111287705</v>
      </c>
      <c r="U297" s="10">
        <v>0</v>
      </c>
      <c r="V297" s="10">
        <v>416294602</v>
      </c>
      <c r="W297" s="10">
        <v>0</v>
      </c>
      <c r="X297" s="10">
        <v>0</v>
      </c>
      <c r="Y297" s="10">
        <v>0</v>
      </c>
      <c r="Z297" s="10">
        <v>38302057</v>
      </c>
      <c r="AA297" s="10">
        <v>4008332</v>
      </c>
      <c r="AB297" s="10">
        <v>68142499</v>
      </c>
      <c r="AC297" s="10">
        <v>320139446</v>
      </c>
      <c r="AD297" s="10">
        <v>0</v>
      </c>
      <c r="AE297" s="10">
        <v>0</v>
      </c>
      <c r="AF297" s="10">
        <v>37763921</v>
      </c>
      <c r="AG297" s="10">
        <v>0</v>
      </c>
      <c r="AH297" s="10">
        <v>55312775</v>
      </c>
      <c r="AI297" s="10">
        <v>0</v>
      </c>
      <c r="AJ297" s="10">
        <v>1334337</v>
      </c>
      <c r="AK297" s="10">
        <v>0</v>
      </c>
      <c r="AL297" s="197">
        <v>1733876551</v>
      </c>
    </row>
    <row r="298" spans="1:38" s="23" customFormat="1" ht="14.4" x14ac:dyDescent="0.3">
      <c r="A298" s="62" t="s">
        <v>535</v>
      </c>
      <c r="B298" s="26" t="s">
        <v>149</v>
      </c>
      <c r="C298" s="10">
        <v>1047735</v>
      </c>
      <c r="D298" s="10">
        <v>0</v>
      </c>
      <c r="E298" s="10">
        <v>0</v>
      </c>
      <c r="F298" s="10">
        <v>0</v>
      </c>
      <c r="G298" s="10">
        <v>2084458</v>
      </c>
      <c r="H298" s="10">
        <v>36662030</v>
      </c>
      <c r="I298" s="10">
        <v>0</v>
      </c>
      <c r="J298" s="10">
        <v>0</v>
      </c>
      <c r="K298" s="10">
        <v>2146548</v>
      </c>
      <c r="L298" s="10">
        <v>2080232</v>
      </c>
      <c r="M298" s="10">
        <v>4011666</v>
      </c>
      <c r="N298" s="10">
        <v>5314125</v>
      </c>
      <c r="O298" s="10">
        <v>7025410</v>
      </c>
      <c r="P298" s="10">
        <v>0</v>
      </c>
      <c r="Q298" s="10">
        <v>0</v>
      </c>
      <c r="R298" s="10">
        <v>0</v>
      </c>
      <c r="S298" s="10">
        <v>0</v>
      </c>
      <c r="T298" s="10">
        <v>4593578</v>
      </c>
      <c r="U298" s="10">
        <v>0</v>
      </c>
      <c r="V298" s="10">
        <v>59894590</v>
      </c>
      <c r="W298" s="10">
        <v>0</v>
      </c>
      <c r="X298" s="10">
        <v>0</v>
      </c>
      <c r="Y298" s="10">
        <v>0</v>
      </c>
      <c r="Z298" s="10">
        <v>4214815</v>
      </c>
      <c r="AA298" s="10">
        <v>0</v>
      </c>
      <c r="AB298" s="10">
        <v>4077706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4568931</v>
      </c>
      <c r="AI298" s="10">
        <v>0</v>
      </c>
      <c r="AJ298" s="10">
        <v>137067</v>
      </c>
      <c r="AK298" s="10">
        <v>0</v>
      </c>
      <c r="AL298" s="197">
        <v>137858891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273275368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18631992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1646184117</v>
      </c>
      <c r="AD299" s="10">
        <v>1017876565</v>
      </c>
      <c r="AE299" s="10">
        <v>0</v>
      </c>
      <c r="AF299" s="10">
        <v>2113644667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5069612709</v>
      </c>
    </row>
    <row r="300" spans="1:38" s="23" customFormat="1" ht="14.4" x14ac:dyDescent="0.3">
      <c r="A300" s="62" t="s">
        <v>537</v>
      </c>
      <c r="B300" s="26" t="s">
        <v>151</v>
      </c>
      <c r="C300" s="10">
        <v>64780771</v>
      </c>
      <c r="D300" s="10">
        <v>0</v>
      </c>
      <c r="E300" s="10">
        <v>0</v>
      </c>
      <c r="F300" s="10">
        <v>2444115</v>
      </c>
      <c r="G300" s="10">
        <v>143101108</v>
      </c>
      <c r="H300" s="10">
        <v>319695173</v>
      </c>
      <c r="I300" s="10">
        <v>0</v>
      </c>
      <c r="J300" s="10">
        <v>0</v>
      </c>
      <c r="K300" s="10">
        <v>36527896</v>
      </c>
      <c r="L300" s="10">
        <v>1621210583</v>
      </c>
      <c r="M300" s="10">
        <v>999437297</v>
      </c>
      <c r="N300" s="10">
        <v>121927297</v>
      </c>
      <c r="O300" s="10">
        <v>224984296</v>
      </c>
      <c r="P300" s="10">
        <v>0</v>
      </c>
      <c r="Q300" s="10">
        <v>0</v>
      </c>
      <c r="R300" s="10">
        <v>57200448</v>
      </c>
      <c r="S300" s="10">
        <v>0</v>
      </c>
      <c r="T300" s="10">
        <v>1246830708</v>
      </c>
      <c r="U300" s="10">
        <v>0</v>
      </c>
      <c r="V300" s="10">
        <v>852230513</v>
      </c>
      <c r="W300" s="10">
        <v>0</v>
      </c>
      <c r="X300" s="10">
        <v>0</v>
      </c>
      <c r="Y300" s="10">
        <v>0</v>
      </c>
      <c r="Z300" s="10">
        <v>26202222</v>
      </c>
      <c r="AA300" s="10">
        <v>10570766594</v>
      </c>
      <c r="AB300" s="10">
        <v>658957035</v>
      </c>
      <c r="AC300" s="10">
        <v>879534353</v>
      </c>
      <c r="AD300" s="10">
        <v>370419400</v>
      </c>
      <c r="AE300" s="10">
        <v>0</v>
      </c>
      <c r="AF300" s="10">
        <v>583932380</v>
      </c>
      <c r="AG300" s="10">
        <v>0</v>
      </c>
      <c r="AH300" s="10">
        <v>429297310</v>
      </c>
      <c r="AI300" s="10">
        <v>0</v>
      </c>
      <c r="AJ300" s="10">
        <v>1124676965</v>
      </c>
      <c r="AK300" s="10">
        <v>281227787</v>
      </c>
      <c r="AL300" s="197">
        <v>20615384251</v>
      </c>
    </row>
    <row r="301" spans="1:38" s="23" customFormat="1" ht="14.4" x14ac:dyDescent="0.3">
      <c r="A301" s="62" t="s">
        <v>538</v>
      </c>
      <c r="B301" s="26" t="s">
        <v>152</v>
      </c>
      <c r="C301" s="10">
        <v>994016981</v>
      </c>
      <c r="D301" s="10">
        <v>0</v>
      </c>
      <c r="E301" s="10">
        <v>0</v>
      </c>
      <c r="F301" s="10">
        <v>641233</v>
      </c>
      <c r="G301" s="10">
        <v>26653279</v>
      </c>
      <c r="H301" s="10">
        <v>281773350</v>
      </c>
      <c r="I301" s="10">
        <v>0</v>
      </c>
      <c r="J301" s="10">
        <v>0</v>
      </c>
      <c r="K301" s="10">
        <v>6870407</v>
      </c>
      <c r="L301" s="10">
        <v>37243757</v>
      </c>
      <c r="M301" s="10">
        <v>174543148</v>
      </c>
      <c r="N301" s="10">
        <v>66248873</v>
      </c>
      <c r="O301" s="10">
        <v>45797614</v>
      </c>
      <c r="P301" s="10">
        <v>0</v>
      </c>
      <c r="Q301" s="10">
        <v>0</v>
      </c>
      <c r="R301" s="10">
        <v>0</v>
      </c>
      <c r="S301" s="10">
        <v>0</v>
      </c>
      <c r="T301" s="10">
        <v>280719416</v>
      </c>
      <c r="U301" s="10">
        <v>0</v>
      </c>
      <c r="V301" s="10">
        <v>363468876</v>
      </c>
      <c r="W301" s="10">
        <v>0</v>
      </c>
      <c r="X301" s="10">
        <v>0</v>
      </c>
      <c r="Y301" s="10">
        <v>0</v>
      </c>
      <c r="Z301" s="10">
        <v>7682112</v>
      </c>
      <c r="AA301" s="10">
        <v>2591180</v>
      </c>
      <c r="AB301" s="10">
        <v>21216069</v>
      </c>
      <c r="AC301" s="10">
        <v>664029626</v>
      </c>
      <c r="AD301" s="10">
        <v>0</v>
      </c>
      <c r="AE301" s="10">
        <v>0</v>
      </c>
      <c r="AF301" s="10">
        <v>38641032</v>
      </c>
      <c r="AG301" s="10">
        <v>0</v>
      </c>
      <c r="AH301" s="10">
        <v>18083390</v>
      </c>
      <c r="AI301" s="10">
        <v>0</v>
      </c>
      <c r="AJ301" s="10">
        <v>989505</v>
      </c>
      <c r="AK301" s="10">
        <v>0</v>
      </c>
      <c r="AL301" s="197">
        <v>3031209848</v>
      </c>
    </row>
    <row r="302" spans="1:38" s="23" customFormat="1" ht="14.4" x14ac:dyDescent="0.3">
      <c r="A302" s="62" t="s">
        <v>539</v>
      </c>
      <c r="B302" s="26" t="s">
        <v>153</v>
      </c>
      <c r="C302" s="10">
        <v>1999769</v>
      </c>
      <c r="D302" s="10">
        <v>0</v>
      </c>
      <c r="E302" s="10">
        <v>0</v>
      </c>
      <c r="F302" s="10">
        <v>0</v>
      </c>
      <c r="G302" s="10">
        <v>5710734</v>
      </c>
      <c r="H302" s="10">
        <v>0</v>
      </c>
      <c r="I302" s="10">
        <v>0</v>
      </c>
      <c r="J302" s="10">
        <v>0</v>
      </c>
      <c r="K302" s="10">
        <v>0</v>
      </c>
      <c r="L302" s="10">
        <v>95518364</v>
      </c>
      <c r="M302" s="10">
        <v>1346239</v>
      </c>
      <c r="N302" s="10">
        <v>17680381</v>
      </c>
      <c r="O302" s="10">
        <v>15423600</v>
      </c>
      <c r="P302" s="10">
        <v>0</v>
      </c>
      <c r="Q302" s="10">
        <v>0</v>
      </c>
      <c r="R302" s="10">
        <v>0</v>
      </c>
      <c r="S302" s="10">
        <v>0</v>
      </c>
      <c r="T302" s="10">
        <v>14552143</v>
      </c>
      <c r="U302" s="10">
        <v>0</v>
      </c>
      <c r="V302" s="10">
        <v>113052909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3727355</v>
      </c>
      <c r="AC302" s="10">
        <v>388289660</v>
      </c>
      <c r="AD302" s="10">
        <v>0</v>
      </c>
      <c r="AE302" s="10">
        <v>0</v>
      </c>
      <c r="AF302" s="10">
        <v>0</v>
      </c>
      <c r="AG302" s="10">
        <v>0</v>
      </c>
      <c r="AH302" s="10">
        <v>16247534</v>
      </c>
      <c r="AI302" s="10">
        <v>0</v>
      </c>
      <c r="AJ302" s="10">
        <v>0</v>
      </c>
      <c r="AK302" s="10">
        <v>0</v>
      </c>
      <c r="AL302" s="197">
        <v>673548688</v>
      </c>
    </row>
    <row r="303" spans="1:38" s="23" customFormat="1" ht="14.4" x14ac:dyDescent="0.3">
      <c r="A303" s="62" t="s">
        <v>540</v>
      </c>
      <c r="B303" s="26" t="s">
        <v>154</v>
      </c>
      <c r="C303" s="10">
        <v>165284875</v>
      </c>
      <c r="D303" s="10">
        <v>0</v>
      </c>
      <c r="E303" s="10">
        <v>0</v>
      </c>
      <c r="F303" s="10">
        <v>545974</v>
      </c>
      <c r="G303" s="10">
        <v>205938908</v>
      </c>
      <c r="H303" s="10">
        <v>438571468</v>
      </c>
      <c r="I303" s="10">
        <v>0</v>
      </c>
      <c r="J303" s="10">
        <v>0</v>
      </c>
      <c r="K303" s="10">
        <v>28422087</v>
      </c>
      <c r="L303" s="10">
        <v>163022273</v>
      </c>
      <c r="M303" s="10">
        <v>1300502478</v>
      </c>
      <c r="N303" s="10">
        <v>116879110</v>
      </c>
      <c r="O303" s="10">
        <v>391017598</v>
      </c>
      <c r="P303" s="10">
        <v>0</v>
      </c>
      <c r="Q303" s="10">
        <v>0</v>
      </c>
      <c r="R303" s="10">
        <v>53165782</v>
      </c>
      <c r="S303" s="10">
        <v>0</v>
      </c>
      <c r="T303" s="10">
        <v>265412111</v>
      </c>
      <c r="U303" s="10">
        <v>0</v>
      </c>
      <c r="V303" s="10">
        <v>1003537486</v>
      </c>
      <c r="W303" s="10">
        <v>0</v>
      </c>
      <c r="X303" s="10">
        <v>0</v>
      </c>
      <c r="Y303" s="10">
        <v>0</v>
      </c>
      <c r="Z303" s="10">
        <v>3300094</v>
      </c>
      <c r="AA303" s="10">
        <v>42469513</v>
      </c>
      <c r="AB303" s="10">
        <v>1748265639</v>
      </c>
      <c r="AC303" s="10">
        <v>77363629</v>
      </c>
      <c r="AD303" s="10">
        <v>47429230</v>
      </c>
      <c r="AE303" s="10">
        <v>0</v>
      </c>
      <c r="AF303" s="10">
        <v>215108995</v>
      </c>
      <c r="AG303" s="10">
        <v>60835</v>
      </c>
      <c r="AH303" s="10">
        <v>15075898</v>
      </c>
      <c r="AI303" s="10">
        <v>0</v>
      </c>
      <c r="AJ303" s="10">
        <v>387438</v>
      </c>
      <c r="AK303" s="10">
        <v>0</v>
      </c>
      <c r="AL303" s="197">
        <v>6281761421</v>
      </c>
    </row>
    <row r="304" spans="1:38" s="23" customFormat="1" ht="14.4" x14ac:dyDescent="0.3">
      <c r="A304" s="62" t="s">
        <v>541</v>
      </c>
      <c r="B304" s="26" t="s">
        <v>155</v>
      </c>
      <c r="C304" s="10">
        <v>316084193</v>
      </c>
      <c r="D304" s="10">
        <v>2971764</v>
      </c>
      <c r="E304" s="10">
        <v>0</v>
      </c>
      <c r="F304" s="10">
        <v>66749300</v>
      </c>
      <c r="G304" s="10">
        <v>40152627</v>
      </c>
      <c r="H304" s="10">
        <v>2570107905</v>
      </c>
      <c r="I304" s="10">
        <v>25411220</v>
      </c>
      <c r="J304" s="10">
        <v>0</v>
      </c>
      <c r="K304" s="10">
        <v>24235194</v>
      </c>
      <c r="L304" s="10">
        <v>1514151723</v>
      </c>
      <c r="M304" s="10">
        <v>612421454</v>
      </c>
      <c r="N304" s="10">
        <v>740108722</v>
      </c>
      <c r="O304" s="10">
        <v>376092348</v>
      </c>
      <c r="P304" s="10">
        <v>90879357</v>
      </c>
      <c r="Q304" s="10">
        <v>0</v>
      </c>
      <c r="R304" s="10">
        <v>761869841</v>
      </c>
      <c r="S304" s="10">
        <v>0</v>
      </c>
      <c r="T304" s="10">
        <v>157328159</v>
      </c>
      <c r="U304" s="10">
        <v>0</v>
      </c>
      <c r="V304" s="10">
        <v>776606872</v>
      </c>
      <c r="W304" s="10">
        <v>12399215</v>
      </c>
      <c r="X304" s="10">
        <v>67601695</v>
      </c>
      <c r="Y304" s="10">
        <v>204162529</v>
      </c>
      <c r="Z304" s="10">
        <v>32834728</v>
      </c>
      <c r="AA304" s="10">
        <v>195604191</v>
      </c>
      <c r="AB304" s="10">
        <v>74541672</v>
      </c>
      <c r="AC304" s="10">
        <v>131150613</v>
      </c>
      <c r="AD304" s="10">
        <v>562309156</v>
      </c>
      <c r="AE304" s="10">
        <v>0</v>
      </c>
      <c r="AF304" s="10">
        <v>220965379</v>
      </c>
      <c r="AG304" s="10">
        <v>1732044053</v>
      </c>
      <c r="AH304" s="10">
        <v>28403414</v>
      </c>
      <c r="AI304" s="10">
        <v>5604839</v>
      </c>
      <c r="AJ304" s="10">
        <v>2892465</v>
      </c>
      <c r="AK304" s="10">
        <v>0</v>
      </c>
      <c r="AL304" s="197">
        <v>11345684628</v>
      </c>
    </row>
    <row r="305" spans="1:38" s="23" customFormat="1" ht="14.4" x14ac:dyDescent="0.3">
      <c r="A305" s="62" t="s">
        <v>542</v>
      </c>
      <c r="B305" s="26" t="s">
        <v>70</v>
      </c>
      <c r="C305" s="10">
        <v>11419</v>
      </c>
      <c r="D305" s="10">
        <v>289174952</v>
      </c>
      <c r="E305" s="10">
        <v>0</v>
      </c>
      <c r="F305" s="10">
        <v>0</v>
      </c>
      <c r="G305" s="10">
        <v>0</v>
      </c>
      <c r="H305" s="10">
        <v>41937627</v>
      </c>
      <c r="I305" s="10">
        <v>0</v>
      </c>
      <c r="J305" s="10">
        <v>0</v>
      </c>
      <c r="K305" s="10">
        <v>151716456</v>
      </c>
      <c r="L305" s="10">
        <v>673147102</v>
      </c>
      <c r="M305" s="10">
        <v>0</v>
      </c>
      <c r="N305" s="10">
        <v>0</v>
      </c>
      <c r="O305" s="10">
        <v>651862879</v>
      </c>
      <c r="P305" s="10">
        <v>0</v>
      </c>
      <c r="Q305" s="10">
        <v>0</v>
      </c>
      <c r="R305" s="10">
        <v>42530220</v>
      </c>
      <c r="S305" s="10">
        <v>0</v>
      </c>
      <c r="T305" s="10">
        <v>85413328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2005315</v>
      </c>
      <c r="AA305" s="10">
        <v>0</v>
      </c>
      <c r="AB305" s="10">
        <v>2863238667</v>
      </c>
      <c r="AC305" s="10">
        <v>5047427</v>
      </c>
      <c r="AD305" s="10">
        <v>0</v>
      </c>
      <c r="AE305" s="10">
        <v>0</v>
      </c>
      <c r="AF305" s="10">
        <v>0</v>
      </c>
      <c r="AG305" s="10">
        <v>0</v>
      </c>
      <c r="AH305" s="10">
        <v>8013906</v>
      </c>
      <c r="AI305" s="10">
        <v>0</v>
      </c>
      <c r="AJ305" s="10">
        <v>0</v>
      </c>
      <c r="AK305" s="10">
        <v>367569200</v>
      </c>
      <c r="AL305" s="197">
        <v>5181668498</v>
      </c>
    </row>
    <row r="306" spans="1:38" s="23" customFormat="1" ht="14.4" x14ac:dyDescent="0.3">
      <c r="A306" s="98" t="s">
        <v>543</v>
      </c>
      <c r="B306" s="99" t="s">
        <v>165</v>
      </c>
      <c r="C306" s="97">
        <v>2307754690</v>
      </c>
      <c r="D306" s="97">
        <v>292146716</v>
      </c>
      <c r="E306" s="97">
        <v>0</v>
      </c>
      <c r="F306" s="97">
        <v>216492265</v>
      </c>
      <c r="G306" s="97">
        <v>793046247</v>
      </c>
      <c r="H306" s="97">
        <v>5463325671</v>
      </c>
      <c r="I306" s="97">
        <v>1883643786</v>
      </c>
      <c r="J306" s="97">
        <v>0</v>
      </c>
      <c r="K306" s="97">
        <v>501097670</v>
      </c>
      <c r="L306" s="97">
        <v>6474044596</v>
      </c>
      <c r="M306" s="97">
        <v>11666696742</v>
      </c>
      <c r="N306" s="97">
        <v>1507552997</v>
      </c>
      <c r="O306" s="97">
        <v>2928281229</v>
      </c>
      <c r="P306" s="97">
        <v>90879357</v>
      </c>
      <c r="Q306" s="97">
        <v>0</v>
      </c>
      <c r="R306" s="97">
        <v>914766291</v>
      </c>
      <c r="S306" s="97">
        <v>0</v>
      </c>
      <c r="T306" s="97">
        <v>9817366421</v>
      </c>
      <c r="U306" s="97">
        <v>0</v>
      </c>
      <c r="V306" s="97">
        <v>6677849338</v>
      </c>
      <c r="W306" s="97">
        <v>12399215</v>
      </c>
      <c r="X306" s="97">
        <v>67601695</v>
      </c>
      <c r="Y306" s="97">
        <v>204162529</v>
      </c>
      <c r="Z306" s="97">
        <v>209729983</v>
      </c>
      <c r="AA306" s="97">
        <v>10862634989</v>
      </c>
      <c r="AB306" s="97">
        <v>6113193057</v>
      </c>
      <c r="AC306" s="97">
        <v>12860693555</v>
      </c>
      <c r="AD306" s="97">
        <v>2456163946</v>
      </c>
      <c r="AE306" s="97">
        <v>0</v>
      </c>
      <c r="AF306" s="97">
        <v>3425546447</v>
      </c>
      <c r="AG306" s="97">
        <v>1732104888</v>
      </c>
      <c r="AH306" s="97">
        <v>2808523945</v>
      </c>
      <c r="AI306" s="97">
        <v>5604839</v>
      </c>
      <c r="AJ306" s="97">
        <v>2388399541</v>
      </c>
      <c r="AK306" s="97">
        <v>939571483</v>
      </c>
      <c r="AL306" s="204">
        <v>95621274128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170637701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428957931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599595632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28061188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16858065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44919253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1518904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68409636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210362545</v>
      </c>
      <c r="AJ309" s="10">
        <v>0</v>
      </c>
      <c r="AK309" s="10">
        <v>0</v>
      </c>
      <c r="AL309" s="197">
        <v>280291085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147499067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147499067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1081049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28451165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43461309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340123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340123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4887104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513894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2638719238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2644120236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2508675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19049516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21558191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0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13318263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13318263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21830804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52543145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237173032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311546981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76130827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1904419824</v>
      </c>
      <c r="AJ320" s="10">
        <v>0</v>
      </c>
      <c r="AK320" s="10">
        <v>0</v>
      </c>
      <c r="AL320" s="197">
        <v>1980550651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76130827</v>
      </c>
      <c r="E321" s="97">
        <v>0</v>
      </c>
      <c r="F321" s="97">
        <v>244183811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693872783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2638719238</v>
      </c>
      <c r="AB321" s="97">
        <v>305582668</v>
      </c>
      <c r="AC321" s="97">
        <v>0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2114782369</v>
      </c>
      <c r="AJ321" s="97">
        <v>0</v>
      </c>
      <c r="AK321" s="97">
        <v>0</v>
      </c>
      <c r="AL321" s="204">
        <v>6087200791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2307754690</v>
      </c>
      <c r="D337" s="28">
        <v>368277543</v>
      </c>
      <c r="E337" s="28">
        <v>0</v>
      </c>
      <c r="F337" s="28">
        <v>460676076</v>
      </c>
      <c r="G337" s="28">
        <v>793046247</v>
      </c>
      <c r="H337" s="28">
        <v>5463325671</v>
      </c>
      <c r="I337" s="28">
        <v>1883643786</v>
      </c>
      <c r="J337" s="28">
        <v>0</v>
      </c>
      <c r="K337" s="28">
        <v>501097670</v>
      </c>
      <c r="L337" s="28">
        <v>6474044596</v>
      </c>
      <c r="M337" s="28">
        <v>11666696742</v>
      </c>
      <c r="N337" s="28">
        <v>1507552997</v>
      </c>
      <c r="O337" s="28">
        <v>2928281229</v>
      </c>
      <c r="P337" s="28">
        <v>90879357</v>
      </c>
      <c r="Q337" s="28">
        <v>0</v>
      </c>
      <c r="R337" s="28">
        <v>914766291</v>
      </c>
      <c r="S337" s="28">
        <v>0</v>
      </c>
      <c r="T337" s="28">
        <v>10511239204</v>
      </c>
      <c r="U337" s="28">
        <v>0</v>
      </c>
      <c r="V337" s="28">
        <v>6677849338</v>
      </c>
      <c r="W337" s="28">
        <v>12399215</v>
      </c>
      <c r="X337" s="28">
        <v>67601695</v>
      </c>
      <c r="Y337" s="28">
        <v>204162529</v>
      </c>
      <c r="Z337" s="28">
        <v>209729983</v>
      </c>
      <c r="AA337" s="28">
        <v>13501354227</v>
      </c>
      <c r="AB337" s="28">
        <v>6418775725</v>
      </c>
      <c r="AC337" s="28">
        <v>12860693555</v>
      </c>
      <c r="AD337" s="28">
        <v>2456163946</v>
      </c>
      <c r="AE337" s="28">
        <v>0</v>
      </c>
      <c r="AF337" s="28">
        <v>3439475542</v>
      </c>
      <c r="AG337" s="28">
        <v>1732104888</v>
      </c>
      <c r="AH337" s="28">
        <v>2808523945</v>
      </c>
      <c r="AI337" s="28">
        <v>2120387208</v>
      </c>
      <c r="AJ337" s="28">
        <v>2388399541</v>
      </c>
      <c r="AK337" s="28">
        <v>939571483</v>
      </c>
      <c r="AL337" s="206">
        <v>101708474919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910804819</v>
      </c>
      <c r="D436" s="10">
        <v>782450683</v>
      </c>
      <c r="E436" s="10">
        <v>630444107</v>
      </c>
      <c r="F436" s="10">
        <v>286973135</v>
      </c>
      <c r="G436" s="10">
        <v>3720278635</v>
      </c>
      <c r="H436" s="10">
        <v>4832746585</v>
      </c>
      <c r="I436" s="10">
        <v>777478764</v>
      </c>
      <c r="J436" s="10">
        <v>879783258</v>
      </c>
      <c r="K436" s="10">
        <v>1182115825</v>
      </c>
      <c r="L436" s="10">
        <v>16782712780</v>
      </c>
      <c r="M436" s="10">
        <v>1153314974</v>
      </c>
      <c r="N436" s="10">
        <v>1277827316</v>
      </c>
      <c r="O436" s="10">
        <v>1003778433</v>
      </c>
      <c r="P436" s="10">
        <v>727042078</v>
      </c>
      <c r="Q436" s="10">
        <v>881104560</v>
      </c>
      <c r="R436" s="10">
        <v>1192549257</v>
      </c>
      <c r="S436" s="10">
        <v>216313422</v>
      </c>
      <c r="T436" s="10">
        <v>1650919711</v>
      </c>
      <c r="U436" s="10">
        <v>0</v>
      </c>
      <c r="V436" s="10">
        <v>5883663453</v>
      </c>
      <c r="W436" s="10">
        <v>763685933</v>
      </c>
      <c r="X436" s="10">
        <v>1509674300</v>
      </c>
      <c r="Y436" s="10">
        <v>1968944741</v>
      </c>
      <c r="Z436" s="10">
        <v>625503458</v>
      </c>
      <c r="AA436" s="10">
        <v>7389610687</v>
      </c>
      <c r="AB436" s="10">
        <v>2666621159</v>
      </c>
      <c r="AC436" s="10">
        <v>15625307862</v>
      </c>
      <c r="AD436" s="10">
        <v>3411155580</v>
      </c>
      <c r="AE436" s="10">
        <v>2070976855</v>
      </c>
      <c r="AF436" s="10">
        <v>2960704424</v>
      </c>
      <c r="AG436" s="10">
        <v>2146169893</v>
      </c>
      <c r="AH436" s="10">
        <v>3430105762</v>
      </c>
      <c r="AI436" s="10">
        <v>6735605371</v>
      </c>
      <c r="AJ436" s="10">
        <v>3866535219</v>
      </c>
      <c r="AK436" s="10">
        <v>1283246636</v>
      </c>
      <c r="AL436" s="197">
        <v>101226149675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198128352</v>
      </c>
      <c r="I437" s="10">
        <v>44922415</v>
      </c>
      <c r="J437" s="10">
        <v>0</v>
      </c>
      <c r="K437" s="10">
        <v>0</v>
      </c>
      <c r="L437" s="10">
        <v>94744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0</v>
      </c>
      <c r="AI437" s="10">
        <v>47778689</v>
      </c>
      <c r="AJ437" s="10">
        <v>0</v>
      </c>
      <c r="AK437" s="10">
        <v>0</v>
      </c>
      <c r="AL437" s="197">
        <v>574703680</v>
      </c>
    </row>
    <row r="438" spans="1:39" s="23" customFormat="1" ht="14.4" x14ac:dyDescent="0.3">
      <c r="A438" s="62" t="s">
        <v>670</v>
      </c>
      <c r="B438" s="26" t="s">
        <v>118</v>
      </c>
      <c r="C438" s="10">
        <v>15204430</v>
      </c>
      <c r="D438" s="10">
        <v>140813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40928111</v>
      </c>
    </row>
    <row r="439" spans="1:39" s="23" customFormat="1" ht="14.4" x14ac:dyDescent="0.3">
      <c r="A439" s="98" t="s">
        <v>671</v>
      </c>
      <c r="B439" s="99" t="s">
        <v>171</v>
      </c>
      <c r="C439" s="97">
        <v>926009249</v>
      </c>
      <c r="D439" s="97">
        <v>782591496</v>
      </c>
      <c r="E439" s="97">
        <v>630444107</v>
      </c>
      <c r="F439" s="97">
        <v>286973135</v>
      </c>
      <c r="G439" s="97">
        <v>3720278635</v>
      </c>
      <c r="H439" s="97">
        <v>5030874937</v>
      </c>
      <c r="I439" s="97">
        <v>822401179</v>
      </c>
      <c r="J439" s="97">
        <v>879783258</v>
      </c>
      <c r="K439" s="97">
        <v>1182115825</v>
      </c>
      <c r="L439" s="97">
        <v>16782807524</v>
      </c>
      <c r="M439" s="97">
        <v>1153314974</v>
      </c>
      <c r="N439" s="97">
        <v>1277827316</v>
      </c>
      <c r="O439" s="97">
        <v>1003778433</v>
      </c>
      <c r="P439" s="97">
        <v>727042078</v>
      </c>
      <c r="Q439" s="97">
        <v>881104560</v>
      </c>
      <c r="R439" s="97">
        <v>1192549257</v>
      </c>
      <c r="S439" s="97">
        <v>216313422</v>
      </c>
      <c r="T439" s="97">
        <v>1650919711</v>
      </c>
      <c r="U439" s="97">
        <v>0</v>
      </c>
      <c r="V439" s="97">
        <v>5883663453</v>
      </c>
      <c r="W439" s="97">
        <v>763685933</v>
      </c>
      <c r="X439" s="97">
        <v>1513154300</v>
      </c>
      <c r="Y439" s="97">
        <v>1968944741</v>
      </c>
      <c r="Z439" s="97">
        <v>625503458</v>
      </c>
      <c r="AA439" s="97">
        <v>7389610687</v>
      </c>
      <c r="AB439" s="97">
        <v>2666621159</v>
      </c>
      <c r="AC439" s="97">
        <v>15625307862</v>
      </c>
      <c r="AD439" s="97">
        <v>3636481856</v>
      </c>
      <c r="AE439" s="97">
        <v>2070976855</v>
      </c>
      <c r="AF439" s="97">
        <v>2960704424</v>
      </c>
      <c r="AG439" s="97">
        <v>2226725965</v>
      </c>
      <c r="AH439" s="97">
        <v>3430105762</v>
      </c>
      <c r="AI439" s="97">
        <v>6783384060</v>
      </c>
      <c r="AJ439" s="97">
        <v>3866535219</v>
      </c>
      <c r="AK439" s="97">
        <v>1283246636</v>
      </c>
      <c r="AL439" s="204">
        <v>101841781466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206959056</v>
      </c>
      <c r="H440" s="10">
        <v>0</v>
      </c>
      <c r="I440" s="10">
        <v>50018363</v>
      </c>
      <c r="J440" s="10">
        <v>0</v>
      </c>
      <c r="K440" s="10">
        <v>0</v>
      </c>
      <c r="L440" s="10">
        <v>0</v>
      </c>
      <c r="M440" s="10">
        <v>281511240</v>
      </c>
      <c r="N440" s="10">
        <v>302273466</v>
      </c>
      <c r="O440" s="10">
        <v>209584808</v>
      </c>
      <c r="P440" s="10">
        <v>32420319</v>
      </c>
      <c r="Q440" s="10">
        <v>14797853</v>
      </c>
      <c r="R440" s="10">
        <v>0</v>
      </c>
      <c r="S440" s="10">
        <v>0</v>
      </c>
      <c r="T440" s="10">
        <v>262259595</v>
      </c>
      <c r="U440" s="10">
        <v>0</v>
      </c>
      <c r="V440" s="10">
        <v>0</v>
      </c>
      <c r="W440" s="10">
        <v>6482192</v>
      </c>
      <c r="X440" s="10">
        <v>0</v>
      </c>
      <c r="Y440" s="10">
        <v>132000000</v>
      </c>
      <c r="Z440" s="10">
        <v>3433715</v>
      </c>
      <c r="AA440" s="10">
        <v>709248630</v>
      </c>
      <c r="AB440" s="10">
        <v>107925599</v>
      </c>
      <c r="AC440" s="10">
        <v>156510402</v>
      </c>
      <c r="AD440" s="10">
        <v>50000000</v>
      </c>
      <c r="AE440" s="10">
        <v>147337448</v>
      </c>
      <c r="AF440" s="10">
        <v>107008120</v>
      </c>
      <c r="AG440" s="10">
        <v>0</v>
      </c>
      <c r="AH440" s="10">
        <v>0</v>
      </c>
      <c r="AI440" s="10">
        <v>0</v>
      </c>
      <c r="AJ440" s="10">
        <v>4209259</v>
      </c>
      <c r="AK440" s="10">
        <v>0</v>
      </c>
      <c r="AL440" s="197">
        <v>2783980065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192928335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192928335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206959056</v>
      </c>
      <c r="H443" s="97">
        <v>192928335</v>
      </c>
      <c r="I443" s="97">
        <v>50018363</v>
      </c>
      <c r="J443" s="97">
        <v>0</v>
      </c>
      <c r="K443" s="97">
        <v>0</v>
      </c>
      <c r="L443" s="97">
        <v>0</v>
      </c>
      <c r="M443" s="97">
        <v>281511240</v>
      </c>
      <c r="N443" s="97">
        <v>302273466</v>
      </c>
      <c r="O443" s="97">
        <v>209584808</v>
      </c>
      <c r="P443" s="97">
        <v>32420319</v>
      </c>
      <c r="Q443" s="97">
        <v>14797853</v>
      </c>
      <c r="R443" s="97">
        <v>0</v>
      </c>
      <c r="S443" s="97">
        <v>0</v>
      </c>
      <c r="T443" s="97">
        <v>262259595</v>
      </c>
      <c r="U443" s="97">
        <v>0</v>
      </c>
      <c r="V443" s="97">
        <v>0</v>
      </c>
      <c r="W443" s="97">
        <v>6482192</v>
      </c>
      <c r="X443" s="97">
        <v>0</v>
      </c>
      <c r="Y443" s="97">
        <v>132000000</v>
      </c>
      <c r="Z443" s="97">
        <v>3433715</v>
      </c>
      <c r="AA443" s="97">
        <v>709248630</v>
      </c>
      <c r="AB443" s="97">
        <v>107925599</v>
      </c>
      <c r="AC443" s="97">
        <v>156510402</v>
      </c>
      <c r="AD443" s="97">
        <v>50000000</v>
      </c>
      <c r="AE443" s="97">
        <v>147337448</v>
      </c>
      <c r="AF443" s="97">
        <v>107008120</v>
      </c>
      <c r="AG443" s="97">
        <v>0</v>
      </c>
      <c r="AH443" s="97">
        <v>0</v>
      </c>
      <c r="AI443" s="97">
        <v>0</v>
      </c>
      <c r="AJ443" s="97">
        <v>4209259</v>
      </c>
      <c r="AK443" s="97">
        <v>0</v>
      </c>
      <c r="AL443" s="204">
        <v>2976908400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92691933</v>
      </c>
      <c r="G444" s="10">
        <v>0</v>
      </c>
      <c r="H444" s="10">
        <v>33817140</v>
      </c>
      <c r="I444" s="10">
        <v>46277272</v>
      </c>
      <c r="J444" s="10">
        <v>9016040</v>
      </c>
      <c r="K444" s="10">
        <v>0</v>
      </c>
      <c r="L444" s="10">
        <v>0</v>
      </c>
      <c r="M444" s="10">
        <v>0</v>
      </c>
      <c r="N444" s="10">
        <v>0</v>
      </c>
      <c r="O444" s="10">
        <v>343636362</v>
      </c>
      <c r="P444" s="10">
        <v>6285714</v>
      </c>
      <c r="Q444" s="10">
        <v>0</v>
      </c>
      <c r="R444" s="10">
        <v>48834256</v>
      </c>
      <c r="S444" s="10">
        <v>5454546</v>
      </c>
      <c r="T444" s="10">
        <v>83669959</v>
      </c>
      <c r="U444" s="10">
        <v>117272727</v>
      </c>
      <c r="V444" s="10">
        <v>35454546</v>
      </c>
      <c r="W444" s="10">
        <v>59563638</v>
      </c>
      <c r="X444" s="10">
        <v>54545455</v>
      </c>
      <c r="Y444" s="10">
        <v>54098826</v>
      </c>
      <c r="Z444" s="10">
        <v>0</v>
      </c>
      <c r="AA444" s="10">
        <v>676299532</v>
      </c>
      <c r="AB444" s="10">
        <v>0</v>
      </c>
      <c r="AC444" s="10">
        <v>265532618</v>
      </c>
      <c r="AD444" s="10">
        <v>2272727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1934723291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0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92691933</v>
      </c>
      <c r="G448" s="97">
        <v>0</v>
      </c>
      <c r="H448" s="97">
        <v>33817140</v>
      </c>
      <c r="I448" s="97">
        <v>46277272</v>
      </c>
      <c r="J448" s="97">
        <v>9016040</v>
      </c>
      <c r="K448" s="97">
        <v>0</v>
      </c>
      <c r="L448" s="97">
        <v>0</v>
      </c>
      <c r="M448" s="97">
        <v>0</v>
      </c>
      <c r="N448" s="97">
        <v>0</v>
      </c>
      <c r="O448" s="97">
        <v>343636362</v>
      </c>
      <c r="P448" s="97">
        <v>6285714</v>
      </c>
      <c r="Q448" s="97">
        <v>0</v>
      </c>
      <c r="R448" s="97">
        <v>48834256</v>
      </c>
      <c r="S448" s="97">
        <v>5454546</v>
      </c>
      <c r="T448" s="97">
        <v>83669959</v>
      </c>
      <c r="U448" s="97">
        <v>117272727</v>
      </c>
      <c r="V448" s="97">
        <v>35454546</v>
      </c>
      <c r="W448" s="97">
        <v>59563638</v>
      </c>
      <c r="X448" s="97">
        <v>54545455</v>
      </c>
      <c r="Y448" s="97">
        <v>54098826</v>
      </c>
      <c r="Z448" s="97">
        <v>0</v>
      </c>
      <c r="AA448" s="97">
        <v>676299532</v>
      </c>
      <c r="AB448" s="97">
        <v>0</v>
      </c>
      <c r="AC448" s="97">
        <v>265532618</v>
      </c>
      <c r="AD448" s="97">
        <v>2272727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1934723291</v>
      </c>
      <c r="AM448" s="231"/>
    </row>
    <row r="449" spans="1:39" s="23" customFormat="1" ht="14.4" x14ac:dyDescent="0.3">
      <c r="A449" s="62" t="s">
        <v>681</v>
      </c>
      <c r="B449" s="26" t="s">
        <v>181</v>
      </c>
      <c r="C449" s="10">
        <v>52758569</v>
      </c>
      <c r="D449" s="10">
        <v>0</v>
      </c>
      <c r="E449" s="10">
        <v>0</v>
      </c>
      <c r="F449" s="10">
        <v>433458</v>
      </c>
      <c r="G449" s="10">
        <v>0</v>
      </c>
      <c r="H449" s="10">
        <v>74608384</v>
      </c>
      <c r="I449" s="10">
        <v>0</v>
      </c>
      <c r="J449" s="10">
        <v>0</v>
      </c>
      <c r="K449" s="10">
        <v>53219927</v>
      </c>
      <c r="L449" s="10">
        <v>0</v>
      </c>
      <c r="M449" s="10">
        <v>0</v>
      </c>
      <c r="N449" s="10">
        <v>1047276</v>
      </c>
      <c r="O449" s="10">
        <v>0</v>
      </c>
      <c r="P449" s="10">
        <v>0</v>
      </c>
      <c r="Q449" s="10">
        <v>6955230</v>
      </c>
      <c r="R449" s="10">
        <v>10600166</v>
      </c>
      <c r="S449" s="10">
        <v>0</v>
      </c>
      <c r="T449" s="10">
        <v>4027562</v>
      </c>
      <c r="U449" s="10">
        <v>0</v>
      </c>
      <c r="V449" s="10">
        <v>0</v>
      </c>
      <c r="W449" s="10">
        <v>12031818</v>
      </c>
      <c r="X449" s="10">
        <v>0</v>
      </c>
      <c r="Y449" s="10">
        <v>0</v>
      </c>
      <c r="Z449" s="10">
        <v>1810182</v>
      </c>
      <c r="AA449" s="10">
        <v>3682646</v>
      </c>
      <c r="AB449" s="10">
        <v>17153231</v>
      </c>
      <c r="AC449" s="10">
        <v>69883995</v>
      </c>
      <c r="AD449" s="10">
        <v>0</v>
      </c>
      <c r="AE449" s="10">
        <v>17845783</v>
      </c>
      <c r="AF449" s="10">
        <v>9241294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335299521</v>
      </c>
      <c r="AM449" s="231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31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31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31"/>
    </row>
    <row r="453" spans="1:39" s="23" customFormat="1" ht="14.4" x14ac:dyDescent="0.3">
      <c r="A453" s="98" t="s">
        <v>685</v>
      </c>
      <c r="B453" s="99" t="s">
        <v>180</v>
      </c>
      <c r="C453" s="97">
        <v>52758569</v>
      </c>
      <c r="D453" s="97">
        <v>0</v>
      </c>
      <c r="E453" s="97">
        <v>0</v>
      </c>
      <c r="F453" s="97">
        <v>433458</v>
      </c>
      <c r="G453" s="97">
        <v>0</v>
      </c>
      <c r="H453" s="97">
        <v>74608384</v>
      </c>
      <c r="I453" s="97">
        <v>0</v>
      </c>
      <c r="J453" s="97">
        <v>0</v>
      </c>
      <c r="K453" s="97">
        <v>53219927</v>
      </c>
      <c r="L453" s="97">
        <v>0</v>
      </c>
      <c r="M453" s="97">
        <v>0</v>
      </c>
      <c r="N453" s="97">
        <v>1047276</v>
      </c>
      <c r="O453" s="97">
        <v>0</v>
      </c>
      <c r="P453" s="97">
        <v>0</v>
      </c>
      <c r="Q453" s="97">
        <v>6955230</v>
      </c>
      <c r="R453" s="97">
        <v>10600166</v>
      </c>
      <c r="S453" s="97">
        <v>0</v>
      </c>
      <c r="T453" s="97">
        <v>4027562</v>
      </c>
      <c r="U453" s="97">
        <v>0</v>
      </c>
      <c r="V453" s="97">
        <v>0</v>
      </c>
      <c r="W453" s="97">
        <v>12031818</v>
      </c>
      <c r="X453" s="97">
        <v>0</v>
      </c>
      <c r="Y453" s="97">
        <v>0</v>
      </c>
      <c r="Z453" s="97">
        <v>1810182</v>
      </c>
      <c r="AA453" s="97">
        <v>3682646</v>
      </c>
      <c r="AB453" s="97">
        <v>17153231</v>
      </c>
      <c r="AC453" s="97">
        <v>69883995</v>
      </c>
      <c r="AD453" s="97">
        <v>0</v>
      </c>
      <c r="AE453" s="97">
        <v>17845783</v>
      </c>
      <c r="AF453" s="97">
        <v>9241294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335299521</v>
      </c>
      <c r="AM453" s="231"/>
    </row>
    <row r="454" spans="1:39" s="23" customFormat="1" ht="14.4" x14ac:dyDescent="0.3">
      <c r="A454" s="62" t="s">
        <v>686</v>
      </c>
      <c r="B454" s="26" t="s">
        <v>185</v>
      </c>
      <c r="C454" s="10">
        <v>1051077991</v>
      </c>
      <c r="D454" s="10">
        <v>323880894</v>
      </c>
      <c r="E454" s="10">
        <v>1055317579</v>
      </c>
      <c r="F454" s="10">
        <v>657229719</v>
      </c>
      <c r="G454" s="10">
        <v>468933975</v>
      </c>
      <c r="H454" s="10">
        <v>3594936185</v>
      </c>
      <c r="I454" s="10">
        <v>446512777</v>
      </c>
      <c r="J454" s="10">
        <v>503373112</v>
      </c>
      <c r="K454" s="10">
        <v>182041425</v>
      </c>
      <c r="L454" s="10">
        <v>4246238731</v>
      </c>
      <c r="M454" s="10">
        <v>7518695002</v>
      </c>
      <c r="N454" s="10">
        <v>2866575757</v>
      </c>
      <c r="O454" s="10">
        <v>1106346713</v>
      </c>
      <c r="P454" s="10">
        <v>428709574</v>
      </c>
      <c r="Q454" s="10">
        <v>427841662</v>
      </c>
      <c r="R454" s="10">
        <v>744837811</v>
      </c>
      <c r="S454" s="10">
        <v>349006829</v>
      </c>
      <c r="T454" s="10">
        <v>7883736168</v>
      </c>
      <c r="U454" s="10">
        <v>0</v>
      </c>
      <c r="V454" s="10">
        <v>3033107456</v>
      </c>
      <c r="W454" s="10">
        <v>1079440514</v>
      </c>
      <c r="X454" s="10">
        <v>210365805</v>
      </c>
      <c r="Y454" s="10">
        <v>883688941</v>
      </c>
      <c r="Z454" s="10">
        <v>359441079</v>
      </c>
      <c r="AA454" s="10">
        <v>3319891139</v>
      </c>
      <c r="AB454" s="10">
        <v>1436406985</v>
      </c>
      <c r="AC454" s="10">
        <v>0</v>
      </c>
      <c r="AD454" s="10">
        <v>3164874277</v>
      </c>
      <c r="AE454" s="10">
        <v>449526921</v>
      </c>
      <c r="AF454" s="10">
        <v>5366470283</v>
      </c>
      <c r="AG454" s="10">
        <v>755609442</v>
      </c>
      <c r="AH454" s="10">
        <v>481510835</v>
      </c>
      <c r="AI454" s="10">
        <v>548272331</v>
      </c>
      <c r="AJ454" s="10">
        <v>195137663</v>
      </c>
      <c r="AK454" s="10">
        <v>558282824</v>
      </c>
      <c r="AL454" s="197">
        <v>55697318399</v>
      </c>
      <c r="AM454" s="231"/>
    </row>
    <row r="455" spans="1:39" s="23" customFormat="1" ht="14.4" x14ac:dyDescent="0.3">
      <c r="A455" s="98" t="s">
        <v>687</v>
      </c>
      <c r="B455" s="99" t="s">
        <v>184</v>
      </c>
      <c r="C455" s="97">
        <v>1051077991</v>
      </c>
      <c r="D455" s="97">
        <v>323880894</v>
      </c>
      <c r="E455" s="97">
        <v>1055317579</v>
      </c>
      <c r="F455" s="97">
        <v>657229719</v>
      </c>
      <c r="G455" s="97">
        <v>468933975</v>
      </c>
      <c r="H455" s="97">
        <v>3594936185</v>
      </c>
      <c r="I455" s="97">
        <v>446512777</v>
      </c>
      <c r="J455" s="97">
        <v>503373112</v>
      </c>
      <c r="K455" s="97">
        <v>182041425</v>
      </c>
      <c r="L455" s="97">
        <v>4246238731</v>
      </c>
      <c r="M455" s="97">
        <v>7518695002</v>
      </c>
      <c r="N455" s="97">
        <v>2866575757</v>
      </c>
      <c r="O455" s="97">
        <v>1106346713</v>
      </c>
      <c r="P455" s="97">
        <v>428709574</v>
      </c>
      <c r="Q455" s="97">
        <v>427841662</v>
      </c>
      <c r="R455" s="97">
        <v>744837811</v>
      </c>
      <c r="S455" s="97">
        <v>349006829</v>
      </c>
      <c r="T455" s="97">
        <v>7883736168</v>
      </c>
      <c r="U455" s="97">
        <v>0</v>
      </c>
      <c r="V455" s="97">
        <v>3033107456</v>
      </c>
      <c r="W455" s="97">
        <v>1079440514</v>
      </c>
      <c r="X455" s="97">
        <v>210365805</v>
      </c>
      <c r="Y455" s="97">
        <v>883688941</v>
      </c>
      <c r="Z455" s="97">
        <v>359441079</v>
      </c>
      <c r="AA455" s="97">
        <v>3319891139</v>
      </c>
      <c r="AB455" s="97">
        <v>1436406985</v>
      </c>
      <c r="AC455" s="97">
        <v>0</v>
      </c>
      <c r="AD455" s="97">
        <v>3164874277</v>
      </c>
      <c r="AE455" s="97">
        <v>449526921</v>
      </c>
      <c r="AF455" s="97">
        <v>5366470283</v>
      </c>
      <c r="AG455" s="97">
        <v>755609442</v>
      </c>
      <c r="AH455" s="97">
        <v>481510835</v>
      </c>
      <c r="AI455" s="97">
        <v>548272331</v>
      </c>
      <c r="AJ455" s="97">
        <v>195137663</v>
      </c>
      <c r="AK455" s="97">
        <v>558282824</v>
      </c>
      <c r="AL455" s="204">
        <v>55697318399</v>
      </c>
      <c r="AM455" s="231"/>
    </row>
    <row r="456" spans="1:39" s="23" customFormat="1" ht="14.4" collapsed="1" x14ac:dyDescent="0.3">
      <c r="A456" s="63" t="s">
        <v>46</v>
      </c>
      <c r="B456" s="29" t="s">
        <v>170</v>
      </c>
      <c r="C456" s="28">
        <v>2029845809</v>
      </c>
      <c r="D456" s="28">
        <v>1106472390</v>
      </c>
      <c r="E456" s="28">
        <v>1685761686</v>
      </c>
      <c r="F456" s="28">
        <v>1037328245</v>
      </c>
      <c r="G456" s="28">
        <v>4396171666</v>
      </c>
      <c r="H456" s="28">
        <v>8927164981</v>
      </c>
      <c r="I456" s="28">
        <v>1365209591</v>
      </c>
      <c r="J456" s="28">
        <v>1392172410</v>
      </c>
      <c r="K456" s="28">
        <v>1417377177</v>
      </c>
      <c r="L456" s="28">
        <v>21029046255</v>
      </c>
      <c r="M456" s="28">
        <v>8953521216</v>
      </c>
      <c r="N456" s="28">
        <v>4447723815</v>
      </c>
      <c r="O456" s="28">
        <v>2663346316</v>
      </c>
      <c r="P456" s="28">
        <v>1194457685</v>
      </c>
      <c r="Q456" s="28">
        <v>1330699305</v>
      </c>
      <c r="R456" s="28">
        <v>1996821490</v>
      </c>
      <c r="S456" s="28">
        <v>570774797</v>
      </c>
      <c r="T456" s="28">
        <v>9884612995</v>
      </c>
      <c r="U456" s="28">
        <v>117272727</v>
      </c>
      <c r="V456" s="28">
        <v>8952225455</v>
      </c>
      <c r="W456" s="28">
        <v>1921204095</v>
      </c>
      <c r="X456" s="28">
        <v>1778065560</v>
      </c>
      <c r="Y456" s="28">
        <v>3038732508</v>
      </c>
      <c r="Z456" s="28">
        <v>990188434</v>
      </c>
      <c r="AA456" s="28">
        <v>12098732634</v>
      </c>
      <c r="AB456" s="28">
        <v>4228106974</v>
      </c>
      <c r="AC456" s="28">
        <v>16117234877</v>
      </c>
      <c r="AD456" s="28">
        <v>6853628860</v>
      </c>
      <c r="AE456" s="28">
        <v>2685687007</v>
      </c>
      <c r="AF456" s="28">
        <v>8443424121</v>
      </c>
      <c r="AG456" s="28">
        <v>2982335407</v>
      </c>
      <c r="AH456" s="28">
        <v>3911616597</v>
      </c>
      <c r="AI456" s="28">
        <v>7331656391</v>
      </c>
      <c r="AJ456" s="28">
        <v>4065882141</v>
      </c>
      <c r="AK456" s="28">
        <v>1841529460</v>
      </c>
      <c r="AL456" s="206">
        <v>162786031077</v>
      </c>
      <c r="AM456" s="231"/>
    </row>
    <row r="457" spans="1:39" s="23" customFormat="1" ht="14.4" x14ac:dyDescent="0.3">
      <c r="A457" s="62" t="s">
        <v>688</v>
      </c>
      <c r="B457" s="26" t="s">
        <v>143</v>
      </c>
      <c r="C457" s="10">
        <v>18974623</v>
      </c>
      <c r="D457" s="10">
        <v>11427124</v>
      </c>
      <c r="E457" s="10">
        <v>22268035</v>
      </c>
      <c r="F457" s="10">
        <v>204862</v>
      </c>
      <c r="G457" s="10">
        <v>93384376</v>
      </c>
      <c r="H457" s="10">
        <v>27997257</v>
      </c>
      <c r="I457" s="10">
        <v>175665</v>
      </c>
      <c r="J457" s="10">
        <v>0</v>
      </c>
      <c r="K457" s="10">
        <v>2570112</v>
      </c>
      <c r="L457" s="10">
        <v>204133256</v>
      </c>
      <c r="M457" s="10">
        <v>266233697</v>
      </c>
      <c r="N457" s="10">
        <v>28658568</v>
      </c>
      <c r="O457" s="10">
        <v>13194981</v>
      </c>
      <c r="P457" s="10">
        <v>8719343</v>
      </c>
      <c r="Q457" s="10">
        <v>176425795</v>
      </c>
      <c r="R457" s="10">
        <v>14734396</v>
      </c>
      <c r="S457" s="10">
        <v>16877</v>
      </c>
      <c r="T457" s="10">
        <v>102171522</v>
      </c>
      <c r="U457" s="10">
        <v>0</v>
      </c>
      <c r="V457" s="10">
        <v>36240659</v>
      </c>
      <c r="W457" s="10">
        <v>23046341</v>
      </c>
      <c r="X457" s="10">
        <v>17047510</v>
      </c>
      <c r="Y457" s="10">
        <v>52195481</v>
      </c>
      <c r="Z457" s="10">
        <v>6136944</v>
      </c>
      <c r="AA457" s="10">
        <v>188656278</v>
      </c>
      <c r="AB457" s="10">
        <v>123016826</v>
      </c>
      <c r="AC457" s="10">
        <v>752770026</v>
      </c>
      <c r="AD457" s="10">
        <v>71200029</v>
      </c>
      <c r="AE457" s="10">
        <v>2418958</v>
      </c>
      <c r="AF457" s="10">
        <v>21755202</v>
      </c>
      <c r="AG457" s="10">
        <v>2575505</v>
      </c>
      <c r="AH457" s="10">
        <v>1804566</v>
      </c>
      <c r="AI457" s="10">
        <v>0</v>
      </c>
      <c r="AJ457" s="10">
        <v>0</v>
      </c>
      <c r="AK457" s="10">
        <v>0</v>
      </c>
      <c r="AL457" s="197">
        <v>2290154814</v>
      </c>
      <c r="AM457" s="231"/>
    </row>
    <row r="458" spans="1:39" s="23" customFormat="1" ht="14.4" x14ac:dyDescent="0.3">
      <c r="A458" s="62" t="s">
        <v>689</v>
      </c>
      <c r="B458" s="26" t="s">
        <v>144</v>
      </c>
      <c r="C458" s="10">
        <v>109712641</v>
      </c>
      <c r="D458" s="10">
        <v>0</v>
      </c>
      <c r="E458" s="10">
        <v>891212</v>
      </c>
      <c r="F458" s="10">
        <v>6020769</v>
      </c>
      <c r="G458" s="10">
        <v>7297283</v>
      </c>
      <c r="H458" s="10">
        <v>30858388</v>
      </c>
      <c r="I458" s="10">
        <v>2930084</v>
      </c>
      <c r="J458" s="10">
        <v>6696745</v>
      </c>
      <c r="K458" s="10">
        <v>6266600</v>
      </c>
      <c r="L458" s="10">
        <v>110197433</v>
      </c>
      <c r="M458" s="10">
        <v>1959286067</v>
      </c>
      <c r="N458" s="10">
        <v>20627602</v>
      </c>
      <c r="O458" s="10">
        <v>29373179</v>
      </c>
      <c r="P458" s="10">
        <v>18571952</v>
      </c>
      <c r="Q458" s="10">
        <v>3103645</v>
      </c>
      <c r="R458" s="10">
        <v>61406132</v>
      </c>
      <c r="S458" s="10">
        <v>0</v>
      </c>
      <c r="T458" s="10">
        <v>197152408</v>
      </c>
      <c r="U458" s="10">
        <v>0</v>
      </c>
      <c r="V458" s="10">
        <v>417612774</v>
      </c>
      <c r="W458" s="10">
        <v>51078269</v>
      </c>
      <c r="X458" s="10">
        <v>0</v>
      </c>
      <c r="Y458" s="10">
        <v>3535438</v>
      </c>
      <c r="Z458" s="10">
        <v>2723187</v>
      </c>
      <c r="AA458" s="10">
        <v>15405719</v>
      </c>
      <c r="AB458" s="10">
        <v>3739497</v>
      </c>
      <c r="AC458" s="10">
        <v>1351151745</v>
      </c>
      <c r="AD458" s="10">
        <v>43960252</v>
      </c>
      <c r="AE458" s="10">
        <v>0</v>
      </c>
      <c r="AF458" s="10">
        <v>173754528</v>
      </c>
      <c r="AG458" s="10">
        <v>3042432</v>
      </c>
      <c r="AH458" s="10">
        <v>1170936</v>
      </c>
      <c r="AI458" s="10">
        <v>63637</v>
      </c>
      <c r="AJ458" s="10">
        <v>0</v>
      </c>
      <c r="AK458" s="10">
        <v>0</v>
      </c>
      <c r="AL458" s="197">
        <v>4637630554</v>
      </c>
      <c r="AM458" s="231"/>
    </row>
    <row r="459" spans="1:39" s="23" customFormat="1" ht="14.4" x14ac:dyDescent="0.3">
      <c r="A459" s="62" t="s">
        <v>690</v>
      </c>
      <c r="B459" s="26" t="s">
        <v>145</v>
      </c>
      <c r="C459" s="10">
        <v>4848114</v>
      </c>
      <c r="D459" s="10">
        <v>9646797</v>
      </c>
      <c r="E459" s="10">
        <v>1477718</v>
      </c>
      <c r="F459" s="10">
        <v>0</v>
      </c>
      <c r="G459" s="10">
        <v>2021269</v>
      </c>
      <c r="H459" s="10">
        <v>7552007</v>
      </c>
      <c r="I459" s="10">
        <v>0</v>
      </c>
      <c r="J459" s="10">
        <v>662245</v>
      </c>
      <c r="K459" s="10">
        <v>1418442</v>
      </c>
      <c r="L459" s="10">
        <v>714863</v>
      </c>
      <c r="M459" s="10">
        <v>55294313</v>
      </c>
      <c r="N459" s="10">
        <v>12571985</v>
      </c>
      <c r="O459" s="10">
        <v>2470572</v>
      </c>
      <c r="P459" s="10">
        <v>10045978</v>
      </c>
      <c r="Q459" s="10">
        <v>2217818</v>
      </c>
      <c r="R459" s="10">
        <v>8781510</v>
      </c>
      <c r="S459" s="10">
        <v>1708344</v>
      </c>
      <c r="T459" s="10">
        <v>3758220</v>
      </c>
      <c r="U459" s="10">
        <v>0</v>
      </c>
      <c r="V459" s="10">
        <v>10551362</v>
      </c>
      <c r="W459" s="10">
        <v>6032251</v>
      </c>
      <c r="X459" s="10">
        <v>0</v>
      </c>
      <c r="Y459" s="10">
        <v>15273</v>
      </c>
      <c r="Z459" s="10">
        <v>424967</v>
      </c>
      <c r="AA459" s="10">
        <v>12123051</v>
      </c>
      <c r="AB459" s="10">
        <v>4726134</v>
      </c>
      <c r="AC459" s="10">
        <v>20809271</v>
      </c>
      <c r="AD459" s="10">
        <v>16739929</v>
      </c>
      <c r="AE459" s="10">
        <v>51429</v>
      </c>
      <c r="AF459" s="10">
        <v>1734189</v>
      </c>
      <c r="AG459" s="10">
        <v>14246234</v>
      </c>
      <c r="AH459" s="10">
        <v>5372211</v>
      </c>
      <c r="AI459" s="10">
        <v>0</v>
      </c>
      <c r="AJ459" s="10">
        <v>0</v>
      </c>
      <c r="AK459" s="10">
        <v>0</v>
      </c>
      <c r="AL459" s="197">
        <v>218016496</v>
      </c>
      <c r="AM459" s="231"/>
    </row>
    <row r="460" spans="1:39" s="23" customFormat="1" ht="14.4" x14ac:dyDescent="0.3">
      <c r="A460" s="62" t="s">
        <v>691</v>
      </c>
      <c r="B460" s="26" t="s">
        <v>146</v>
      </c>
      <c r="C460" s="10">
        <v>0</v>
      </c>
      <c r="D460" s="10">
        <v>678671236</v>
      </c>
      <c r="E460" s="10">
        <v>42143510</v>
      </c>
      <c r="F460" s="10">
        <v>10713517</v>
      </c>
      <c r="G460" s="10">
        <v>47167427</v>
      </c>
      <c r="H460" s="10">
        <v>191333445</v>
      </c>
      <c r="I460" s="10">
        <v>1185240</v>
      </c>
      <c r="J460" s="10">
        <v>19352136</v>
      </c>
      <c r="K460" s="10">
        <v>156379572</v>
      </c>
      <c r="L460" s="10">
        <v>184767947</v>
      </c>
      <c r="M460" s="10">
        <v>0</v>
      </c>
      <c r="N460" s="10">
        <v>196789014</v>
      </c>
      <c r="O460" s="10">
        <v>36300211</v>
      </c>
      <c r="P460" s="10">
        <v>0</v>
      </c>
      <c r="Q460" s="10">
        <v>43003140</v>
      </c>
      <c r="R460" s="10">
        <v>0</v>
      </c>
      <c r="S460" s="10">
        <v>22492724</v>
      </c>
      <c r="T460" s="10">
        <v>1597130993</v>
      </c>
      <c r="U460" s="10">
        <v>0</v>
      </c>
      <c r="V460" s="10">
        <v>11839558</v>
      </c>
      <c r="W460" s="10">
        <v>11890605</v>
      </c>
      <c r="X460" s="10">
        <v>10805385</v>
      </c>
      <c r="Y460" s="10">
        <v>33482676</v>
      </c>
      <c r="Z460" s="10">
        <v>8675242</v>
      </c>
      <c r="AA460" s="10">
        <v>176792395</v>
      </c>
      <c r="AB460" s="10">
        <v>70953730</v>
      </c>
      <c r="AC460" s="10">
        <v>2728079983</v>
      </c>
      <c r="AD460" s="10">
        <v>0</v>
      </c>
      <c r="AE460" s="10">
        <v>38518576</v>
      </c>
      <c r="AF460" s="10">
        <v>16591898</v>
      </c>
      <c r="AG460" s="10">
        <v>4179636</v>
      </c>
      <c r="AH460" s="10">
        <v>17983618</v>
      </c>
      <c r="AI460" s="10">
        <v>3247090</v>
      </c>
      <c r="AJ460" s="10">
        <v>0</v>
      </c>
      <c r="AK460" s="10">
        <v>0</v>
      </c>
      <c r="AL460" s="197">
        <v>6360470504</v>
      </c>
      <c r="AM460" s="231"/>
    </row>
    <row r="461" spans="1:39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2704791</v>
      </c>
      <c r="G461" s="10">
        <v>6554846</v>
      </c>
      <c r="H461" s="10">
        <v>1300120</v>
      </c>
      <c r="I461" s="10">
        <v>1300120</v>
      </c>
      <c r="J461" s="10">
        <v>1300120</v>
      </c>
      <c r="K461" s="10">
        <v>1300120</v>
      </c>
      <c r="L461" s="10">
        <v>1300120</v>
      </c>
      <c r="M461" s="10">
        <v>1300120</v>
      </c>
      <c r="N461" s="10">
        <v>0</v>
      </c>
      <c r="O461" s="10">
        <v>0</v>
      </c>
      <c r="P461" s="10">
        <v>1300120</v>
      </c>
      <c r="Q461" s="10">
        <v>0</v>
      </c>
      <c r="R461" s="10">
        <v>1300124</v>
      </c>
      <c r="S461" s="10">
        <v>1300120</v>
      </c>
      <c r="T461" s="10">
        <v>0</v>
      </c>
      <c r="U461" s="10">
        <v>0</v>
      </c>
      <c r="V461" s="10">
        <v>0</v>
      </c>
      <c r="W461" s="10">
        <v>1300120</v>
      </c>
      <c r="X461" s="10">
        <v>3293350</v>
      </c>
      <c r="Y461" s="10">
        <v>1300120</v>
      </c>
      <c r="Z461" s="10">
        <v>1300120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1300120</v>
      </c>
      <c r="AI461" s="10">
        <v>0</v>
      </c>
      <c r="AJ461" s="10">
        <v>0</v>
      </c>
      <c r="AK461" s="10">
        <v>0</v>
      </c>
      <c r="AL461" s="197">
        <v>29454551</v>
      </c>
      <c r="AM461" s="231"/>
    </row>
    <row r="462" spans="1:39" s="23" customFormat="1" ht="14.4" x14ac:dyDescent="0.3">
      <c r="A462" s="62" t="s">
        <v>693</v>
      </c>
      <c r="B462" s="26" t="s">
        <v>148</v>
      </c>
      <c r="C462" s="10">
        <v>2059603</v>
      </c>
      <c r="D462" s="10">
        <v>881137</v>
      </c>
      <c r="E462" s="10">
        <v>8525729</v>
      </c>
      <c r="F462" s="10">
        <v>278368</v>
      </c>
      <c r="G462" s="10">
        <v>30634</v>
      </c>
      <c r="H462" s="10">
        <v>12650687</v>
      </c>
      <c r="I462" s="10">
        <v>142414</v>
      </c>
      <c r="J462" s="10">
        <v>119679</v>
      </c>
      <c r="K462" s="10">
        <v>90775</v>
      </c>
      <c r="L462" s="10">
        <v>5328169</v>
      </c>
      <c r="M462" s="10">
        <v>4888574</v>
      </c>
      <c r="N462" s="10">
        <v>12609540</v>
      </c>
      <c r="O462" s="10">
        <v>4124971</v>
      </c>
      <c r="P462" s="10">
        <v>3118393</v>
      </c>
      <c r="Q462" s="10">
        <v>1712447</v>
      </c>
      <c r="R462" s="10">
        <v>2176042</v>
      </c>
      <c r="S462" s="10">
        <v>477051</v>
      </c>
      <c r="T462" s="10">
        <v>2809912</v>
      </c>
      <c r="U462" s="10">
        <v>0</v>
      </c>
      <c r="V462" s="10">
        <v>5508082</v>
      </c>
      <c r="W462" s="10">
        <v>141421</v>
      </c>
      <c r="X462" s="10">
        <v>3801617</v>
      </c>
      <c r="Y462" s="10">
        <v>11995543</v>
      </c>
      <c r="Z462" s="10">
        <v>1178443</v>
      </c>
      <c r="AA462" s="10">
        <v>3571545</v>
      </c>
      <c r="AB462" s="10">
        <v>6954708</v>
      </c>
      <c r="AC462" s="10">
        <v>176174042</v>
      </c>
      <c r="AD462" s="10">
        <v>433017</v>
      </c>
      <c r="AE462" s="10">
        <v>410488</v>
      </c>
      <c r="AF462" s="10">
        <v>18887122</v>
      </c>
      <c r="AG462" s="10">
        <v>169631</v>
      </c>
      <c r="AH462" s="10">
        <v>0</v>
      </c>
      <c r="AI462" s="10">
        <v>0</v>
      </c>
      <c r="AJ462" s="10">
        <v>0</v>
      </c>
      <c r="AK462" s="10">
        <v>0</v>
      </c>
      <c r="AL462" s="197">
        <v>291249784</v>
      </c>
      <c r="AM462" s="231"/>
    </row>
    <row r="463" spans="1:39" s="23" customFormat="1" ht="14.4" x14ac:dyDescent="0.3">
      <c r="A463" s="62" t="s">
        <v>694</v>
      </c>
      <c r="B463" s="26" t="s">
        <v>149</v>
      </c>
      <c r="C463" s="10">
        <v>143352</v>
      </c>
      <c r="D463" s="10">
        <v>75501</v>
      </c>
      <c r="E463" s="10">
        <v>0</v>
      </c>
      <c r="F463" s="10">
        <v>5481</v>
      </c>
      <c r="G463" s="10">
        <v>0</v>
      </c>
      <c r="H463" s="10">
        <v>573241</v>
      </c>
      <c r="I463" s="10">
        <v>82590</v>
      </c>
      <c r="J463" s="10">
        <v>0</v>
      </c>
      <c r="K463" s="10">
        <v>39800</v>
      </c>
      <c r="L463" s="10">
        <v>137191</v>
      </c>
      <c r="M463" s="10">
        <v>167133</v>
      </c>
      <c r="N463" s="10">
        <v>160306</v>
      </c>
      <c r="O463" s="10">
        <v>250066</v>
      </c>
      <c r="P463" s="10">
        <v>329739</v>
      </c>
      <c r="Q463" s="10">
        <v>104690</v>
      </c>
      <c r="R463" s="10">
        <v>684519</v>
      </c>
      <c r="S463" s="10">
        <v>0</v>
      </c>
      <c r="T463" s="10">
        <v>755836</v>
      </c>
      <c r="U463" s="10">
        <v>0</v>
      </c>
      <c r="V463" s="10">
        <v>1629057</v>
      </c>
      <c r="W463" s="10">
        <v>28399</v>
      </c>
      <c r="X463" s="10">
        <v>2882103</v>
      </c>
      <c r="Y463" s="10">
        <v>355947</v>
      </c>
      <c r="Z463" s="10">
        <v>153928</v>
      </c>
      <c r="AA463" s="10">
        <v>2888849</v>
      </c>
      <c r="AB463" s="10">
        <v>428093</v>
      </c>
      <c r="AC463" s="10">
        <v>14010188</v>
      </c>
      <c r="AD463" s="10">
        <v>105099</v>
      </c>
      <c r="AE463" s="10">
        <v>0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25994765</v>
      </c>
      <c r="AM463" s="231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68918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658994254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659063172</v>
      </c>
      <c r="AM464" s="231"/>
    </row>
    <row r="465" spans="1:39" s="23" customFormat="1" ht="14.4" x14ac:dyDescent="0.3">
      <c r="A465" s="62" t="s">
        <v>696</v>
      </c>
      <c r="B465" s="26" t="s">
        <v>151</v>
      </c>
      <c r="C465" s="10">
        <v>1649243</v>
      </c>
      <c r="D465" s="10">
        <v>5808</v>
      </c>
      <c r="E465" s="10">
        <v>13545852</v>
      </c>
      <c r="F465" s="10">
        <v>0</v>
      </c>
      <c r="G465" s="10">
        <v>17988523</v>
      </c>
      <c r="H465" s="10">
        <v>4976461</v>
      </c>
      <c r="I465" s="10">
        <v>1098797</v>
      </c>
      <c r="J465" s="10">
        <v>0</v>
      </c>
      <c r="K465" s="10">
        <v>1748810</v>
      </c>
      <c r="L465" s="10">
        <v>17738194</v>
      </c>
      <c r="M465" s="10">
        <v>117852222</v>
      </c>
      <c r="N465" s="10">
        <v>21882297</v>
      </c>
      <c r="O465" s="10">
        <v>10822206</v>
      </c>
      <c r="P465" s="10">
        <v>1131503</v>
      </c>
      <c r="Q465" s="10">
        <v>17748553</v>
      </c>
      <c r="R465" s="10">
        <v>16508489</v>
      </c>
      <c r="S465" s="10">
        <v>0</v>
      </c>
      <c r="T465" s="10">
        <v>100685045</v>
      </c>
      <c r="U465" s="10">
        <v>0</v>
      </c>
      <c r="V465" s="10">
        <v>60227975</v>
      </c>
      <c r="W465" s="10">
        <v>9254476</v>
      </c>
      <c r="X465" s="10">
        <v>23582098</v>
      </c>
      <c r="Y465" s="10">
        <v>2331342</v>
      </c>
      <c r="Z465" s="10">
        <v>628332</v>
      </c>
      <c r="AA465" s="10">
        <v>73052177</v>
      </c>
      <c r="AB465" s="10">
        <v>26314864</v>
      </c>
      <c r="AC465" s="10">
        <v>118073283</v>
      </c>
      <c r="AD465" s="10">
        <v>16021830</v>
      </c>
      <c r="AE465" s="10">
        <v>1357217</v>
      </c>
      <c r="AF465" s="10">
        <v>69711094</v>
      </c>
      <c r="AG465" s="10">
        <v>4456448</v>
      </c>
      <c r="AH465" s="10">
        <v>5996397</v>
      </c>
      <c r="AI465" s="10">
        <v>15454</v>
      </c>
      <c r="AJ465" s="10">
        <v>0</v>
      </c>
      <c r="AK465" s="10">
        <v>0</v>
      </c>
      <c r="AL465" s="197">
        <v>756404990</v>
      </c>
      <c r="AM465" s="231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5181195</v>
      </c>
      <c r="E466" s="10">
        <v>4811587</v>
      </c>
      <c r="F466" s="10">
        <v>4427900</v>
      </c>
      <c r="G466" s="10">
        <v>5173248</v>
      </c>
      <c r="H466" s="10">
        <v>39389044</v>
      </c>
      <c r="I466" s="10">
        <v>6266481</v>
      </c>
      <c r="J466" s="10">
        <v>4407449</v>
      </c>
      <c r="K466" s="10">
        <v>4419519</v>
      </c>
      <c r="L466" s="10">
        <v>4442903</v>
      </c>
      <c r="M466" s="10">
        <v>67827735</v>
      </c>
      <c r="N466" s="10">
        <v>20547289</v>
      </c>
      <c r="O466" s="10">
        <v>25091154</v>
      </c>
      <c r="P466" s="10">
        <v>4603668</v>
      </c>
      <c r="Q466" s="10">
        <v>7108822</v>
      </c>
      <c r="R466" s="10">
        <v>4624838</v>
      </c>
      <c r="S466" s="10">
        <v>5041875</v>
      </c>
      <c r="T466" s="10">
        <v>16767449</v>
      </c>
      <c r="U466" s="10">
        <v>0</v>
      </c>
      <c r="V466" s="10">
        <v>5098107</v>
      </c>
      <c r="W466" s="10">
        <v>4715106</v>
      </c>
      <c r="X466" s="10">
        <v>7265991</v>
      </c>
      <c r="Y466" s="10">
        <v>5955585</v>
      </c>
      <c r="Z466" s="10">
        <v>5120667</v>
      </c>
      <c r="AA466" s="10">
        <v>34695991</v>
      </c>
      <c r="AB466" s="10">
        <v>5063473</v>
      </c>
      <c r="AC466" s="10">
        <v>388117505</v>
      </c>
      <c r="AD466" s="10">
        <v>456151979</v>
      </c>
      <c r="AE466" s="10">
        <v>57377</v>
      </c>
      <c r="AF466" s="10">
        <v>13727875</v>
      </c>
      <c r="AG466" s="10">
        <v>4693360</v>
      </c>
      <c r="AH466" s="10">
        <v>6882768</v>
      </c>
      <c r="AI466" s="10">
        <v>4606706</v>
      </c>
      <c r="AJ466" s="10">
        <v>4407449</v>
      </c>
      <c r="AK466" s="10">
        <v>0</v>
      </c>
      <c r="AL466" s="197">
        <v>1176692095</v>
      </c>
      <c r="AM466" s="231"/>
    </row>
    <row r="467" spans="1:39" s="23" customFormat="1" ht="14.4" x14ac:dyDescent="0.3">
      <c r="A467" s="62" t="s">
        <v>698</v>
      </c>
      <c r="B467" s="26" t="s">
        <v>153</v>
      </c>
      <c r="C467" s="10">
        <v>2574496</v>
      </c>
      <c r="D467" s="10">
        <v>0</v>
      </c>
      <c r="E467" s="10">
        <v>0</v>
      </c>
      <c r="F467" s="10">
        <v>0</v>
      </c>
      <c r="G467" s="10">
        <v>0</v>
      </c>
      <c r="H467" s="10">
        <v>577409</v>
      </c>
      <c r="I467" s="10">
        <v>1624596</v>
      </c>
      <c r="J467" s="10">
        <v>88754</v>
      </c>
      <c r="K467" s="10">
        <v>0</v>
      </c>
      <c r="L467" s="10">
        <v>30879258</v>
      </c>
      <c r="M467" s="10">
        <v>1882323</v>
      </c>
      <c r="N467" s="10">
        <v>10515232</v>
      </c>
      <c r="O467" s="10">
        <v>0</v>
      </c>
      <c r="P467" s="10">
        <v>0</v>
      </c>
      <c r="Q467" s="10">
        <v>945239</v>
      </c>
      <c r="R467" s="10">
        <v>0</v>
      </c>
      <c r="S467" s="10">
        <v>0</v>
      </c>
      <c r="T467" s="10">
        <v>2693806</v>
      </c>
      <c r="U467" s="10">
        <v>0</v>
      </c>
      <c r="V467" s="10">
        <v>0</v>
      </c>
      <c r="W467" s="10">
        <v>0</v>
      </c>
      <c r="X467" s="10">
        <v>0</v>
      </c>
      <c r="Y467" s="10">
        <v>141726</v>
      </c>
      <c r="Z467" s="10">
        <v>0</v>
      </c>
      <c r="AA467" s="10">
        <v>398981</v>
      </c>
      <c r="AB467" s="10">
        <v>0</v>
      </c>
      <c r="AC467" s="10">
        <v>4052019</v>
      </c>
      <c r="AD467" s="10">
        <v>0</v>
      </c>
      <c r="AE467" s="10">
        <v>0</v>
      </c>
      <c r="AF467" s="10">
        <v>22174508</v>
      </c>
      <c r="AG467" s="10">
        <v>1654477</v>
      </c>
      <c r="AH467" s="10">
        <v>0</v>
      </c>
      <c r="AI467" s="10">
        <v>0</v>
      </c>
      <c r="AJ467" s="10">
        <v>0</v>
      </c>
      <c r="AK467" s="10">
        <v>0</v>
      </c>
      <c r="AL467" s="197">
        <v>80202824</v>
      </c>
      <c r="AM467" s="231"/>
    </row>
    <row r="468" spans="1:39" s="23" customFormat="1" ht="14.4" x14ac:dyDescent="0.3">
      <c r="A468" s="62" t="s">
        <v>699</v>
      </c>
      <c r="B468" s="26" t="s">
        <v>154</v>
      </c>
      <c r="C468" s="10">
        <v>5296695</v>
      </c>
      <c r="D468" s="10">
        <v>89659</v>
      </c>
      <c r="E468" s="10">
        <v>444502</v>
      </c>
      <c r="F468" s="10">
        <v>0</v>
      </c>
      <c r="G468" s="10">
        <v>86659</v>
      </c>
      <c r="H468" s="10">
        <v>36890923</v>
      </c>
      <c r="I468" s="10">
        <v>519994</v>
      </c>
      <c r="J468" s="10">
        <v>0</v>
      </c>
      <c r="K468" s="10">
        <v>0</v>
      </c>
      <c r="L468" s="10">
        <v>5366824</v>
      </c>
      <c r="M468" s="10">
        <v>48830717</v>
      </c>
      <c r="N468" s="10">
        <v>31944835</v>
      </c>
      <c r="O468" s="10">
        <v>26829643</v>
      </c>
      <c r="P468" s="10">
        <v>397744</v>
      </c>
      <c r="Q468" s="10">
        <v>1433231</v>
      </c>
      <c r="R468" s="10">
        <v>51764843</v>
      </c>
      <c r="S468" s="10">
        <v>2704174</v>
      </c>
      <c r="T468" s="10">
        <v>26204054</v>
      </c>
      <c r="U468" s="10">
        <v>0</v>
      </c>
      <c r="V468" s="10">
        <v>46276540</v>
      </c>
      <c r="W468" s="10">
        <v>41184</v>
      </c>
      <c r="X468" s="10">
        <v>0</v>
      </c>
      <c r="Y468" s="10">
        <v>8351237</v>
      </c>
      <c r="Z468" s="10">
        <v>1617762</v>
      </c>
      <c r="AA468" s="10">
        <v>0</v>
      </c>
      <c r="AB468" s="10">
        <v>4196907</v>
      </c>
      <c r="AC468" s="10">
        <v>7574209</v>
      </c>
      <c r="AD468" s="10">
        <v>16031631</v>
      </c>
      <c r="AE468" s="10">
        <v>0</v>
      </c>
      <c r="AF468" s="10">
        <v>14281745</v>
      </c>
      <c r="AG468" s="10">
        <v>46481860</v>
      </c>
      <c r="AH468" s="10">
        <v>0</v>
      </c>
      <c r="AI468" s="10">
        <v>0</v>
      </c>
      <c r="AJ468" s="10">
        <v>0</v>
      </c>
      <c r="AK468" s="10">
        <v>0</v>
      </c>
      <c r="AL468" s="197">
        <v>383657572</v>
      </c>
      <c r="AM468" s="231"/>
    </row>
    <row r="469" spans="1:39" s="23" customFormat="1" ht="14.4" x14ac:dyDescent="0.3">
      <c r="A469" s="62" t="s">
        <v>700</v>
      </c>
      <c r="B469" s="26" t="s">
        <v>155</v>
      </c>
      <c r="C469" s="10">
        <v>5581348</v>
      </c>
      <c r="D469" s="10">
        <v>11875</v>
      </c>
      <c r="E469" s="10">
        <v>11461402</v>
      </c>
      <c r="F469" s="10">
        <v>4300916</v>
      </c>
      <c r="G469" s="10">
        <v>0</v>
      </c>
      <c r="H469" s="10">
        <v>70369719</v>
      </c>
      <c r="I469" s="10">
        <v>6616</v>
      </c>
      <c r="J469" s="10">
        <v>6896</v>
      </c>
      <c r="K469" s="10">
        <v>309990</v>
      </c>
      <c r="L469" s="10">
        <v>52000480</v>
      </c>
      <c r="M469" s="10">
        <v>42714430</v>
      </c>
      <c r="N469" s="10">
        <v>7439107</v>
      </c>
      <c r="O469" s="10">
        <v>129328507</v>
      </c>
      <c r="P469" s="10">
        <v>1615952</v>
      </c>
      <c r="Q469" s="10">
        <v>12697096</v>
      </c>
      <c r="R469" s="10">
        <v>104278106</v>
      </c>
      <c r="S469" s="10">
        <v>3775892</v>
      </c>
      <c r="T469" s="10">
        <v>26007178</v>
      </c>
      <c r="U469" s="10">
        <v>0</v>
      </c>
      <c r="V469" s="10">
        <v>0</v>
      </c>
      <c r="W469" s="10">
        <v>0</v>
      </c>
      <c r="X469" s="10">
        <v>31840327</v>
      </c>
      <c r="Y469" s="10">
        <v>3346663</v>
      </c>
      <c r="Z469" s="10">
        <v>1790468</v>
      </c>
      <c r="AA469" s="10">
        <v>100282970</v>
      </c>
      <c r="AB469" s="10">
        <v>3447049</v>
      </c>
      <c r="AC469" s="10">
        <v>22001154</v>
      </c>
      <c r="AD469" s="10">
        <v>14073380</v>
      </c>
      <c r="AE469" s="10">
        <v>0</v>
      </c>
      <c r="AF469" s="10">
        <v>829758</v>
      </c>
      <c r="AG469" s="10">
        <v>21814370</v>
      </c>
      <c r="AH469" s="10">
        <v>74420</v>
      </c>
      <c r="AI469" s="10">
        <v>0</v>
      </c>
      <c r="AJ469" s="10">
        <v>0</v>
      </c>
      <c r="AK469" s="10">
        <v>0</v>
      </c>
      <c r="AL469" s="197">
        <v>671406069</v>
      </c>
      <c r="AM469" s="231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2054358</v>
      </c>
      <c r="E470" s="10">
        <v>482436</v>
      </c>
      <c r="F470" s="10">
        <v>486619</v>
      </c>
      <c r="G470" s="10">
        <v>0</v>
      </c>
      <c r="H470" s="10">
        <v>14681125</v>
      </c>
      <c r="I470" s="10">
        <v>0</v>
      </c>
      <c r="J470" s="10">
        <v>0</v>
      </c>
      <c r="K470" s="10">
        <v>7102793</v>
      </c>
      <c r="L470" s="10">
        <v>184659998</v>
      </c>
      <c r="M470" s="10">
        <v>64547084</v>
      </c>
      <c r="N470" s="10">
        <v>26451160</v>
      </c>
      <c r="O470" s="10">
        <v>6087758</v>
      </c>
      <c r="P470" s="10">
        <v>51176</v>
      </c>
      <c r="Q470" s="10">
        <v>0</v>
      </c>
      <c r="R470" s="10">
        <v>18500076</v>
      </c>
      <c r="S470" s="10">
        <v>0</v>
      </c>
      <c r="T470" s="10">
        <v>514590498</v>
      </c>
      <c r="U470" s="10">
        <v>0</v>
      </c>
      <c r="V470" s="10">
        <v>27966550</v>
      </c>
      <c r="W470" s="10">
        <v>36430742</v>
      </c>
      <c r="X470" s="10">
        <v>55125130</v>
      </c>
      <c r="Y470" s="10">
        <v>22959043</v>
      </c>
      <c r="Z470" s="10">
        <v>2006328</v>
      </c>
      <c r="AA470" s="10">
        <v>15968764</v>
      </c>
      <c r="AB470" s="10">
        <v>718136760</v>
      </c>
      <c r="AC470" s="10">
        <v>544274807</v>
      </c>
      <c r="AD470" s="10">
        <v>15983043</v>
      </c>
      <c r="AE470" s="10">
        <v>54425435</v>
      </c>
      <c r="AF470" s="10">
        <v>21808355</v>
      </c>
      <c r="AG470" s="10">
        <v>4272394</v>
      </c>
      <c r="AH470" s="10">
        <v>15823851</v>
      </c>
      <c r="AI470" s="10">
        <v>0</v>
      </c>
      <c r="AJ470" s="10">
        <v>0</v>
      </c>
      <c r="AK470" s="10">
        <v>0</v>
      </c>
      <c r="AL470" s="197">
        <v>2374876283</v>
      </c>
      <c r="AM470" s="231"/>
    </row>
    <row r="471" spans="1:39" s="23" customFormat="1" ht="14.4" x14ac:dyDescent="0.3">
      <c r="A471" s="98" t="s">
        <v>702</v>
      </c>
      <c r="B471" s="99" t="s">
        <v>186</v>
      </c>
      <c r="C471" s="97">
        <v>150840115</v>
      </c>
      <c r="D471" s="97">
        <v>708044690</v>
      </c>
      <c r="E471" s="97">
        <v>106051983</v>
      </c>
      <c r="F471" s="97">
        <v>29143223</v>
      </c>
      <c r="G471" s="97">
        <v>179704265</v>
      </c>
      <c r="H471" s="97">
        <v>439149826</v>
      </c>
      <c r="I471" s="97">
        <v>15332597</v>
      </c>
      <c r="J471" s="97">
        <v>32634024</v>
      </c>
      <c r="K471" s="97">
        <v>181646533</v>
      </c>
      <c r="L471" s="97">
        <v>801666636</v>
      </c>
      <c r="M471" s="97">
        <v>2630824415</v>
      </c>
      <c r="N471" s="97">
        <v>390196935</v>
      </c>
      <c r="O471" s="97">
        <v>283873248</v>
      </c>
      <c r="P471" s="97">
        <v>49885568</v>
      </c>
      <c r="Q471" s="97">
        <v>266500476</v>
      </c>
      <c r="R471" s="97">
        <v>284759075</v>
      </c>
      <c r="S471" s="97">
        <v>37517057</v>
      </c>
      <c r="T471" s="97">
        <v>2590795839</v>
      </c>
      <c r="U471" s="97">
        <v>0</v>
      </c>
      <c r="V471" s="97">
        <v>622950664</v>
      </c>
      <c r="W471" s="97">
        <v>143958914</v>
      </c>
      <c r="X471" s="97">
        <v>155643511</v>
      </c>
      <c r="Y471" s="97">
        <v>145966074</v>
      </c>
      <c r="Z471" s="97">
        <v>31756388</v>
      </c>
      <c r="AA471" s="97">
        <v>623836720</v>
      </c>
      <c r="AB471" s="97">
        <v>966978041</v>
      </c>
      <c r="AC471" s="97">
        <v>6127088232</v>
      </c>
      <c r="AD471" s="97">
        <v>650700189</v>
      </c>
      <c r="AE471" s="97">
        <v>97239480</v>
      </c>
      <c r="AF471" s="97">
        <v>1034250528</v>
      </c>
      <c r="AG471" s="97">
        <v>107586347</v>
      </c>
      <c r="AH471" s="97">
        <v>56412544</v>
      </c>
      <c r="AI471" s="97">
        <v>7932887</v>
      </c>
      <c r="AJ471" s="97">
        <v>4407449</v>
      </c>
      <c r="AK471" s="97">
        <v>0</v>
      </c>
      <c r="AL471" s="204">
        <v>19955274473</v>
      </c>
      <c r="AM471" s="231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31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12378514</v>
      </c>
      <c r="I473" s="10">
        <v>0</v>
      </c>
      <c r="J473" s="10">
        <v>0</v>
      </c>
      <c r="K473" s="10">
        <v>0</v>
      </c>
      <c r="L473" s="10">
        <v>3004137904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68971009</v>
      </c>
      <c r="AD473" s="10">
        <v>27577190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3113064617</v>
      </c>
      <c r="AM473" s="231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12378514</v>
      </c>
      <c r="I474" s="97">
        <v>0</v>
      </c>
      <c r="J474" s="97">
        <v>0</v>
      </c>
      <c r="K474" s="97">
        <v>0</v>
      </c>
      <c r="L474" s="97">
        <v>3004137904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68971009</v>
      </c>
      <c r="AD474" s="97">
        <v>27577190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3113064617</v>
      </c>
      <c r="AM474" s="231"/>
    </row>
    <row r="475" spans="1:39" s="23" customFormat="1" ht="14.4" x14ac:dyDescent="0.3">
      <c r="A475" s="62" t="s">
        <v>706</v>
      </c>
      <c r="B475" s="26" t="s">
        <v>143</v>
      </c>
      <c r="C475" s="10">
        <v>25785</v>
      </c>
      <c r="D475" s="10">
        <v>0</v>
      </c>
      <c r="E475" s="10">
        <v>4464324</v>
      </c>
      <c r="F475" s="10">
        <v>0</v>
      </c>
      <c r="G475" s="10">
        <v>9319179</v>
      </c>
      <c r="H475" s="10">
        <v>14840461</v>
      </c>
      <c r="I475" s="10">
        <v>0</v>
      </c>
      <c r="J475" s="10">
        <v>3765</v>
      </c>
      <c r="K475" s="10">
        <v>1442630</v>
      </c>
      <c r="L475" s="10">
        <v>241805360</v>
      </c>
      <c r="M475" s="10">
        <v>436474</v>
      </c>
      <c r="N475" s="10">
        <v>5332711</v>
      </c>
      <c r="O475" s="10">
        <v>2899</v>
      </c>
      <c r="P475" s="10">
        <v>0</v>
      </c>
      <c r="Q475" s="10">
        <v>0</v>
      </c>
      <c r="R475" s="10">
        <v>317345</v>
      </c>
      <c r="S475" s="10">
        <v>0</v>
      </c>
      <c r="T475" s="10">
        <v>0</v>
      </c>
      <c r="U475" s="10">
        <v>0</v>
      </c>
      <c r="V475" s="10">
        <v>0</v>
      </c>
      <c r="W475" s="10">
        <v>1092452</v>
      </c>
      <c r="X475" s="10">
        <v>0</v>
      </c>
      <c r="Y475" s="10">
        <v>1184</v>
      </c>
      <c r="Z475" s="10">
        <v>779658</v>
      </c>
      <c r="AA475" s="10">
        <v>32176639</v>
      </c>
      <c r="AB475" s="10">
        <v>0</v>
      </c>
      <c r="AC475" s="10">
        <v>0</v>
      </c>
      <c r="AD475" s="10">
        <v>3148554</v>
      </c>
      <c r="AE475" s="10">
        <v>18150000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97">
        <v>333339420</v>
      </c>
      <c r="AM475" s="231"/>
    </row>
    <row r="476" spans="1:39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143052</v>
      </c>
      <c r="L476" s="10">
        <v>24091844</v>
      </c>
      <c r="M476" s="10">
        <v>84752575</v>
      </c>
      <c r="N476" s="10">
        <v>226347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18859391</v>
      </c>
      <c r="AC476" s="10">
        <v>294998415</v>
      </c>
      <c r="AD476" s="10">
        <v>0</v>
      </c>
      <c r="AE476" s="10">
        <v>0</v>
      </c>
      <c r="AF476" s="10">
        <v>0</v>
      </c>
      <c r="AG476" s="10">
        <v>0</v>
      </c>
      <c r="AH476" s="10">
        <v>193476</v>
      </c>
      <c r="AI476" s="10">
        <v>0</v>
      </c>
      <c r="AJ476" s="10">
        <v>0</v>
      </c>
      <c r="AK476" s="10">
        <v>0</v>
      </c>
      <c r="AL476" s="197">
        <v>423457600</v>
      </c>
      <c r="AM476" s="231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256023</v>
      </c>
      <c r="H477" s="10">
        <v>0</v>
      </c>
      <c r="I477" s="10">
        <v>0</v>
      </c>
      <c r="J477" s="10">
        <v>0</v>
      </c>
      <c r="K477" s="10">
        <v>2013675</v>
      </c>
      <c r="L477" s="10">
        <v>1074542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6169100</v>
      </c>
      <c r="AM477" s="231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133483410</v>
      </c>
      <c r="H478" s="10">
        <v>0</v>
      </c>
      <c r="I478" s="10">
        <v>2</v>
      </c>
      <c r="J478" s="10">
        <v>0</v>
      </c>
      <c r="K478" s="10">
        <v>0</v>
      </c>
      <c r="L478" s="10">
        <v>0</v>
      </c>
      <c r="M478" s="10">
        <v>0</v>
      </c>
      <c r="N478" s="10">
        <v>6533668</v>
      </c>
      <c r="O478" s="10">
        <v>0</v>
      </c>
      <c r="P478" s="10">
        <v>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37942</v>
      </c>
      <c r="Z478" s="10">
        <v>0</v>
      </c>
      <c r="AA478" s="10">
        <v>49995167</v>
      </c>
      <c r="AB478" s="10">
        <v>4542698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215736699</v>
      </c>
      <c r="AM478" s="231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31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167018598</v>
      </c>
      <c r="M480" s="10">
        <v>0</v>
      </c>
      <c r="N480" s="10">
        <v>3033245</v>
      </c>
      <c r="O480" s="10">
        <v>116000000</v>
      </c>
      <c r="P480" s="10">
        <v>0</v>
      </c>
      <c r="Q480" s="10">
        <v>0</v>
      </c>
      <c r="R480" s="10">
        <v>39887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144056250</v>
      </c>
      <c r="AB480" s="10">
        <v>0</v>
      </c>
      <c r="AC480" s="10">
        <v>0</v>
      </c>
      <c r="AD480" s="10">
        <v>2696400</v>
      </c>
      <c r="AE480" s="10">
        <v>81262500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514106880</v>
      </c>
      <c r="AM480" s="231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469319</v>
      </c>
      <c r="L481" s="10">
        <v>2755105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3224424</v>
      </c>
      <c r="AM481" s="231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32129951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32129951</v>
      </c>
      <c r="AM482" s="231"/>
    </row>
    <row r="483" spans="1:39" s="23" customFormat="1" ht="14.4" x14ac:dyDescent="0.3">
      <c r="A483" s="62" t="s">
        <v>714</v>
      </c>
      <c r="B483" s="26" t="s">
        <v>151</v>
      </c>
      <c r="C483" s="10">
        <v>2422564</v>
      </c>
      <c r="D483" s="10">
        <v>0</v>
      </c>
      <c r="E483" s="10">
        <v>0</v>
      </c>
      <c r="F483" s="10">
        <v>0</v>
      </c>
      <c r="G483" s="10">
        <v>19820</v>
      </c>
      <c r="H483" s="10">
        <v>151172</v>
      </c>
      <c r="I483" s="10">
        <v>0</v>
      </c>
      <c r="J483" s="10">
        <v>0</v>
      </c>
      <c r="K483" s="10">
        <v>7695732</v>
      </c>
      <c r="L483" s="10">
        <v>763134011</v>
      </c>
      <c r="M483" s="10">
        <v>0</v>
      </c>
      <c r="N483" s="10">
        <v>0</v>
      </c>
      <c r="O483" s="10">
        <v>14949147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80221274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91801038</v>
      </c>
      <c r="AC483" s="10">
        <v>228099998</v>
      </c>
      <c r="AD483" s="10">
        <v>7102404</v>
      </c>
      <c r="AE483" s="10">
        <v>68716</v>
      </c>
      <c r="AF483" s="10">
        <v>34623</v>
      </c>
      <c r="AG483" s="10">
        <v>9734395</v>
      </c>
      <c r="AH483" s="10">
        <v>0</v>
      </c>
      <c r="AI483" s="10">
        <v>0</v>
      </c>
      <c r="AJ483" s="10">
        <v>0</v>
      </c>
      <c r="AK483" s="10">
        <v>0</v>
      </c>
      <c r="AL483" s="197">
        <v>1205434894</v>
      </c>
      <c r="AM483" s="231"/>
    </row>
    <row r="484" spans="1:39" s="23" customFormat="1" ht="14.4" x14ac:dyDescent="0.3">
      <c r="A484" s="62" t="s">
        <v>715</v>
      </c>
      <c r="B484" s="26" t="s">
        <v>152</v>
      </c>
      <c r="C484" s="10">
        <v>9908993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85597</v>
      </c>
      <c r="M484" s="10">
        <v>213220</v>
      </c>
      <c r="N484" s="10">
        <v>2142680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625178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12975668</v>
      </c>
      <c r="AM484" s="231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73604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5302368</v>
      </c>
      <c r="S485" s="10">
        <v>0</v>
      </c>
      <c r="T485" s="10">
        <v>0</v>
      </c>
      <c r="U485" s="10">
        <v>0</v>
      </c>
      <c r="V485" s="10">
        <v>0</v>
      </c>
      <c r="W485" s="10">
        <v>1512691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65804</v>
      </c>
      <c r="AI485" s="10">
        <v>0</v>
      </c>
      <c r="AJ485" s="10">
        <v>0</v>
      </c>
      <c r="AK485" s="10">
        <v>0</v>
      </c>
      <c r="AL485" s="197">
        <v>190954467</v>
      </c>
      <c r="AM485" s="231"/>
    </row>
    <row r="486" spans="1:39" s="23" customFormat="1" ht="14.4" x14ac:dyDescent="0.3">
      <c r="A486" s="62" t="s">
        <v>717</v>
      </c>
      <c r="B486" s="26" t="s">
        <v>154</v>
      </c>
      <c r="C486" s="10">
        <v>14212159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143182</v>
      </c>
      <c r="L486" s="10">
        <v>279734</v>
      </c>
      <c r="M486" s="10">
        <v>10270933</v>
      </c>
      <c r="N486" s="10">
        <v>149431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175029</v>
      </c>
      <c r="Z486" s="10">
        <v>0</v>
      </c>
      <c r="AA486" s="10">
        <v>0</v>
      </c>
      <c r="AB486" s="10">
        <v>0</v>
      </c>
      <c r="AC486" s="10">
        <v>0</v>
      </c>
      <c r="AD486" s="10">
        <v>33944093</v>
      </c>
      <c r="AE486" s="10">
        <v>0</v>
      </c>
      <c r="AF486" s="10">
        <v>222536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59397097</v>
      </c>
      <c r="AM486" s="231"/>
    </row>
    <row r="487" spans="1:39" s="23" customFormat="1" ht="14.4" x14ac:dyDescent="0.3">
      <c r="A487" s="62" t="s">
        <v>718</v>
      </c>
      <c r="B487" s="26" t="s">
        <v>155</v>
      </c>
      <c r="C487" s="10">
        <v>52797316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2616367743</v>
      </c>
      <c r="M487" s="10">
        <v>0</v>
      </c>
      <c r="N487" s="10">
        <v>240026264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860077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2910051400</v>
      </c>
      <c r="AM487" s="231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29389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157386341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54605241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45925854</v>
      </c>
      <c r="AE488" s="10">
        <v>281828813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539775638</v>
      </c>
      <c r="AM488" s="231"/>
    </row>
    <row r="489" spans="1:39" s="23" customFormat="1" ht="14.4" x14ac:dyDescent="0.3">
      <c r="A489" s="98" t="s">
        <v>720</v>
      </c>
      <c r="B489" s="99" t="s">
        <v>190</v>
      </c>
      <c r="C489" s="97">
        <v>79366817</v>
      </c>
      <c r="D489" s="97">
        <v>0</v>
      </c>
      <c r="E489" s="97">
        <v>4464324</v>
      </c>
      <c r="F489" s="97">
        <v>29389</v>
      </c>
      <c r="G489" s="97">
        <v>143152036</v>
      </c>
      <c r="H489" s="97">
        <v>14991633</v>
      </c>
      <c r="I489" s="97">
        <v>2</v>
      </c>
      <c r="J489" s="97">
        <v>3765</v>
      </c>
      <c r="K489" s="97">
        <v>11907590</v>
      </c>
      <c r="L489" s="97">
        <v>3816612534</v>
      </c>
      <c r="M489" s="97">
        <v>253059543</v>
      </c>
      <c r="N489" s="97">
        <v>257444346</v>
      </c>
      <c r="O489" s="97">
        <v>314952046</v>
      </c>
      <c r="P489" s="97">
        <v>0</v>
      </c>
      <c r="Q489" s="97">
        <v>0</v>
      </c>
      <c r="R489" s="97">
        <v>5659600</v>
      </c>
      <c r="S489" s="97">
        <v>21336312</v>
      </c>
      <c r="T489" s="97">
        <v>0</v>
      </c>
      <c r="U489" s="97">
        <v>0</v>
      </c>
      <c r="V489" s="97">
        <v>134826515</v>
      </c>
      <c r="W489" s="97">
        <v>2605143</v>
      </c>
      <c r="X489" s="97">
        <v>0</v>
      </c>
      <c r="Y489" s="97">
        <v>1074232</v>
      </c>
      <c r="Z489" s="97">
        <v>779658</v>
      </c>
      <c r="AA489" s="97">
        <v>229052916</v>
      </c>
      <c r="AB489" s="97">
        <v>115203127</v>
      </c>
      <c r="AC489" s="97">
        <v>523098413</v>
      </c>
      <c r="AD489" s="97">
        <v>92817305</v>
      </c>
      <c r="AE489" s="97">
        <v>381310029</v>
      </c>
      <c r="AF489" s="97">
        <v>33012288</v>
      </c>
      <c r="AG489" s="97">
        <v>9734395</v>
      </c>
      <c r="AH489" s="97">
        <v>259280</v>
      </c>
      <c r="AI489" s="97">
        <v>0</v>
      </c>
      <c r="AJ489" s="97">
        <v>0</v>
      </c>
      <c r="AK489" s="97">
        <v>0</v>
      </c>
      <c r="AL489" s="204">
        <v>6446753238</v>
      </c>
      <c r="AM489" s="231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85485747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85485747</v>
      </c>
      <c r="AM490" s="231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31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31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13200000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281818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13481818</v>
      </c>
      <c r="AM493" s="231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31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31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31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7077092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7077092</v>
      </c>
      <c r="AM497" s="231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31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31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31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31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31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31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13200000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281818</v>
      </c>
      <c r="T504" s="97">
        <v>85485747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7077092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106044657</v>
      </c>
      <c r="AM504" s="231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803338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2404906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3208244</v>
      </c>
      <c r="AM505" s="231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31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44693</v>
      </c>
      <c r="AB507" s="10">
        <v>0</v>
      </c>
      <c r="AC507" s="10">
        <v>0</v>
      </c>
      <c r="AD507" s="10">
        <v>13450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58143</v>
      </c>
      <c r="AM507" s="231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136041</v>
      </c>
      <c r="J508" s="10">
        <v>0</v>
      </c>
      <c r="K508" s="10">
        <v>0</v>
      </c>
      <c r="L508" s="10">
        <v>0</v>
      </c>
      <c r="M508" s="10">
        <v>0</v>
      </c>
      <c r="N508" s="10">
        <v>551222</v>
      </c>
      <c r="O508" s="10">
        <v>0</v>
      </c>
      <c r="P508" s="10">
        <v>156745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7727909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8571917</v>
      </c>
      <c r="AM508" s="231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31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31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31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31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133811796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133811796</v>
      </c>
      <c r="AM513" s="231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31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31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65964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65964</v>
      </c>
      <c r="AM516" s="231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  <c r="AM517" s="231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2922974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2922974</v>
      </c>
      <c r="AM518" s="231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803338</v>
      </c>
      <c r="H519" s="97">
        <v>0</v>
      </c>
      <c r="I519" s="97">
        <v>136041</v>
      </c>
      <c r="J519" s="97">
        <v>0</v>
      </c>
      <c r="K519" s="97">
        <v>0</v>
      </c>
      <c r="L519" s="97">
        <v>0</v>
      </c>
      <c r="M519" s="97">
        <v>0</v>
      </c>
      <c r="N519" s="97">
        <v>551222</v>
      </c>
      <c r="O519" s="97">
        <v>0</v>
      </c>
      <c r="P519" s="97">
        <v>156745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136734770</v>
      </c>
      <c r="AA519" s="97">
        <v>2449599</v>
      </c>
      <c r="AB519" s="97">
        <v>65964</v>
      </c>
      <c r="AC519" s="97">
        <v>0</v>
      </c>
      <c r="AD519" s="97">
        <v>7741359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148639038</v>
      </c>
      <c r="AM519" s="231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866500</v>
      </c>
      <c r="J520" s="10">
        <v>0</v>
      </c>
      <c r="K520" s="10">
        <v>0</v>
      </c>
      <c r="L520" s="10">
        <v>0</v>
      </c>
      <c r="M520" s="10">
        <v>0</v>
      </c>
      <c r="N520" s="10">
        <v>59079773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953854004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15223895</v>
      </c>
      <c r="AB520" s="10">
        <v>0</v>
      </c>
      <c r="AC520" s="10">
        <v>0</v>
      </c>
      <c r="AD520" s="10">
        <v>21386429</v>
      </c>
      <c r="AE520" s="10">
        <v>1127475</v>
      </c>
      <c r="AF520" s="10">
        <v>22763465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1074301541</v>
      </c>
      <c r="AM520" s="231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866500</v>
      </c>
      <c r="J521" s="97">
        <v>0</v>
      </c>
      <c r="K521" s="97">
        <v>0</v>
      </c>
      <c r="L521" s="97">
        <v>0</v>
      </c>
      <c r="M521" s="97">
        <v>0</v>
      </c>
      <c r="N521" s="97">
        <v>59079773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953854004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15223895</v>
      </c>
      <c r="AB521" s="97">
        <v>0</v>
      </c>
      <c r="AC521" s="97">
        <v>0</v>
      </c>
      <c r="AD521" s="97">
        <v>21386429</v>
      </c>
      <c r="AE521" s="97">
        <v>1127475</v>
      </c>
      <c r="AF521" s="97">
        <v>22763465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1074301541</v>
      </c>
      <c r="AM521" s="231"/>
    </row>
    <row r="522" spans="1:39" s="23" customFormat="1" ht="14.4" x14ac:dyDescent="0.3">
      <c r="A522" s="62" t="s">
        <v>753</v>
      </c>
      <c r="B522" s="26" t="s">
        <v>195</v>
      </c>
      <c r="C522" s="10">
        <v>306941213</v>
      </c>
      <c r="D522" s="10">
        <v>5516631</v>
      </c>
      <c r="E522" s="10">
        <v>21488665</v>
      </c>
      <c r="F522" s="10">
        <v>3038665</v>
      </c>
      <c r="G522" s="10">
        <v>84828611</v>
      </c>
      <c r="H522" s="10">
        <v>149123832</v>
      </c>
      <c r="I522" s="10">
        <v>13376120</v>
      </c>
      <c r="J522" s="10">
        <v>4029023</v>
      </c>
      <c r="K522" s="10">
        <v>4538665</v>
      </c>
      <c r="L522" s="10">
        <v>287464040</v>
      </c>
      <c r="M522" s="10">
        <v>21775760</v>
      </c>
      <c r="N522" s="10">
        <v>0</v>
      </c>
      <c r="O522" s="10">
        <v>13592130</v>
      </c>
      <c r="P522" s="10">
        <v>3038728</v>
      </c>
      <c r="Q522" s="10">
        <v>3038665</v>
      </c>
      <c r="R522" s="10">
        <v>3038665</v>
      </c>
      <c r="S522" s="10">
        <v>13262665</v>
      </c>
      <c r="T522" s="10">
        <v>34574124</v>
      </c>
      <c r="U522" s="10">
        <v>0</v>
      </c>
      <c r="V522" s="10">
        <v>0</v>
      </c>
      <c r="W522" s="10">
        <v>28918410</v>
      </c>
      <c r="X522" s="10">
        <v>3038665</v>
      </c>
      <c r="Y522" s="10">
        <v>34919900</v>
      </c>
      <c r="Z522" s="10">
        <v>4363199</v>
      </c>
      <c r="AA522" s="10">
        <v>70935497</v>
      </c>
      <c r="AB522" s="10">
        <v>3038665</v>
      </c>
      <c r="AC522" s="10">
        <v>34368619</v>
      </c>
      <c r="AD522" s="10">
        <v>40758379</v>
      </c>
      <c r="AE522" s="10">
        <v>0</v>
      </c>
      <c r="AF522" s="10">
        <v>3340710422</v>
      </c>
      <c r="AG522" s="10">
        <v>37042337</v>
      </c>
      <c r="AH522" s="10">
        <v>3103051</v>
      </c>
      <c r="AI522" s="10">
        <v>3110135</v>
      </c>
      <c r="AJ522" s="10">
        <v>3038665</v>
      </c>
      <c r="AK522" s="10">
        <v>0</v>
      </c>
      <c r="AL522" s="197">
        <v>4580012146</v>
      </c>
      <c r="AM522" s="231"/>
    </row>
    <row r="523" spans="1:39" s="23" customFormat="1" ht="14.4" x14ac:dyDescent="0.3">
      <c r="A523" s="98" t="s">
        <v>754</v>
      </c>
      <c r="B523" s="99" t="s">
        <v>194</v>
      </c>
      <c r="C523" s="97">
        <v>306941213</v>
      </c>
      <c r="D523" s="97">
        <v>5516631</v>
      </c>
      <c r="E523" s="97">
        <v>21488665</v>
      </c>
      <c r="F523" s="97">
        <v>3038665</v>
      </c>
      <c r="G523" s="97">
        <v>84828611</v>
      </c>
      <c r="H523" s="97">
        <v>149123832</v>
      </c>
      <c r="I523" s="97">
        <v>13376120</v>
      </c>
      <c r="J523" s="97">
        <v>4029023</v>
      </c>
      <c r="K523" s="97">
        <v>4538665</v>
      </c>
      <c r="L523" s="97">
        <v>287464040</v>
      </c>
      <c r="M523" s="97">
        <v>21775760</v>
      </c>
      <c r="N523" s="97">
        <v>0</v>
      </c>
      <c r="O523" s="97">
        <v>13592130</v>
      </c>
      <c r="P523" s="97">
        <v>3038728</v>
      </c>
      <c r="Q523" s="97">
        <v>3038665</v>
      </c>
      <c r="R523" s="97">
        <v>3038665</v>
      </c>
      <c r="S523" s="97">
        <v>13262665</v>
      </c>
      <c r="T523" s="97">
        <v>34574124</v>
      </c>
      <c r="U523" s="97">
        <v>0</v>
      </c>
      <c r="V523" s="97">
        <v>0</v>
      </c>
      <c r="W523" s="97">
        <v>28918410</v>
      </c>
      <c r="X523" s="97">
        <v>3038665</v>
      </c>
      <c r="Y523" s="97">
        <v>34919900</v>
      </c>
      <c r="Z523" s="97">
        <v>4363199</v>
      </c>
      <c r="AA523" s="97">
        <v>70935497</v>
      </c>
      <c r="AB523" s="97">
        <v>3038665</v>
      </c>
      <c r="AC523" s="97">
        <v>34368619</v>
      </c>
      <c r="AD523" s="97">
        <v>40758379</v>
      </c>
      <c r="AE523" s="97">
        <v>0</v>
      </c>
      <c r="AF523" s="97">
        <v>3340710422</v>
      </c>
      <c r="AG523" s="97">
        <v>37042337</v>
      </c>
      <c r="AH523" s="97">
        <v>51969434</v>
      </c>
      <c r="AI523" s="97">
        <v>3110135</v>
      </c>
      <c r="AJ523" s="97">
        <v>3038665</v>
      </c>
      <c r="AK523" s="97">
        <v>0</v>
      </c>
      <c r="AL523" s="204">
        <v>4628878529</v>
      </c>
      <c r="AM523" s="231"/>
    </row>
    <row r="524" spans="1:39" s="23" customFormat="1" ht="14.4" collapsed="1" x14ac:dyDescent="0.3">
      <c r="A524" s="63" t="s">
        <v>47</v>
      </c>
      <c r="B524" s="29" t="s">
        <v>118</v>
      </c>
      <c r="C524" s="28">
        <v>537148145</v>
      </c>
      <c r="D524" s="28">
        <v>713561321</v>
      </c>
      <c r="E524" s="28">
        <v>132004972</v>
      </c>
      <c r="F524" s="28">
        <v>32211277</v>
      </c>
      <c r="G524" s="28">
        <v>408488250</v>
      </c>
      <c r="H524" s="28">
        <v>615643805</v>
      </c>
      <c r="I524" s="28">
        <v>29711260</v>
      </c>
      <c r="J524" s="28">
        <v>36666812</v>
      </c>
      <c r="K524" s="28">
        <v>198092788</v>
      </c>
      <c r="L524" s="28">
        <v>7909881114</v>
      </c>
      <c r="M524" s="28">
        <v>2918859718</v>
      </c>
      <c r="N524" s="28">
        <v>707272276</v>
      </c>
      <c r="O524" s="28">
        <v>612417424</v>
      </c>
      <c r="P524" s="28">
        <v>53081041</v>
      </c>
      <c r="Q524" s="28">
        <v>269539141</v>
      </c>
      <c r="R524" s="28">
        <v>293457340</v>
      </c>
      <c r="S524" s="28">
        <v>72397852</v>
      </c>
      <c r="T524" s="28">
        <v>3664709714</v>
      </c>
      <c r="U524" s="28">
        <v>0</v>
      </c>
      <c r="V524" s="28">
        <v>757777179</v>
      </c>
      <c r="W524" s="28">
        <v>175482467</v>
      </c>
      <c r="X524" s="28">
        <v>158682176</v>
      </c>
      <c r="Y524" s="28">
        <v>181960206</v>
      </c>
      <c r="Z524" s="28">
        <v>173634015</v>
      </c>
      <c r="AA524" s="28">
        <v>941498627</v>
      </c>
      <c r="AB524" s="28">
        <v>1085285797</v>
      </c>
      <c r="AC524" s="28">
        <v>6753526273</v>
      </c>
      <c r="AD524" s="28">
        <v>840980851</v>
      </c>
      <c r="AE524" s="28">
        <v>479676984</v>
      </c>
      <c r="AF524" s="28">
        <v>4437813795</v>
      </c>
      <c r="AG524" s="28">
        <v>154363079</v>
      </c>
      <c r="AH524" s="28">
        <v>108641258</v>
      </c>
      <c r="AI524" s="28">
        <v>11043022</v>
      </c>
      <c r="AJ524" s="28">
        <v>7446114</v>
      </c>
      <c r="AK524" s="28">
        <v>0</v>
      </c>
      <c r="AL524" s="206">
        <v>35472956093</v>
      </c>
      <c r="AM524" s="231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15196107914</v>
      </c>
      <c r="E525" s="10">
        <v>0</v>
      </c>
      <c r="F525" s="10">
        <v>0</v>
      </c>
      <c r="G525" s="10">
        <v>66363636</v>
      </c>
      <c r="H525" s="10">
        <v>34181818</v>
      </c>
      <c r="I525" s="10">
        <v>1512000</v>
      </c>
      <c r="J525" s="10">
        <v>3535173933</v>
      </c>
      <c r="K525" s="10">
        <v>7138636</v>
      </c>
      <c r="L525" s="10">
        <v>0</v>
      </c>
      <c r="M525" s="10">
        <v>150000000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0</v>
      </c>
      <c r="U525" s="10">
        <v>0</v>
      </c>
      <c r="V525" s="10">
        <v>472727</v>
      </c>
      <c r="W525" s="10">
        <v>0</v>
      </c>
      <c r="X525" s="10">
        <v>3000000</v>
      </c>
      <c r="Y525" s="10">
        <v>0</v>
      </c>
      <c r="Z525" s="10">
        <v>0</v>
      </c>
      <c r="AA525" s="10">
        <v>25947006</v>
      </c>
      <c r="AB525" s="10">
        <v>0</v>
      </c>
      <c r="AC525" s="10">
        <v>245000001</v>
      </c>
      <c r="AD525" s="10">
        <v>0</v>
      </c>
      <c r="AE525" s="10">
        <v>113213701</v>
      </c>
      <c r="AF525" s="10">
        <v>3545455</v>
      </c>
      <c r="AG525" s="10">
        <v>0</v>
      </c>
      <c r="AH525" s="10">
        <v>0</v>
      </c>
      <c r="AI525" s="10">
        <v>1318183</v>
      </c>
      <c r="AJ525" s="10">
        <v>0</v>
      </c>
      <c r="AK525" s="10">
        <v>0</v>
      </c>
      <c r="AL525" s="197">
        <v>19506508524</v>
      </c>
      <c r="AM525" s="231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31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15196107914</v>
      </c>
      <c r="E527" s="97">
        <v>0</v>
      </c>
      <c r="F527" s="97">
        <v>0</v>
      </c>
      <c r="G527" s="97">
        <v>66363636</v>
      </c>
      <c r="H527" s="97">
        <v>34181818</v>
      </c>
      <c r="I527" s="97">
        <v>1512000</v>
      </c>
      <c r="J527" s="97">
        <v>3535173933</v>
      </c>
      <c r="K527" s="97">
        <v>7138636</v>
      </c>
      <c r="L527" s="97">
        <v>0</v>
      </c>
      <c r="M527" s="97">
        <v>150000000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0</v>
      </c>
      <c r="U527" s="97">
        <v>0</v>
      </c>
      <c r="V527" s="97">
        <v>472727</v>
      </c>
      <c r="W527" s="97">
        <v>0</v>
      </c>
      <c r="X527" s="97">
        <v>3000000</v>
      </c>
      <c r="Y527" s="97">
        <v>0</v>
      </c>
      <c r="Z527" s="97">
        <v>0</v>
      </c>
      <c r="AA527" s="97">
        <v>25947006</v>
      </c>
      <c r="AB527" s="97">
        <v>0</v>
      </c>
      <c r="AC527" s="97">
        <v>245000001</v>
      </c>
      <c r="AD527" s="97">
        <v>0</v>
      </c>
      <c r="AE527" s="97">
        <v>113213701</v>
      </c>
      <c r="AF527" s="97">
        <v>3545455</v>
      </c>
      <c r="AG527" s="97">
        <v>0</v>
      </c>
      <c r="AH527" s="97">
        <v>0</v>
      </c>
      <c r="AI527" s="97">
        <v>1318183</v>
      </c>
      <c r="AJ527" s="97">
        <v>0</v>
      </c>
      <c r="AK527" s="97">
        <v>0</v>
      </c>
      <c r="AL527" s="204">
        <v>19506508524</v>
      </c>
      <c r="AM527" s="231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31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  <c r="AM529" s="231"/>
    </row>
    <row r="530" spans="1:39" s="23" customFormat="1" ht="14.4" x14ac:dyDescent="0.3">
      <c r="A530" s="62" t="s">
        <v>760</v>
      </c>
      <c r="B530" s="26" t="s">
        <v>200</v>
      </c>
      <c r="C530" s="10">
        <v>35629474</v>
      </c>
      <c r="D530" s="10">
        <v>122855398</v>
      </c>
      <c r="E530" s="10">
        <v>1563997</v>
      </c>
      <c r="F530" s="10">
        <v>10829648</v>
      </c>
      <c r="G530" s="10">
        <v>108668139</v>
      </c>
      <c r="H530" s="10">
        <v>2770088640</v>
      </c>
      <c r="I530" s="10">
        <v>48266070</v>
      </c>
      <c r="J530" s="10">
        <v>5973610</v>
      </c>
      <c r="K530" s="10">
        <v>71901874</v>
      </c>
      <c r="L530" s="10">
        <v>127148799</v>
      </c>
      <c r="M530" s="10">
        <v>213581971</v>
      </c>
      <c r="N530" s="10">
        <v>286545709</v>
      </c>
      <c r="O530" s="10">
        <v>96039918</v>
      </c>
      <c r="P530" s="10">
        <v>123529080</v>
      </c>
      <c r="Q530" s="10">
        <v>16233055</v>
      </c>
      <c r="R530" s="10">
        <v>59037911</v>
      </c>
      <c r="S530" s="10">
        <v>79484737</v>
      </c>
      <c r="T530" s="10">
        <v>225265565</v>
      </c>
      <c r="U530" s="10">
        <v>235344</v>
      </c>
      <c r="V530" s="10">
        <v>327162334</v>
      </c>
      <c r="W530" s="10">
        <v>76469010</v>
      </c>
      <c r="X530" s="10">
        <v>159874935</v>
      </c>
      <c r="Y530" s="10">
        <v>328369782</v>
      </c>
      <c r="Z530" s="10">
        <v>21759021</v>
      </c>
      <c r="AA530" s="10">
        <v>284333988</v>
      </c>
      <c r="AB530" s="10">
        <v>77627395</v>
      </c>
      <c r="AC530" s="10">
        <v>2766337703</v>
      </c>
      <c r="AD530" s="10">
        <v>713210963</v>
      </c>
      <c r="AE530" s="10">
        <v>133594615</v>
      </c>
      <c r="AF530" s="10">
        <v>822040539</v>
      </c>
      <c r="AG530" s="10">
        <v>1504758060</v>
      </c>
      <c r="AH530" s="10">
        <v>107108657</v>
      </c>
      <c r="AI530" s="10">
        <v>27347050</v>
      </c>
      <c r="AJ530" s="10">
        <v>32332167</v>
      </c>
      <c r="AK530" s="10">
        <v>56444825</v>
      </c>
      <c r="AL530" s="197">
        <v>11841649983</v>
      </c>
      <c r="AM530" s="231"/>
    </row>
    <row r="531" spans="1:39" s="23" customFormat="1" ht="14.4" x14ac:dyDescent="0.3">
      <c r="A531" s="98" t="s">
        <v>761</v>
      </c>
      <c r="B531" s="99" t="s">
        <v>200</v>
      </c>
      <c r="C531" s="97">
        <v>35629474</v>
      </c>
      <c r="D531" s="97">
        <v>122855398</v>
      </c>
      <c r="E531" s="97">
        <v>1563997</v>
      </c>
      <c r="F531" s="97">
        <v>10829648</v>
      </c>
      <c r="G531" s="97">
        <v>108668139</v>
      </c>
      <c r="H531" s="97">
        <v>2770088640</v>
      </c>
      <c r="I531" s="97">
        <v>48266070</v>
      </c>
      <c r="J531" s="97">
        <v>5973610</v>
      </c>
      <c r="K531" s="97">
        <v>71901874</v>
      </c>
      <c r="L531" s="97">
        <v>127148799</v>
      </c>
      <c r="M531" s="97">
        <v>213581971</v>
      </c>
      <c r="N531" s="97">
        <v>286545709</v>
      </c>
      <c r="O531" s="97">
        <v>96039918</v>
      </c>
      <c r="P531" s="97">
        <v>123529080</v>
      </c>
      <c r="Q531" s="97">
        <v>16233055</v>
      </c>
      <c r="R531" s="97">
        <v>59037911</v>
      </c>
      <c r="S531" s="97">
        <v>79484737</v>
      </c>
      <c r="T531" s="97">
        <v>225265565</v>
      </c>
      <c r="U531" s="97">
        <v>235344</v>
      </c>
      <c r="V531" s="97">
        <v>327162334</v>
      </c>
      <c r="W531" s="97">
        <v>76469010</v>
      </c>
      <c r="X531" s="97">
        <v>159874935</v>
      </c>
      <c r="Y531" s="97">
        <v>328369782</v>
      </c>
      <c r="Z531" s="97">
        <v>21759021</v>
      </c>
      <c r="AA531" s="97">
        <v>284333988</v>
      </c>
      <c r="AB531" s="97">
        <v>77627395</v>
      </c>
      <c r="AC531" s="97">
        <v>2766337703</v>
      </c>
      <c r="AD531" s="97">
        <v>713210963</v>
      </c>
      <c r="AE531" s="97">
        <v>133594615</v>
      </c>
      <c r="AF531" s="97">
        <v>822040539</v>
      </c>
      <c r="AG531" s="97">
        <v>1504758060</v>
      </c>
      <c r="AH531" s="97">
        <v>107108657</v>
      </c>
      <c r="AI531" s="97">
        <v>27347050</v>
      </c>
      <c r="AJ531" s="97">
        <v>32332167</v>
      </c>
      <c r="AK531" s="97">
        <v>56444825</v>
      </c>
      <c r="AL531" s="204">
        <v>11841649983</v>
      </c>
      <c r="AM531" s="231"/>
    </row>
    <row r="532" spans="1:39" s="23" customFormat="1" ht="14.4" collapsed="1" x14ac:dyDescent="0.3">
      <c r="A532" s="63" t="s">
        <v>48</v>
      </c>
      <c r="B532" s="29" t="s">
        <v>126</v>
      </c>
      <c r="C532" s="28">
        <v>35629474</v>
      </c>
      <c r="D532" s="28">
        <v>15318963312</v>
      </c>
      <c r="E532" s="28">
        <v>1563997</v>
      </c>
      <c r="F532" s="28">
        <v>10829648</v>
      </c>
      <c r="G532" s="28">
        <v>175031775</v>
      </c>
      <c r="H532" s="28">
        <v>2804270458</v>
      </c>
      <c r="I532" s="28">
        <v>49778070</v>
      </c>
      <c r="J532" s="28">
        <v>3541147543</v>
      </c>
      <c r="K532" s="28">
        <v>79040510</v>
      </c>
      <c r="L532" s="28">
        <v>127148799</v>
      </c>
      <c r="M532" s="28">
        <v>363581971</v>
      </c>
      <c r="N532" s="28">
        <v>387220132</v>
      </c>
      <c r="O532" s="28">
        <v>96039918</v>
      </c>
      <c r="P532" s="28">
        <v>123529080</v>
      </c>
      <c r="Q532" s="28">
        <v>39092146</v>
      </c>
      <c r="R532" s="28">
        <v>59037911</v>
      </c>
      <c r="S532" s="28">
        <v>79484737</v>
      </c>
      <c r="T532" s="28">
        <v>225265565</v>
      </c>
      <c r="U532" s="28">
        <v>235344</v>
      </c>
      <c r="V532" s="28">
        <v>327635061</v>
      </c>
      <c r="W532" s="28">
        <v>76469010</v>
      </c>
      <c r="X532" s="28">
        <v>162874935</v>
      </c>
      <c r="Y532" s="28">
        <v>328369782</v>
      </c>
      <c r="Z532" s="28">
        <v>21759021</v>
      </c>
      <c r="AA532" s="28">
        <v>310280994</v>
      </c>
      <c r="AB532" s="28">
        <v>77627395</v>
      </c>
      <c r="AC532" s="28">
        <v>3011337704</v>
      </c>
      <c r="AD532" s="28">
        <v>713210963</v>
      </c>
      <c r="AE532" s="28">
        <v>246808316</v>
      </c>
      <c r="AF532" s="28">
        <v>825585994</v>
      </c>
      <c r="AG532" s="28">
        <v>1504758060</v>
      </c>
      <c r="AH532" s="28">
        <v>107108657</v>
      </c>
      <c r="AI532" s="28">
        <v>28665233</v>
      </c>
      <c r="AJ532" s="28">
        <v>32332167</v>
      </c>
      <c r="AK532" s="28">
        <v>56444825</v>
      </c>
      <c r="AL532" s="206">
        <v>31348158507</v>
      </c>
      <c r="AM532" s="231"/>
    </row>
    <row r="533" spans="1:39" x14ac:dyDescent="0.3">
      <c r="AL533" s="207"/>
    </row>
    <row r="534" spans="1:39" x14ac:dyDescent="0.3">
      <c r="AL534" s="207"/>
    </row>
    <row r="535" spans="1:39" x14ac:dyDescent="0.3">
      <c r="AL535" s="207"/>
    </row>
    <row r="536" spans="1:39" x14ac:dyDescent="0.3">
      <c r="AL536" s="207"/>
    </row>
    <row r="537" spans="1:39" x14ac:dyDescent="0.3">
      <c r="AL537" s="207"/>
    </row>
    <row r="538" spans="1:39" x14ac:dyDescent="0.3">
      <c r="AL538" s="207"/>
    </row>
    <row r="539" spans="1:39" x14ac:dyDescent="0.3">
      <c r="AL539" s="207"/>
    </row>
    <row r="540" spans="1:39" x14ac:dyDescent="0.3">
      <c r="AL540" s="207"/>
    </row>
    <row r="541" spans="1:39" x14ac:dyDescent="0.3">
      <c r="AL541" s="207"/>
    </row>
    <row r="542" spans="1:39" x14ac:dyDescent="0.3">
      <c r="AL542" s="207"/>
    </row>
    <row r="543" spans="1:39" x14ac:dyDescent="0.3">
      <c r="AL543" s="207"/>
    </row>
    <row r="544" spans="1:39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11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M1" sqref="AM1:AM1048576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39" width="15.6640625" style="1" bestFit="1" customWidth="1" collapsed="1"/>
    <col min="40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61" t="s">
        <v>74</v>
      </c>
      <c r="D2" s="261"/>
      <c r="E2" s="261"/>
      <c r="F2" s="261"/>
      <c r="G2" s="261"/>
      <c r="H2" s="261"/>
      <c r="I2" s="261" t="s">
        <v>74</v>
      </c>
      <c r="J2" s="261"/>
      <c r="K2" s="261"/>
      <c r="L2" s="261"/>
      <c r="M2" s="261"/>
      <c r="N2" s="261"/>
      <c r="O2" s="261" t="s">
        <v>74</v>
      </c>
      <c r="P2" s="261"/>
      <c r="Q2" s="261"/>
      <c r="R2" s="261"/>
      <c r="S2" s="261"/>
      <c r="T2" s="261"/>
      <c r="U2" s="261" t="s">
        <v>74</v>
      </c>
      <c r="V2" s="261"/>
      <c r="W2" s="261"/>
      <c r="X2" s="261"/>
      <c r="Y2" s="261"/>
      <c r="Z2" s="261"/>
      <c r="AA2" s="261" t="s">
        <v>74</v>
      </c>
      <c r="AB2" s="261"/>
      <c r="AC2" s="261"/>
      <c r="AD2" s="261"/>
      <c r="AE2" s="261"/>
      <c r="AF2" s="261"/>
      <c r="AG2" s="261" t="s">
        <v>74</v>
      </c>
      <c r="AH2" s="261"/>
      <c r="AI2" s="261"/>
      <c r="AJ2" s="261"/>
      <c r="AK2" s="261"/>
      <c r="AL2" s="261"/>
    </row>
    <row r="3" spans="1:38" s="7" customFormat="1" ht="18" x14ac:dyDescent="0.35">
      <c r="A3" s="78"/>
      <c r="B3" s="80"/>
      <c r="C3" s="259" t="str">
        <f>PROPER(CARATULA!$A$19)</f>
        <v>Periodo Julio 2023 - Diciembre 2023</v>
      </c>
      <c r="D3" s="259"/>
      <c r="E3" s="259"/>
      <c r="F3" s="259"/>
      <c r="G3" s="259"/>
      <c r="H3" s="259"/>
      <c r="I3" s="259" t="str">
        <f>$C$3</f>
        <v>Periodo Julio 2023 - Diciembre 2023</v>
      </c>
      <c r="J3" s="259"/>
      <c r="K3" s="259"/>
      <c r="L3" s="259"/>
      <c r="M3" s="259"/>
      <c r="N3" s="259"/>
      <c r="O3" s="259" t="str">
        <f>$C$3</f>
        <v>Periodo Julio 2023 - Diciembre 2023</v>
      </c>
      <c r="P3" s="259"/>
      <c r="Q3" s="259"/>
      <c r="R3" s="259"/>
      <c r="S3" s="259"/>
      <c r="T3" s="259"/>
      <c r="U3" s="259" t="str">
        <f>$C$3</f>
        <v>Periodo Julio 2023 - Diciembre 2023</v>
      </c>
      <c r="V3" s="259"/>
      <c r="W3" s="259"/>
      <c r="X3" s="259"/>
      <c r="Y3" s="259"/>
      <c r="Z3" s="259"/>
      <c r="AA3" s="259" t="str">
        <f>$C$3</f>
        <v>Periodo Julio 2023 - Diciembre 2023</v>
      </c>
      <c r="AB3" s="259"/>
      <c r="AC3" s="259"/>
      <c r="AD3" s="259"/>
      <c r="AE3" s="259"/>
      <c r="AF3" s="259"/>
      <c r="AG3" s="259" t="str">
        <f>$C$3</f>
        <v>Periodo Julio 2023 - Diciembre 2023</v>
      </c>
      <c r="AH3" s="259"/>
      <c r="AI3" s="259"/>
      <c r="AJ3" s="259"/>
      <c r="AK3" s="259"/>
      <c r="AL3" s="259"/>
    </row>
    <row r="4" spans="1:38" s="7" customFormat="1" ht="15.6" x14ac:dyDescent="0.3">
      <c r="A4" s="78"/>
      <c r="B4" s="81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134780427</v>
      </c>
      <c r="D7" s="24">
        <v>44087407</v>
      </c>
      <c r="E7" s="24">
        <v>121589260</v>
      </c>
      <c r="F7" s="24">
        <v>15581161</v>
      </c>
      <c r="G7" s="24">
        <v>114673041</v>
      </c>
      <c r="H7" s="24">
        <v>798736749</v>
      </c>
      <c r="I7" s="24">
        <v>38797309</v>
      </c>
      <c r="J7" s="24">
        <v>32348026</v>
      </c>
      <c r="K7" s="24">
        <v>398190</v>
      </c>
      <c r="L7" s="24">
        <v>314970495</v>
      </c>
      <c r="M7" s="24">
        <v>82493569</v>
      </c>
      <c r="N7" s="24">
        <v>234798977</v>
      </c>
      <c r="O7" s="24">
        <v>75504099</v>
      </c>
      <c r="P7" s="24">
        <v>79032623</v>
      </c>
      <c r="Q7" s="24">
        <v>138834622</v>
      </c>
      <c r="R7" s="24">
        <v>529220</v>
      </c>
      <c r="S7" s="24">
        <v>1790517</v>
      </c>
      <c r="T7" s="24">
        <v>0</v>
      </c>
      <c r="U7" s="24">
        <v>0</v>
      </c>
      <c r="V7" s="24">
        <v>16014372</v>
      </c>
      <c r="W7" s="24">
        <v>141849755</v>
      </c>
      <c r="X7" s="24">
        <v>2312773</v>
      </c>
      <c r="Y7" s="24">
        <v>83613488</v>
      </c>
      <c r="Z7" s="24">
        <v>92827104</v>
      </c>
      <c r="AA7" s="24">
        <v>122857855</v>
      </c>
      <c r="AB7" s="24">
        <v>179601712</v>
      </c>
      <c r="AC7" s="24">
        <v>0</v>
      </c>
      <c r="AD7" s="24">
        <v>246378217</v>
      </c>
      <c r="AE7" s="24">
        <v>38896378</v>
      </c>
      <c r="AF7" s="24">
        <v>29427982</v>
      </c>
      <c r="AG7" s="24">
        <v>17509232</v>
      </c>
      <c r="AH7" s="24">
        <v>7130352</v>
      </c>
      <c r="AI7" s="24">
        <v>0</v>
      </c>
      <c r="AJ7" s="24">
        <v>0</v>
      </c>
      <c r="AK7" s="24">
        <v>2677505</v>
      </c>
      <c r="AL7" s="203">
        <v>3210042417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78545493</v>
      </c>
      <c r="D8" s="24">
        <v>0</v>
      </c>
      <c r="E8" s="24">
        <v>4344413</v>
      </c>
      <c r="F8" s="24">
        <v>2824307</v>
      </c>
      <c r="G8" s="24">
        <v>960862</v>
      </c>
      <c r="H8" s="24">
        <v>68963184</v>
      </c>
      <c r="I8" s="24">
        <v>12470231</v>
      </c>
      <c r="J8" s="24">
        <v>0</v>
      </c>
      <c r="K8" s="24">
        <v>0</v>
      </c>
      <c r="L8" s="24">
        <v>881933</v>
      </c>
      <c r="M8" s="24">
        <v>2782948</v>
      </c>
      <c r="N8" s="24">
        <v>277750</v>
      </c>
      <c r="O8" s="24">
        <v>0</v>
      </c>
      <c r="P8" s="24">
        <v>3078774</v>
      </c>
      <c r="Q8" s="24">
        <v>5583766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15887886</v>
      </c>
      <c r="Y8" s="24">
        <v>0</v>
      </c>
      <c r="Z8" s="24">
        <v>1528205</v>
      </c>
      <c r="AA8" s="24">
        <v>8545237</v>
      </c>
      <c r="AB8" s="24">
        <v>21116914</v>
      </c>
      <c r="AC8" s="24">
        <v>0</v>
      </c>
      <c r="AD8" s="24">
        <v>311622492</v>
      </c>
      <c r="AE8" s="24">
        <v>0</v>
      </c>
      <c r="AF8" s="24">
        <v>0</v>
      </c>
      <c r="AG8" s="24">
        <v>26682673</v>
      </c>
      <c r="AH8" s="24">
        <v>0</v>
      </c>
      <c r="AI8" s="24">
        <v>0</v>
      </c>
      <c r="AJ8" s="24">
        <v>0</v>
      </c>
      <c r="AK8" s="24">
        <v>0</v>
      </c>
      <c r="AL8" s="203">
        <v>566097068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7527046</v>
      </c>
      <c r="F9" s="24">
        <v>0</v>
      </c>
      <c r="G9" s="24">
        <v>0</v>
      </c>
      <c r="H9" s="24">
        <v>208993517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471911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49263905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248919</v>
      </c>
      <c r="AL9" s="203">
        <v>266505298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64263221</v>
      </c>
      <c r="E10" s="24">
        <v>18628147</v>
      </c>
      <c r="F10" s="24">
        <v>250914</v>
      </c>
      <c r="G10" s="24">
        <v>451857390</v>
      </c>
      <c r="H10" s="24">
        <v>193424417</v>
      </c>
      <c r="I10" s="24">
        <v>191580717</v>
      </c>
      <c r="J10" s="24">
        <v>11922775</v>
      </c>
      <c r="K10" s="24">
        <v>0</v>
      </c>
      <c r="L10" s="24">
        <v>59199453</v>
      </c>
      <c r="M10" s="24">
        <v>10299791</v>
      </c>
      <c r="N10" s="24">
        <v>699652</v>
      </c>
      <c r="O10" s="24">
        <v>19425962</v>
      </c>
      <c r="P10" s="24">
        <v>44951669</v>
      </c>
      <c r="Q10" s="24">
        <v>55925678</v>
      </c>
      <c r="R10" s="24">
        <v>18187746</v>
      </c>
      <c r="S10" s="24">
        <v>0</v>
      </c>
      <c r="T10" s="24">
        <v>0</v>
      </c>
      <c r="U10" s="24">
        <v>0</v>
      </c>
      <c r="V10" s="24">
        <v>0</v>
      </c>
      <c r="W10" s="24">
        <v>16432058</v>
      </c>
      <c r="X10" s="24">
        <v>14279221</v>
      </c>
      <c r="Y10" s="24">
        <v>0</v>
      </c>
      <c r="Z10" s="24">
        <v>16955781</v>
      </c>
      <c r="AA10" s="24">
        <v>71188766</v>
      </c>
      <c r="AB10" s="24">
        <v>2840851</v>
      </c>
      <c r="AC10" s="24">
        <v>0</v>
      </c>
      <c r="AD10" s="24">
        <v>417851972</v>
      </c>
      <c r="AE10" s="24">
        <v>49772240</v>
      </c>
      <c r="AF10" s="24">
        <v>0</v>
      </c>
      <c r="AG10" s="24">
        <v>0</v>
      </c>
      <c r="AH10" s="24">
        <v>11072710</v>
      </c>
      <c r="AI10" s="24">
        <v>0</v>
      </c>
      <c r="AJ10" s="24">
        <v>0</v>
      </c>
      <c r="AK10" s="24">
        <v>0</v>
      </c>
      <c r="AL10" s="203">
        <v>1741011131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10575532</v>
      </c>
      <c r="F12" s="24">
        <v>0</v>
      </c>
      <c r="G12" s="24">
        <v>439341838</v>
      </c>
      <c r="H12" s="24">
        <v>42864197</v>
      </c>
      <c r="I12" s="24">
        <v>25109305</v>
      </c>
      <c r="J12" s="24">
        <v>0</v>
      </c>
      <c r="K12" s="24">
        <v>0</v>
      </c>
      <c r="L12" s="24">
        <v>10443287</v>
      </c>
      <c r="M12" s="24">
        <v>10077158</v>
      </c>
      <c r="N12" s="24">
        <v>0</v>
      </c>
      <c r="O12" s="24">
        <v>245232</v>
      </c>
      <c r="P12" s="24">
        <v>0</v>
      </c>
      <c r="Q12" s="24">
        <v>41475391</v>
      </c>
      <c r="R12" s="24">
        <v>81444</v>
      </c>
      <c r="S12" s="24">
        <v>0</v>
      </c>
      <c r="T12" s="24">
        <v>0</v>
      </c>
      <c r="U12" s="24">
        <v>0</v>
      </c>
      <c r="V12" s="24">
        <v>0</v>
      </c>
      <c r="W12" s="24">
        <v>2186886</v>
      </c>
      <c r="X12" s="24">
        <v>0</v>
      </c>
      <c r="Y12" s="24">
        <v>0</v>
      </c>
      <c r="Z12" s="24">
        <v>3287474</v>
      </c>
      <c r="AA12" s="24">
        <v>0</v>
      </c>
      <c r="AB12" s="24">
        <v>0</v>
      </c>
      <c r="AC12" s="24">
        <v>0</v>
      </c>
      <c r="AD12" s="24">
        <v>9262961</v>
      </c>
      <c r="AE12" s="24">
        <v>3520954</v>
      </c>
      <c r="AF12" s="24">
        <v>0</v>
      </c>
      <c r="AG12" s="24">
        <v>10712752</v>
      </c>
      <c r="AH12" s="24">
        <v>1106565</v>
      </c>
      <c r="AI12" s="24">
        <v>0</v>
      </c>
      <c r="AJ12" s="24">
        <v>0</v>
      </c>
      <c r="AK12" s="24">
        <v>0</v>
      </c>
      <c r="AL12" s="203">
        <v>610290976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93353104</v>
      </c>
      <c r="I13" s="24">
        <v>1779933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940233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118379770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22028143</v>
      </c>
      <c r="D15" s="24">
        <v>0</v>
      </c>
      <c r="E15" s="24">
        <v>0</v>
      </c>
      <c r="F15" s="24">
        <v>0</v>
      </c>
      <c r="G15" s="24">
        <v>0</v>
      </c>
      <c r="H15" s="24">
        <v>64557284</v>
      </c>
      <c r="I15" s="24">
        <v>0</v>
      </c>
      <c r="J15" s="24">
        <v>0</v>
      </c>
      <c r="K15" s="24">
        <v>0</v>
      </c>
      <c r="L15" s="24">
        <v>54339995</v>
      </c>
      <c r="M15" s="24">
        <v>18434267</v>
      </c>
      <c r="N15" s="24">
        <v>94046962</v>
      </c>
      <c r="O15" s="24">
        <v>25565927</v>
      </c>
      <c r="P15" s="24">
        <v>2469251</v>
      </c>
      <c r="Q15" s="24">
        <v>16281126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1048548</v>
      </c>
      <c r="X15" s="24">
        <v>25923424</v>
      </c>
      <c r="Y15" s="24">
        <v>30331573</v>
      </c>
      <c r="Z15" s="24">
        <v>4399304752</v>
      </c>
      <c r="AA15" s="24">
        <v>1464072</v>
      </c>
      <c r="AB15" s="24">
        <v>165802946</v>
      </c>
      <c r="AC15" s="24">
        <v>0</v>
      </c>
      <c r="AD15" s="24">
        <v>106060038</v>
      </c>
      <c r="AE15" s="24">
        <v>14745957</v>
      </c>
      <c r="AF15" s="24">
        <v>24098200</v>
      </c>
      <c r="AG15" s="24">
        <v>15421908</v>
      </c>
      <c r="AH15" s="24">
        <v>9087690</v>
      </c>
      <c r="AI15" s="24">
        <v>0</v>
      </c>
      <c r="AJ15" s="24">
        <v>0</v>
      </c>
      <c r="AK15" s="24">
        <v>966600</v>
      </c>
      <c r="AL15" s="203">
        <v>5091978663</v>
      </c>
    </row>
    <row r="16" spans="1:38" s="6" customFormat="1" ht="14.4" x14ac:dyDescent="0.3">
      <c r="A16" s="65" t="s">
        <v>773</v>
      </c>
      <c r="B16" s="25" t="s">
        <v>152</v>
      </c>
      <c r="C16" s="24">
        <v>9554714</v>
      </c>
      <c r="D16" s="24">
        <v>0</v>
      </c>
      <c r="E16" s="24">
        <v>1311511</v>
      </c>
      <c r="F16" s="24">
        <v>0</v>
      </c>
      <c r="G16" s="24">
        <v>0</v>
      </c>
      <c r="H16" s="24">
        <v>77503247</v>
      </c>
      <c r="I16" s="24">
        <v>3582589</v>
      </c>
      <c r="J16" s="24">
        <v>15113</v>
      </c>
      <c r="K16" s="24">
        <v>0</v>
      </c>
      <c r="L16" s="24">
        <v>0</v>
      </c>
      <c r="M16" s="24">
        <v>78005235</v>
      </c>
      <c r="N16" s="24">
        <v>110032456</v>
      </c>
      <c r="O16" s="24">
        <v>0</v>
      </c>
      <c r="P16" s="24">
        <v>0</v>
      </c>
      <c r="Q16" s="24">
        <v>695452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9534310</v>
      </c>
      <c r="X16" s="24">
        <v>0</v>
      </c>
      <c r="Y16" s="24">
        <v>0</v>
      </c>
      <c r="Z16" s="24">
        <v>3584480</v>
      </c>
      <c r="AA16" s="24">
        <v>4245572</v>
      </c>
      <c r="AB16" s="24">
        <v>0</v>
      </c>
      <c r="AC16" s="24">
        <v>0</v>
      </c>
      <c r="AD16" s="24">
        <v>8424324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306489003</v>
      </c>
    </row>
    <row r="17" spans="1:38" s="6" customFormat="1" ht="14.4" x14ac:dyDescent="0.3">
      <c r="A17" s="65" t="s">
        <v>774</v>
      </c>
      <c r="B17" s="25" t="s">
        <v>153</v>
      </c>
      <c r="C17" s="24">
        <v>30605905</v>
      </c>
      <c r="D17" s="24">
        <v>6693344</v>
      </c>
      <c r="E17" s="24">
        <v>0</v>
      </c>
      <c r="F17" s="24">
        <v>0</v>
      </c>
      <c r="G17" s="24">
        <v>0</v>
      </c>
      <c r="H17" s="24">
        <v>7417439</v>
      </c>
      <c r="I17" s="24">
        <v>4037593</v>
      </c>
      <c r="J17" s="24">
        <v>0</v>
      </c>
      <c r="K17" s="24">
        <v>0</v>
      </c>
      <c r="L17" s="24">
        <v>19662987</v>
      </c>
      <c r="M17" s="24">
        <v>42089068</v>
      </c>
      <c r="N17" s="24">
        <v>3959625</v>
      </c>
      <c r="O17" s="24">
        <v>4008138</v>
      </c>
      <c r="P17" s="24">
        <v>1912668</v>
      </c>
      <c r="Q17" s="24">
        <v>0</v>
      </c>
      <c r="R17" s="24">
        <v>4605406</v>
      </c>
      <c r="S17" s="24">
        <v>0</v>
      </c>
      <c r="T17" s="24">
        <v>0</v>
      </c>
      <c r="U17" s="24">
        <v>0</v>
      </c>
      <c r="V17" s="24">
        <v>0</v>
      </c>
      <c r="W17" s="24">
        <v>1901272</v>
      </c>
      <c r="X17" s="24">
        <v>627700</v>
      </c>
      <c r="Y17" s="24">
        <v>0</v>
      </c>
      <c r="Z17" s="24">
        <v>0</v>
      </c>
      <c r="AA17" s="24">
        <v>32939538</v>
      </c>
      <c r="AB17" s="24">
        <v>0</v>
      </c>
      <c r="AC17" s="24">
        <v>0</v>
      </c>
      <c r="AD17" s="24">
        <v>1899367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162360050</v>
      </c>
    </row>
    <row r="18" spans="1:38" s="6" customFormat="1" ht="14.4" x14ac:dyDescent="0.3">
      <c r="A18" s="65" t="s">
        <v>775</v>
      </c>
      <c r="B18" s="25" t="s">
        <v>154</v>
      </c>
      <c r="C18" s="24">
        <v>34712191</v>
      </c>
      <c r="D18" s="24">
        <v>0</v>
      </c>
      <c r="E18" s="24">
        <v>0</v>
      </c>
      <c r="F18" s="24">
        <v>0</v>
      </c>
      <c r="G18" s="24">
        <v>261024139</v>
      </c>
      <c r="H18" s="24">
        <v>17899533</v>
      </c>
      <c r="I18" s="24">
        <v>2503014</v>
      </c>
      <c r="J18" s="24">
        <v>0</v>
      </c>
      <c r="K18" s="24">
        <v>705583</v>
      </c>
      <c r="L18" s="24">
        <v>6240046</v>
      </c>
      <c r="M18" s="24">
        <v>56570094</v>
      </c>
      <c r="N18" s="24">
        <v>101111213</v>
      </c>
      <c r="O18" s="24">
        <v>0</v>
      </c>
      <c r="P18" s="24">
        <v>0</v>
      </c>
      <c r="Q18" s="24">
        <v>25032199</v>
      </c>
      <c r="R18" s="24">
        <v>1944865</v>
      </c>
      <c r="S18" s="24">
        <v>0</v>
      </c>
      <c r="T18" s="24">
        <v>0</v>
      </c>
      <c r="U18" s="24">
        <v>0</v>
      </c>
      <c r="V18" s="24">
        <v>1232178</v>
      </c>
      <c r="W18" s="24">
        <v>0</v>
      </c>
      <c r="X18" s="24">
        <v>0</v>
      </c>
      <c r="Y18" s="24">
        <v>10112718</v>
      </c>
      <c r="Z18" s="24">
        <v>16184175</v>
      </c>
      <c r="AA18" s="24">
        <v>380998981</v>
      </c>
      <c r="AB18" s="24">
        <v>0</v>
      </c>
      <c r="AC18" s="24">
        <v>0</v>
      </c>
      <c r="AD18" s="24">
        <v>136408985</v>
      </c>
      <c r="AE18" s="24">
        <v>0</v>
      </c>
      <c r="AF18" s="24">
        <v>0</v>
      </c>
      <c r="AG18" s="24">
        <v>35944246</v>
      </c>
      <c r="AH18" s="24">
        <v>0</v>
      </c>
      <c r="AI18" s="24">
        <v>1754200</v>
      </c>
      <c r="AJ18" s="24">
        <v>0</v>
      </c>
      <c r="AK18" s="24">
        <v>0</v>
      </c>
      <c r="AL18" s="203">
        <v>1090378360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4774986</v>
      </c>
      <c r="G19" s="24">
        <v>375519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18798860</v>
      </c>
      <c r="N19" s="24">
        <v>176866426</v>
      </c>
      <c r="O19" s="24">
        <v>2985037</v>
      </c>
      <c r="P19" s="24">
        <v>0</v>
      </c>
      <c r="Q19" s="24">
        <v>108511332</v>
      </c>
      <c r="R19" s="24">
        <v>0</v>
      </c>
      <c r="S19" s="24">
        <v>2205503</v>
      </c>
      <c r="T19" s="24">
        <v>0</v>
      </c>
      <c r="U19" s="24">
        <v>0</v>
      </c>
      <c r="V19" s="24">
        <v>59507690</v>
      </c>
      <c r="W19" s="24">
        <v>0</v>
      </c>
      <c r="X19" s="24">
        <v>59892724</v>
      </c>
      <c r="Y19" s="24">
        <v>1941781</v>
      </c>
      <c r="Z19" s="24">
        <v>37363737</v>
      </c>
      <c r="AA19" s="24">
        <v>0</v>
      </c>
      <c r="AB19" s="24">
        <v>0</v>
      </c>
      <c r="AC19" s="24">
        <v>0</v>
      </c>
      <c r="AD19" s="24">
        <v>87895779</v>
      </c>
      <c r="AE19" s="24">
        <v>0</v>
      </c>
      <c r="AF19" s="24">
        <v>0</v>
      </c>
      <c r="AG19" s="24">
        <v>2338812</v>
      </c>
      <c r="AH19" s="24">
        <v>614234</v>
      </c>
      <c r="AI19" s="24">
        <v>0</v>
      </c>
      <c r="AJ19" s="24">
        <v>0</v>
      </c>
      <c r="AK19" s="24">
        <v>0</v>
      </c>
      <c r="AL19" s="203">
        <v>564072420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3157111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823508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20486224</v>
      </c>
      <c r="AA20" s="24">
        <v>329124158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353591001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310226873</v>
      </c>
      <c r="D21" s="97">
        <v>115043972</v>
      </c>
      <c r="E21" s="97">
        <v>163975909</v>
      </c>
      <c r="F21" s="97">
        <v>26588479</v>
      </c>
      <c r="G21" s="97">
        <v>1268232789</v>
      </c>
      <c r="H21" s="97">
        <v>1573712671</v>
      </c>
      <c r="I21" s="97">
        <v>279860691</v>
      </c>
      <c r="J21" s="97">
        <v>44285914</v>
      </c>
      <c r="K21" s="97">
        <v>1103773</v>
      </c>
      <c r="L21" s="97">
        <v>488044696</v>
      </c>
      <c r="M21" s="97">
        <v>319550990</v>
      </c>
      <c r="N21" s="97">
        <v>721793061</v>
      </c>
      <c r="O21" s="97">
        <v>127734395</v>
      </c>
      <c r="P21" s="97">
        <v>131444985</v>
      </c>
      <c r="Q21" s="97">
        <v>393634985</v>
      </c>
      <c r="R21" s="97">
        <v>25348681</v>
      </c>
      <c r="S21" s="97">
        <v>3996020</v>
      </c>
      <c r="T21" s="97">
        <v>0</v>
      </c>
      <c r="U21" s="97">
        <v>0</v>
      </c>
      <c r="V21" s="97">
        <v>76754240</v>
      </c>
      <c r="W21" s="97">
        <v>172952829</v>
      </c>
      <c r="X21" s="97">
        <v>118923728</v>
      </c>
      <c r="Y21" s="97">
        <v>125999560</v>
      </c>
      <c r="Z21" s="97">
        <v>4591521932</v>
      </c>
      <c r="AA21" s="97">
        <v>952304412</v>
      </c>
      <c r="AB21" s="97">
        <v>369362423</v>
      </c>
      <c r="AC21" s="97">
        <v>0</v>
      </c>
      <c r="AD21" s="97">
        <v>1375068040</v>
      </c>
      <c r="AE21" s="97">
        <v>106935529</v>
      </c>
      <c r="AF21" s="97">
        <v>53526182</v>
      </c>
      <c r="AG21" s="97">
        <v>108609623</v>
      </c>
      <c r="AH21" s="97">
        <v>29011551</v>
      </c>
      <c r="AI21" s="97">
        <v>1754200</v>
      </c>
      <c r="AJ21" s="97">
        <v>0</v>
      </c>
      <c r="AK21" s="97">
        <v>3893024</v>
      </c>
      <c r="AL21" s="204">
        <v>14081196157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310226873</v>
      </c>
      <c r="D22" s="31">
        <v>115043972</v>
      </c>
      <c r="E22" s="31">
        <v>163975909</v>
      </c>
      <c r="F22" s="31">
        <v>26588479</v>
      </c>
      <c r="G22" s="31">
        <v>1268232789</v>
      </c>
      <c r="H22" s="31">
        <v>1573712671</v>
      </c>
      <c r="I22" s="31">
        <v>279860691</v>
      </c>
      <c r="J22" s="31">
        <v>44285914</v>
      </c>
      <c r="K22" s="31">
        <v>1103773</v>
      </c>
      <c r="L22" s="31">
        <v>488044696</v>
      </c>
      <c r="M22" s="31">
        <v>319550990</v>
      </c>
      <c r="N22" s="31">
        <v>721793061</v>
      </c>
      <c r="O22" s="31">
        <v>127734395</v>
      </c>
      <c r="P22" s="31">
        <v>131444985</v>
      </c>
      <c r="Q22" s="31">
        <v>393634985</v>
      </c>
      <c r="R22" s="31">
        <v>25348681</v>
      </c>
      <c r="S22" s="31">
        <v>3996020</v>
      </c>
      <c r="T22" s="31">
        <v>0</v>
      </c>
      <c r="U22" s="31">
        <v>0</v>
      </c>
      <c r="V22" s="31">
        <v>76754240</v>
      </c>
      <c r="W22" s="31">
        <v>172952829</v>
      </c>
      <c r="X22" s="31">
        <v>118923728</v>
      </c>
      <c r="Y22" s="31">
        <v>125999560</v>
      </c>
      <c r="Z22" s="31">
        <v>4591521932</v>
      </c>
      <c r="AA22" s="31">
        <v>952304412</v>
      </c>
      <c r="AB22" s="31">
        <v>369362423</v>
      </c>
      <c r="AC22" s="31">
        <v>0</v>
      </c>
      <c r="AD22" s="31">
        <v>1375068040</v>
      </c>
      <c r="AE22" s="31">
        <v>106935529</v>
      </c>
      <c r="AF22" s="31">
        <v>53526182</v>
      </c>
      <c r="AG22" s="31">
        <v>108609623</v>
      </c>
      <c r="AH22" s="31">
        <v>29011551</v>
      </c>
      <c r="AI22" s="31">
        <v>1754200</v>
      </c>
      <c r="AJ22" s="31">
        <v>0</v>
      </c>
      <c r="AK22" s="31">
        <v>3893024</v>
      </c>
      <c r="AL22" s="205">
        <v>14081196157</v>
      </c>
    </row>
    <row r="23" spans="1:38" s="6" customFormat="1" ht="14.4" x14ac:dyDescent="0.3">
      <c r="A23" s="65" t="s">
        <v>779</v>
      </c>
      <c r="B23" s="25" t="s">
        <v>143</v>
      </c>
      <c r="C23" s="24">
        <v>697992266</v>
      </c>
      <c r="D23" s="24">
        <v>285427729</v>
      </c>
      <c r="E23" s="24">
        <v>919660037</v>
      </c>
      <c r="F23" s="24">
        <v>413244739</v>
      </c>
      <c r="G23" s="24">
        <v>677940507</v>
      </c>
      <c r="H23" s="24">
        <v>4566927609</v>
      </c>
      <c r="I23" s="24">
        <v>8231254</v>
      </c>
      <c r="J23" s="24">
        <v>71904967</v>
      </c>
      <c r="K23" s="24">
        <v>255979434</v>
      </c>
      <c r="L23" s="24">
        <v>9806660518</v>
      </c>
      <c r="M23" s="24">
        <v>4022955945</v>
      </c>
      <c r="N23" s="24">
        <v>1483422380</v>
      </c>
      <c r="O23" s="24">
        <v>1396736658</v>
      </c>
      <c r="P23" s="24">
        <v>257904456</v>
      </c>
      <c r="Q23" s="24">
        <v>87347801</v>
      </c>
      <c r="R23" s="24">
        <v>0</v>
      </c>
      <c r="S23" s="24">
        <v>12294264</v>
      </c>
      <c r="T23" s="24">
        <v>7986885859</v>
      </c>
      <c r="U23" s="24">
        <v>0</v>
      </c>
      <c r="V23" s="24">
        <v>6455164747</v>
      </c>
      <c r="W23" s="24">
        <v>18400578</v>
      </c>
      <c r="X23" s="24">
        <v>1831030</v>
      </c>
      <c r="Y23" s="24">
        <v>0</v>
      </c>
      <c r="Z23" s="24">
        <v>244796259</v>
      </c>
      <c r="AA23" s="24">
        <v>357203804</v>
      </c>
      <c r="AB23" s="24">
        <v>1808079528</v>
      </c>
      <c r="AC23" s="24">
        <v>41239004743</v>
      </c>
      <c r="AD23" s="24">
        <v>2317434059</v>
      </c>
      <c r="AE23" s="24">
        <v>16683090</v>
      </c>
      <c r="AF23" s="24">
        <v>1094762682</v>
      </c>
      <c r="AG23" s="24">
        <v>32448663</v>
      </c>
      <c r="AH23" s="24">
        <v>347529979</v>
      </c>
      <c r="AI23" s="24">
        <v>0</v>
      </c>
      <c r="AJ23" s="24">
        <v>49560020</v>
      </c>
      <c r="AK23" s="24">
        <v>106184296</v>
      </c>
      <c r="AL23" s="203">
        <v>87040599901</v>
      </c>
    </row>
    <row r="24" spans="1:38" s="6" customFormat="1" ht="14.4" x14ac:dyDescent="0.3">
      <c r="A24" s="65" t="s">
        <v>780</v>
      </c>
      <c r="B24" s="25" t="s">
        <v>144</v>
      </c>
      <c r="C24" s="24">
        <v>1827888357</v>
      </c>
      <c r="D24" s="24">
        <v>0</v>
      </c>
      <c r="E24" s="24">
        <v>174287933</v>
      </c>
      <c r="F24" s="24">
        <v>66838160</v>
      </c>
      <c r="G24" s="24">
        <v>294263886</v>
      </c>
      <c r="H24" s="24">
        <v>5073535432</v>
      </c>
      <c r="I24" s="24">
        <v>0</v>
      </c>
      <c r="J24" s="24">
        <v>0</v>
      </c>
      <c r="K24" s="24">
        <v>77436832</v>
      </c>
      <c r="L24" s="24">
        <v>1823634841</v>
      </c>
      <c r="M24" s="24">
        <v>5257410361</v>
      </c>
      <c r="N24" s="24">
        <v>1414725919</v>
      </c>
      <c r="O24" s="24">
        <v>588106412</v>
      </c>
      <c r="P24" s="24">
        <v>9661440</v>
      </c>
      <c r="Q24" s="24">
        <v>0</v>
      </c>
      <c r="R24" s="24">
        <v>0</v>
      </c>
      <c r="S24" s="24">
        <v>0</v>
      </c>
      <c r="T24" s="24">
        <v>10266389708</v>
      </c>
      <c r="U24" s="24">
        <v>0</v>
      </c>
      <c r="V24" s="24">
        <v>3748448928</v>
      </c>
      <c r="W24" s="24">
        <v>0</v>
      </c>
      <c r="X24" s="24">
        <v>0</v>
      </c>
      <c r="Y24" s="24">
        <v>0</v>
      </c>
      <c r="Z24" s="24">
        <v>205870979</v>
      </c>
      <c r="AA24" s="24">
        <v>578263250</v>
      </c>
      <c r="AB24" s="24">
        <v>402161655</v>
      </c>
      <c r="AC24" s="24">
        <v>10371514305</v>
      </c>
      <c r="AD24" s="24">
        <v>0</v>
      </c>
      <c r="AE24" s="24">
        <v>0</v>
      </c>
      <c r="AF24" s="24">
        <v>7411095</v>
      </c>
      <c r="AG24" s="24">
        <v>20517368</v>
      </c>
      <c r="AH24" s="24">
        <v>184737333</v>
      </c>
      <c r="AI24" s="24">
        <v>0</v>
      </c>
      <c r="AJ24" s="24">
        <v>139433601</v>
      </c>
      <c r="AK24" s="24">
        <v>0</v>
      </c>
      <c r="AL24" s="203">
        <v>42532537795</v>
      </c>
    </row>
    <row r="25" spans="1:38" s="6" customFormat="1" ht="14.4" x14ac:dyDescent="0.3">
      <c r="A25" s="65" t="s">
        <v>781</v>
      </c>
      <c r="B25" s="25" t="s">
        <v>145</v>
      </c>
      <c r="C25" s="24">
        <v>74616107</v>
      </c>
      <c r="D25" s="24">
        <v>47091175</v>
      </c>
      <c r="E25" s="24">
        <v>0</v>
      </c>
      <c r="F25" s="24">
        <v>722730</v>
      </c>
      <c r="G25" s="24">
        <v>64472505</v>
      </c>
      <c r="H25" s="24">
        <v>325415732</v>
      </c>
      <c r="I25" s="24">
        <v>6557561</v>
      </c>
      <c r="J25" s="24">
        <v>0</v>
      </c>
      <c r="K25" s="24">
        <v>87138670</v>
      </c>
      <c r="L25" s="24">
        <v>199955566</v>
      </c>
      <c r="M25" s="24">
        <v>490028600</v>
      </c>
      <c r="N25" s="24">
        <v>159872161</v>
      </c>
      <c r="O25" s="24">
        <v>608388823</v>
      </c>
      <c r="P25" s="24">
        <v>0</v>
      </c>
      <c r="Q25" s="24">
        <v>0</v>
      </c>
      <c r="R25" s="24">
        <v>0</v>
      </c>
      <c r="S25" s="24">
        <v>0</v>
      </c>
      <c r="T25" s="24">
        <v>190583237</v>
      </c>
      <c r="U25" s="24">
        <v>0</v>
      </c>
      <c r="V25" s="24">
        <v>1105796995</v>
      </c>
      <c r="W25" s="24">
        <v>0</v>
      </c>
      <c r="X25" s="24">
        <v>0</v>
      </c>
      <c r="Y25" s="24">
        <v>0</v>
      </c>
      <c r="Z25" s="24">
        <v>24441058</v>
      </c>
      <c r="AA25" s="24">
        <v>0</v>
      </c>
      <c r="AB25" s="24">
        <v>15665451</v>
      </c>
      <c r="AC25" s="24">
        <v>0</v>
      </c>
      <c r="AD25" s="24">
        <v>0</v>
      </c>
      <c r="AE25" s="24">
        <v>6121269</v>
      </c>
      <c r="AF25" s="24">
        <v>91914824</v>
      </c>
      <c r="AG25" s="24">
        <v>1935812</v>
      </c>
      <c r="AH25" s="24">
        <v>118449249</v>
      </c>
      <c r="AI25" s="24">
        <v>911340380</v>
      </c>
      <c r="AJ25" s="24">
        <v>27186440</v>
      </c>
      <c r="AK25" s="24">
        <v>629154195</v>
      </c>
      <c r="AL25" s="203">
        <v>5186848540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211174070</v>
      </c>
      <c r="F26" s="24">
        <v>0</v>
      </c>
      <c r="G26" s="24">
        <v>0</v>
      </c>
      <c r="H26" s="24">
        <v>520548064</v>
      </c>
      <c r="I26" s="24">
        <v>5078352666</v>
      </c>
      <c r="J26" s="24">
        <v>0</v>
      </c>
      <c r="K26" s="24">
        <v>0</v>
      </c>
      <c r="L26" s="24">
        <v>770018252</v>
      </c>
      <c r="M26" s="24">
        <v>22299631498</v>
      </c>
      <c r="N26" s="24">
        <v>0</v>
      </c>
      <c r="O26" s="24">
        <v>7748204839</v>
      </c>
      <c r="P26" s="24">
        <v>0</v>
      </c>
      <c r="Q26" s="24">
        <v>0</v>
      </c>
      <c r="R26" s="24">
        <v>0</v>
      </c>
      <c r="S26" s="24">
        <v>5573770</v>
      </c>
      <c r="T26" s="24">
        <v>8675549525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89088988</v>
      </c>
      <c r="AB26" s="24">
        <v>0</v>
      </c>
      <c r="AC26" s="24">
        <v>83144887</v>
      </c>
      <c r="AD26" s="24">
        <v>0</v>
      </c>
      <c r="AE26" s="24">
        <v>0</v>
      </c>
      <c r="AF26" s="24">
        <v>0</v>
      </c>
      <c r="AG26" s="24">
        <v>1239794</v>
      </c>
      <c r="AH26" s="24">
        <v>5340947677</v>
      </c>
      <c r="AI26" s="24">
        <v>0</v>
      </c>
      <c r="AJ26" s="24">
        <v>3037665723</v>
      </c>
      <c r="AK26" s="24">
        <v>0</v>
      </c>
      <c r="AL26" s="203">
        <v>53861139753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39679139</v>
      </c>
      <c r="D28" s="24">
        <v>61452651</v>
      </c>
      <c r="E28" s="24">
        <v>0</v>
      </c>
      <c r="F28" s="24">
        <v>1471556</v>
      </c>
      <c r="G28" s="24">
        <v>336986272</v>
      </c>
      <c r="H28" s="24">
        <v>506151373</v>
      </c>
      <c r="I28" s="24">
        <v>50542310</v>
      </c>
      <c r="J28" s="24">
        <v>0</v>
      </c>
      <c r="K28" s="24">
        <v>28732872</v>
      </c>
      <c r="L28" s="24">
        <v>687061602</v>
      </c>
      <c r="M28" s="24">
        <v>218937432</v>
      </c>
      <c r="N28" s="24">
        <v>301076161</v>
      </c>
      <c r="O28" s="24">
        <v>260009941</v>
      </c>
      <c r="P28" s="24">
        <v>0</v>
      </c>
      <c r="Q28" s="24">
        <v>0</v>
      </c>
      <c r="R28" s="24">
        <v>0</v>
      </c>
      <c r="S28" s="24">
        <v>0</v>
      </c>
      <c r="T28" s="24">
        <v>342300604</v>
      </c>
      <c r="U28" s="24">
        <v>0</v>
      </c>
      <c r="V28" s="24">
        <v>1109203009</v>
      </c>
      <c r="W28" s="24">
        <v>100166363</v>
      </c>
      <c r="X28" s="24">
        <v>0</v>
      </c>
      <c r="Y28" s="24">
        <v>0</v>
      </c>
      <c r="Z28" s="24">
        <v>162131256</v>
      </c>
      <c r="AA28" s="24">
        <v>19087519</v>
      </c>
      <c r="AB28" s="24">
        <v>217195924</v>
      </c>
      <c r="AC28" s="24">
        <v>4408938563</v>
      </c>
      <c r="AD28" s="24">
        <v>35587666</v>
      </c>
      <c r="AE28" s="24">
        <v>0</v>
      </c>
      <c r="AF28" s="24">
        <v>520129508</v>
      </c>
      <c r="AG28" s="24">
        <v>3882246</v>
      </c>
      <c r="AH28" s="24">
        <v>152339209</v>
      </c>
      <c r="AI28" s="24">
        <v>0</v>
      </c>
      <c r="AJ28" s="24">
        <v>6206257</v>
      </c>
      <c r="AK28" s="24">
        <v>0</v>
      </c>
      <c r="AL28" s="203">
        <v>9569269433</v>
      </c>
    </row>
    <row r="29" spans="1:38" s="6" customFormat="1" ht="14.4" x14ac:dyDescent="0.3">
      <c r="A29" s="65" t="s">
        <v>785</v>
      </c>
      <c r="B29" s="25" t="s">
        <v>149</v>
      </c>
      <c r="C29" s="24">
        <v>3627793</v>
      </c>
      <c r="D29" s="24">
        <v>0</v>
      </c>
      <c r="E29" s="24">
        <v>0</v>
      </c>
      <c r="F29" s="24">
        <v>0</v>
      </c>
      <c r="G29" s="24">
        <v>6222242</v>
      </c>
      <c r="H29" s="24">
        <v>141007262</v>
      </c>
      <c r="I29" s="24">
        <v>0</v>
      </c>
      <c r="J29" s="24">
        <v>0</v>
      </c>
      <c r="K29" s="24">
        <v>6133005</v>
      </c>
      <c r="L29" s="24">
        <v>6215302</v>
      </c>
      <c r="M29" s="24">
        <v>12430142</v>
      </c>
      <c r="N29" s="24">
        <v>26617197</v>
      </c>
      <c r="O29" s="24">
        <v>23417629</v>
      </c>
      <c r="P29" s="24">
        <v>0</v>
      </c>
      <c r="Q29" s="24">
        <v>0</v>
      </c>
      <c r="R29" s="24">
        <v>0</v>
      </c>
      <c r="S29" s="24">
        <v>0</v>
      </c>
      <c r="T29" s="24">
        <v>14133009</v>
      </c>
      <c r="U29" s="24">
        <v>0</v>
      </c>
      <c r="V29" s="24">
        <v>163335820</v>
      </c>
      <c r="W29" s="24">
        <v>0</v>
      </c>
      <c r="X29" s="24">
        <v>0</v>
      </c>
      <c r="Y29" s="24">
        <v>0</v>
      </c>
      <c r="Z29" s="24">
        <v>16391123</v>
      </c>
      <c r="AA29" s="24">
        <v>0</v>
      </c>
      <c r="AB29" s="24">
        <v>12986294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12643738</v>
      </c>
      <c r="AI29" s="24">
        <v>0</v>
      </c>
      <c r="AJ29" s="24">
        <v>637522</v>
      </c>
      <c r="AK29" s="24">
        <v>0</v>
      </c>
      <c r="AL29" s="203">
        <v>445798078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1626928186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85070591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9499969213</v>
      </c>
      <c r="AD30" s="24">
        <v>6648203961</v>
      </c>
      <c r="AE30" s="24">
        <v>0</v>
      </c>
      <c r="AF30" s="24">
        <v>11381330427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29241502378</v>
      </c>
    </row>
    <row r="31" spans="1:38" s="6" customFormat="1" ht="14.4" x14ac:dyDescent="0.3">
      <c r="A31" s="65" t="s">
        <v>787</v>
      </c>
      <c r="B31" s="25" t="s">
        <v>151</v>
      </c>
      <c r="C31" s="24">
        <v>240482771</v>
      </c>
      <c r="D31" s="24">
        <v>6767589</v>
      </c>
      <c r="E31" s="24">
        <v>550472972</v>
      </c>
      <c r="F31" s="24">
        <v>6788921</v>
      </c>
      <c r="G31" s="24">
        <v>427167400</v>
      </c>
      <c r="H31" s="24">
        <v>1759021978</v>
      </c>
      <c r="I31" s="24">
        <v>100540703</v>
      </c>
      <c r="J31" s="24">
        <v>0</v>
      </c>
      <c r="K31" s="24">
        <v>668226073</v>
      </c>
      <c r="L31" s="24">
        <v>17730000238</v>
      </c>
      <c r="M31" s="24">
        <v>10257404375</v>
      </c>
      <c r="N31" s="24">
        <v>3348223186</v>
      </c>
      <c r="O31" s="24">
        <v>1218313091</v>
      </c>
      <c r="P31" s="24">
        <v>6709510</v>
      </c>
      <c r="Q31" s="24">
        <v>0</v>
      </c>
      <c r="R31" s="24">
        <v>426829898</v>
      </c>
      <c r="S31" s="24">
        <v>0</v>
      </c>
      <c r="T31" s="24">
        <v>7743321852</v>
      </c>
      <c r="U31" s="24">
        <v>0</v>
      </c>
      <c r="V31" s="24">
        <v>13434911806</v>
      </c>
      <c r="W31" s="24">
        <v>0</v>
      </c>
      <c r="X31" s="24">
        <v>129861889</v>
      </c>
      <c r="Y31" s="24">
        <v>421197511</v>
      </c>
      <c r="Z31" s="24">
        <v>99663642</v>
      </c>
      <c r="AA31" s="24">
        <v>13712858914</v>
      </c>
      <c r="AB31" s="24">
        <v>2171767498</v>
      </c>
      <c r="AC31" s="24">
        <v>2739649093</v>
      </c>
      <c r="AD31" s="24">
        <v>2730606456</v>
      </c>
      <c r="AE31" s="24">
        <v>513577174</v>
      </c>
      <c r="AF31" s="24">
        <v>3026439368</v>
      </c>
      <c r="AG31" s="24">
        <v>997023700</v>
      </c>
      <c r="AH31" s="24">
        <v>1526260767</v>
      </c>
      <c r="AI31" s="24">
        <v>0</v>
      </c>
      <c r="AJ31" s="24">
        <v>4765233255</v>
      </c>
      <c r="AK31" s="24">
        <v>760270921</v>
      </c>
      <c r="AL31" s="203">
        <v>91519592551</v>
      </c>
    </row>
    <row r="32" spans="1:38" s="6" customFormat="1" ht="14.4" x14ac:dyDescent="0.3">
      <c r="A32" s="65" t="s">
        <v>788</v>
      </c>
      <c r="B32" s="25" t="s">
        <v>152</v>
      </c>
      <c r="C32" s="24">
        <v>3440280160</v>
      </c>
      <c r="D32" s="24">
        <v>13494766</v>
      </c>
      <c r="E32" s="24">
        <v>183496708</v>
      </c>
      <c r="F32" s="24">
        <v>1781043</v>
      </c>
      <c r="G32" s="24">
        <v>79561982</v>
      </c>
      <c r="H32" s="24">
        <v>1421167791</v>
      </c>
      <c r="I32" s="24">
        <v>0</v>
      </c>
      <c r="J32" s="24">
        <v>0</v>
      </c>
      <c r="K32" s="24">
        <v>19629671</v>
      </c>
      <c r="L32" s="24">
        <v>601656147</v>
      </c>
      <c r="M32" s="24">
        <v>4461054137</v>
      </c>
      <c r="N32" s="24">
        <v>3143347061</v>
      </c>
      <c r="O32" s="24">
        <v>248033781</v>
      </c>
      <c r="P32" s="24">
        <v>0</v>
      </c>
      <c r="Q32" s="24">
        <v>0</v>
      </c>
      <c r="R32" s="24">
        <v>0</v>
      </c>
      <c r="S32" s="24">
        <v>0</v>
      </c>
      <c r="T32" s="24">
        <v>1972557971</v>
      </c>
      <c r="U32" s="24">
        <v>0</v>
      </c>
      <c r="V32" s="24">
        <v>1780168463</v>
      </c>
      <c r="W32" s="24">
        <v>0</v>
      </c>
      <c r="X32" s="24">
        <v>2403227</v>
      </c>
      <c r="Y32" s="24">
        <v>0</v>
      </c>
      <c r="Z32" s="24">
        <v>101277188</v>
      </c>
      <c r="AA32" s="24">
        <v>244191800</v>
      </c>
      <c r="AB32" s="24">
        <v>67785499</v>
      </c>
      <c r="AC32" s="24">
        <v>3767517647</v>
      </c>
      <c r="AD32" s="24">
        <v>68482218</v>
      </c>
      <c r="AE32" s="24">
        <v>11987590</v>
      </c>
      <c r="AF32" s="24">
        <v>229145405</v>
      </c>
      <c r="AG32" s="24">
        <v>278957600</v>
      </c>
      <c r="AH32" s="24">
        <v>49656414</v>
      </c>
      <c r="AI32" s="24">
        <v>0</v>
      </c>
      <c r="AJ32" s="24">
        <v>4602346</v>
      </c>
      <c r="AK32" s="24">
        <v>0</v>
      </c>
      <c r="AL32" s="203">
        <v>22192236615</v>
      </c>
    </row>
    <row r="33" spans="1:38" s="6" customFormat="1" ht="14.4" x14ac:dyDescent="0.3">
      <c r="A33" s="65" t="s">
        <v>789</v>
      </c>
      <c r="B33" s="25" t="s">
        <v>153</v>
      </c>
      <c r="C33" s="24">
        <v>7140839</v>
      </c>
      <c r="D33" s="24">
        <v>24098134</v>
      </c>
      <c r="E33" s="24">
        <v>0</v>
      </c>
      <c r="F33" s="24">
        <v>0</v>
      </c>
      <c r="G33" s="24">
        <v>38867189</v>
      </c>
      <c r="H33" s="24">
        <v>0</v>
      </c>
      <c r="I33" s="24">
        <v>81530997</v>
      </c>
      <c r="J33" s="24">
        <v>0</v>
      </c>
      <c r="K33" s="24">
        <v>0</v>
      </c>
      <c r="L33" s="24">
        <v>313268000</v>
      </c>
      <c r="M33" s="24">
        <v>6730441</v>
      </c>
      <c r="N33" s="24">
        <v>281258347</v>
      </c>
      <c r="O33" s="24">
        <v>177432162</v>
      </c>
      <c r="P33" s="24">
        <v>150828939</v>
      </c>
      <c r="Q33" s="24">
        <v>0</v>
      </c>
      <c r="R33" s="24">
        <v>0</v>
      </c>
      <c r="S33" s="24">
        <v>0</v>
      </c>
      <c r="T33" s="24">
        <v>92790011</v>
      </c>
      <c r="U33" s="24">
        <v>0</v>
      </c>
      <c r="V33" s="24">
        <v>562339023</v>
      </c>
      <c r="W33" s="24">
        <v>0</v>
      </c>
      <c r="X33" s="24">
        <v>0</v>
      </c>
      <c r="Y33" s="24">
        <v>0</v>
      </c>
      <c r="Z33" s="24">
        <v>0</v>
      </c>
      <c r="AA33" s="24">
        <v>1182517697</v>
      </c>
      <c r="AB33" s="24">
        <v>11871439</v>
      </c>
      <c r="AC33" s="24">
        <v>2267220804</v>
      </c>
      <c r="AD33" s="24">
        <v>22116141</v>
      </c>
      <c r="AE33" s="24">
        <v>0</v>
      </c>
      <c r="AF33" s="24">
        <v>302869155</v>
      </c>
      <c r="AG33" s="24">
        <v>551861648</v>
      </c>
      <c r="AH33" s="24">
        <v>85262345</v>
      </c>
      <c r="AI33" s="24">
        <v>0</v>
      </c>
      <c r="AJ33" s="24">
        <v>0</v>
      </c>
      <c r="AK33" s="24">
        <v>0</v>
      </c>
      <c r="AL33" s="203">
        <v>6160003311</v>
      </c>
    </row>
    <row r="34" spans="1:38" s="6" customFormat="1" ht="14.4" x14ac:dyDescent="0.3">
      <c r="A34" s="65" t="s">
        <v>790</v>
      </c>
      <c r="B34" s="25" t="s">
        <v>154</v>
      </c>
      <c r="C34" s="24">
        <v>720431690</v>
      </c>
      <c r="D34" s="24">
        <v>12957566</v>
      </c>
      <c r="E34" s="24">
        <v>176021583</v>
      </c>
      <c r="F34" s="24">
        <v>1516596</v>
      </c>
      <c r="G34" s="24">
        <v>614742983</v>
      </c>
      <c r="H34" s="24">
        <v>2262630509</v>
      </c>
      <c r="I34" s="24">
        <v>45093865</v>
      </c>
      <c r="J34" s="24">
        <v>0</v>
      </c>
      <c r="K34" s="24">
        <v>89547415</v>
      </c>
      <c r="L34" s="24">
        <v>973191712</v>
      </c>
      <c r="M34" s="24">
        <v>4419604542</v>
      </c>
      <c r="N34" s="24">
        <v>813241071</v>
      </c>
      <c r="O34" s="24">
        <v>1719706058</v>
      </c>
      <c r="P34" s="24">
        <v>0</v>
      </c>
      <c r="Q34" s="24">
        <v>0</v>
      </c>
      <c r="R34" s="24">
        <v>677607444</v>
      </c>
      <c r="S34" s="24">
        <v>0</v>
      </c>
      <c r="T34" s="24">
        <v>1849790830</v>
      </c>
      <c r="U34" s="24">
        <v>0</v>
      </c>
      <c r="V34" s="24">
        <v>2760916050</v>
      </c>
      <c r="W34" s="24">
        <v>0</v>
      </c>
      <c r="X34" s="24">
        <v>0</v>
      </c>
      <c r="Y34" s="24">
        <v>0</v>
      </c>
      <c r="Z34" s="24">
        <v>18128331</v>
      </c>
      <c r="AA34" s="24">
        <v>1551423317</v>
      </c>
      <c r="AB34" s="24">
        <v>5511459918</v>
      </c>
      <c r="AC34" s="24">
        <v>1502043860</v>
      </c>
      <c r="AD34" s="24">
        <v>227482027</v>
      </c>
      <c r="AE34" s="24">
        <v>0</v>
      </c>
      <c r="AF34" s="24">
        <v>864414661</v>
      </c>
      <c r="AG34" s="24">
        <v>953052173</v>
      </c>
      <c r="AH34" s="24">
        <v>41575505</v>
      </c>
      <c r="AI34" s="24">
        <v>56958599</v>
      </c>
      <c r="AJ34" s="24">
        <v>1801966</v>
      </c>
      <c r="AK34" s="24">
        <v>0</v>
      </c>
      <c r="AL34" s="203">
        <v>27865340271</v>
      </c>
    </row>
    <row r="35" spans="1:38" s="6" customFormat="1" ht="14.4" x14ac:dyDescent="0.3">
      <c r="A35" s="65" t="s">
        <v>791</v>
      </c>
      <c r="B35" s="25" t="s">
        <v>155</v>
      </c>
      <c r="C35" s="24">
        <v>1107564329</v>
      </c>
      <c r="D35" s="24">
        <v>9711199</v>
      </c>
      <c r="E35" s="24">
        <v>75208305</v>
      </c>
      <c r="F35" s="24">
        <v>190440564</v>
      </c>
      <c r="G35" s="24">
        <v>146584834</v>
      </c>
      <c r="H35" s="24">
        <v>7241689270</v>
      </c>
      <c r="I35" s="24">
        <v>84703810</v>
      </c>
      <c r="J35" s="24">
        <v>0</v>
      </c>
      <c r="K35" s="24">
        <v>80779261</v>
      </c>
      <c r="L35" s="24">
        <v>4737132900</v>
      </c>
      <c r="M35" s="24">
        <v>2916163366</v>
      </c>
      <c r="N35" s="24">
        <v>2800372940</v>
      </c>
      <c r="O35" s="24">
        <v>1194384367</v>
      </c>
      <c r="P35" s="24">
        <v>302931176</v>
      </c>
      <c r="Q35" s="24">
        <v>0</v>
      </c>
      <c r="R35" s="24">
        <v>1953563139</v>
      </c>
      <c r="S35" s="24">
        <v>41983055</v>
      </c>
      <c r="T35" s="24">
        <v>449270286</v>
      </c>
      <c r="U35" s="24">
        <v>0</v>
      </c>
      <c r="V35" s="24">
        <v>2539338182</v>
      </c>
      <c r="W35" s="24">
        <v>41604186</v>
      </c>
      <c r="X35" s="24">
        <v>226653308</v>
      </c>
      <c r="Y35" s="24">
        <v>816652066</v>
      </c>
      <c r="Z35" s="24">
        <v>133940437</v>
      </c>
      <c r="AA35" s="24">
        <v>676775457</v>
      </c>
      <c r="AB35" s="24">
        <v>248468769</v>
      </c>
      <c r="AC35" s="24">
        <v>515119956</v>
      </c>
      <c r="AD35" s="24">
        <v>1874360214</v>
      </c>
      <c r="AE35" s="24">
        <v>0</v>
      </c>
      <c r="AF35" s="24">
        <v>631330122</v>
      </c>
      <c r="AG35" s="24">
        <v>7026239116</v>
      </c>
      <c r="AH35" s="24">
        <v>81841175</v>
      </c>
      <c r="AI35" s="24">
        <v>20017284</v>
      </c>
      <c r="AJ35" s="24">
        <v>13453329</v>
      </c>
      <c r="AK35" s="24">
        <v>0</v>
      </c>
      <c r="AL35" s="203">
        <v>38178276402</v>
      </c>
    </row>
    <row r="36" spans="1:38" s="6" customFormat="1" ht="14.4" x14ac:dyDescent="0.3">
      <c r="A36" s="65" t="s">
        <v>792</v>
      </c>
      <c r="B36" s="25" t="s">
        <v>70</v>
      </c>
      <c r="C36" s="24">
        <v>76120</v>
      </c>
      <c r="D36" s="24">
        <v>1411750634</v>
      </c>
      <c r="E36" s="24">
        <v>108631066</v>
      </c>
      <c r="F36" s="24">
        <v>0</v>
      </c>
      <c r="G36" s="24">
        <v>3708407875</v>
      </c>
      <c r="H36" s="24">
        <v>407274212</v>
      </c>
      <c r="I36" s="24">
        <v>0</v>
      </c>
      <c r="J36" s="24">
        <v>0</v>
      </c>
      <c r="K36" s="24">
        <v>4457227231</v>
      </c>
      <c r="L36" s="24">
        <v>7881481992</v>
      </c>
      <c r="M36" s="24">
        <v>1896221778</v>
      </c>
      <c r="N36" s="24">
        <v>178905780</v>
      </c>
      <c r="O36" s="24">
        <v>862806148</v>
      </c>
      <c r="P36" s="24">
        <v>0</v>
      </c>
      <c r="Q36" s="24">
        <v>0</v>
      </c>
      <c r="R36" s="24">
        <v>141769552</v>
      </c>
      <c r="S36" s="24">
        <v>0</v>
      </c>
      <c r="T36" s="24">
        <v>2395871282</v>
      </c>
      <c r="U36" s="24">
        <v>0</v>
      </c>
      <c r="V36" s="24">
        <v>3291163121</v>
      </c>
      <c r="W36" s="24">
        <v>0</v>
      </c>
      <c r="X36" s="24">
        <v>261477950</v>
      </c>
      <c r="Y36" s="24">
        <v>0</v>
      </c>
      <c r="Z36" s="24">
        <v>7715679</v>
      </c>
      <c r="AA36" s="24">
        <v>284586307</v>
      </c>
      <c r="AB36" s="24">
        <v>6817238080</v>
      </c>
      <c r="AC36" s="24">
        <v>5350211131</v>
      </c>
      <c r="AD36" s="24">
        <v>60647738</v>
      </c>
      <c r="AE36" s="24">
        <v>3648302260</v>
      </c>
      <c r="AF36" s="24">
        <v>178914270</v>
      </c>
      <c r="AG36" s="24">
        <v>0</v>
      </c>
      <c r="AH36" s="24">
        <v>1159432783</v>
      </c>
      <c r="AI36" s="24">
        <v>10553537299</v>
      </c>
      <c r="AJ36" s="24">
        <v>1842120630</v>
      </c>
      <c r="AK36" s="24">
        <v>2022998399</v>
      </c>
      <c r="AL36" s="203">
        <v>58928769317</v>
      </c>
    </row>
    <row r="37" spans="1:38" s="6" customFormat="1" ht="14.4" x14ac:dyDescent="0.3">
      <c r="A37" s="95" t="s">
        <v>793</v>
      </c>
      <c r="B37" s="96" t="s">
        <v>156</v>
      </c>
      <c r="C37" s="97">
        <v>8159779571</v>
      </c>
      <c r="D37" s="97">
        <v>1872751443</v>
      </c>
      <c r="E37" s="97">
        <v>2398952674</v>
      </c>
      <c r="F37" s="97">
        <v>682804309</v>
      </c>
      <c r="G37" s="97">
        <v>6395217675</v>
      </c>
      <c r="H37" s="97">
        <v>24225369232</v>
      </c>
      <c r="I37" s="97">
        <v>5455553166</v>
      </c>
      <c r="J37" s="97">
        <v>71904967</v>
      </c>
      <c r="K37" s="97">
        <v>5770830464</v>
      </c>
      <c r="L37" s="97">
        <v>45530277070</v>
      </c>
      <c r="M37" s="97">
        <v>57885500803</v>
      </c>
      <c r="N37" s="97">
        <v>13951062203</v>
      </c>
      <c r="O37" s="97">
        <v>16045539909</v>
      </c>
      <c r="P37" s="97">
        <v>728035521</v>
      </c>
      <c r="Q37" s="97">
        <v>87347801</v>
      </c>
      <c r="R37" s="97">
        <v>3199770033</v>
      </c>
      <c r="S37" s="97">
        <v>59851089</v>
      </c>
      <c r="T37" s="97">
        <v>42064514765</v>
      </c>
      <c r="U37" s="97">
        <v>0</v>
      </c>
      <c r="V37" s="97">
        <v>36950786144</v>
      </c>
      <c r="W37" s="97">
        <v>160171127</v>
      </c>
      <c r="X37" s="97">
        <v>622227404</v>
      </c>
      <c r="Y37" s="97">
        <v>1237849577</v>
      </c>
      <c r="Z37" s="97">
        <v>1014355952</v>
      </c>
      <c r="AA37" s="97">
        <v>18695997053</v>
      </c>
      <c r="AB37" s="97">
        <v>17284680055</v>
      </c>
      <c r="AC37" s="97">
        <v>81744334202</v>
      </c>
      <c r="AD37" s="97">
        <v>13984920480</v>
      </c>
      <c r="AE37" s="97">
        <v>4196671383</v>
      </c>
      <c r="AF37" s="97">
        <v>18328661517</v>
      </c>
      <c r="AG37" s="97">
        <v>9867158120</v>
      </c>
      <c r="AH37" s="97">
        <v>9100676174</v>
      </c>
      <c r="AI37" s="97">
        <v>11541853562</v>
      </c>
      <c r="AJ37" s="97">
        <v>9887901089</v>
      </c>
      <c r="AK37" s="97">
        <v>3518607811</v>
      </c>
      <c r="AL37" s="204">
        <v>472721914345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8159779571</v>
      </c>
      <c r="D38" s="31">
        <v>1872751443</v>
      </c>
      <c r="E38" s="31">
        <v>2398952674</v>
      </c>
      <c r="F38" s="31">
        <v>682804309</v>
      </c>
      <c r="G38" s="31">
        <v>6395217675</v>
      </c>
      <c r="H38" s="31">
        <v>24225369232</v>
      </c>
      <c r="I38" s="31">
        <v>5455553166</v>
      </c>
      <c r="J38" s="31">
        <v>71904967</v>
      </c>
      <c r="K38" s="31">
        <v>5770830464</v>
      </c>
      <c r="L38" s="31">
        <v>45530277070</v>
      </c>
      <c r="M38" s="31">
        <v>57885500803</v>
      </c>
      <c r="N38" s="31">
        <v>13951062203</v>
      </c>
      <c r="O38" s="31">
        <v>16045539909</v>
      </c>
      <c r="P38" s="31">
        <v>728035521</v>
      </c>
      <c r="Q38" s="31">
        <v>87347801</v>
      </c>
      <c r="R38" s="31">
        <v>3199770033</v>
      </c>
      <c r="S38" s="31">
        <v>59851089</v>
      </c>
      <c r="T38" s="31">
        <v>42064514765</v>
      </c>
      <c r="U38" s="31">
        <v>0</v>
      </c>
      <c r="V38" s="31">
        <v>36950786144</v>
      </c>
      <c r="W38" s="31">
        <v>160171127</v>
      </c>
      <c r="X38" s="31">
        <v>622227404</v>
      </c>
      <c r="Y38" s="31">
        <v>1237849577</v>
      </c>
      <c r="Z38" s="31">
        <v>1014355952</v>
      </c>
      <c r="AA38" s="31">
        <v>18695997053</v>
      </c>
      <c r="AB38" s="31">
        <v>17284680055</v>
      </c>
      <c r="AC38" s="31">
        <v>81744334202</v>
      </c>
      <c r="AD38" s="31">
        <v>13984920480</v>
      </c>
      <c r="AE38" s="31">
        <v>4196671383</v>
      </c>
      <c r="AF38" s="31">
        <v>18328661517</v>
      </c>
      <c r="AG38" s="31">
        <v>9867158120</v>
      </c>
      <c r="AH38" s="31">
        <v>9100676174</v>
      </c>
      <c r="AI38" s="31">
        <v>11541853562</v>
      </c>
      <c r="AJ38" s="31">
        <v>9887901089</v>
      </c>
      <c r="AK38" s="31">
        <v>3518607811</v>
      </c>
      <c r="AL38" s="205">
        <v>472721914345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89367786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89367786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1886009619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1886009619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3872200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17060856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20933056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2715909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2715909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28916542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28916542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242088092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524618375</v>
      </c>
      <c r="AD52" s="24">
        <v>0</v>
      </c>
      <c r="AE52" s="24">
        <v>0</v>
      </c>
      <c r="AF52" s="24">
        <v>0</v>
      </c>
      <c r="AG52" s="24">
        <v>0</v>
      </c>
      <c r="AH52" s="24">
        <v>162802938</v>
      </c>
      <c r="AI52" s="24">
        <v>0</v>
      </c>
      <c r="AJ52" s="24">
        <v>0</v>
      </c>
      <c r="AK52" s="24">
        <v>0</v>
      </c>
      <c r="AL52" s="203">
        <v>929509405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2134685820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2367688862</v>
      </c>
      <c r="AD53" s="97">
        <v>0</v>
      </c>
      <c r="AE53" s="97">
        <v>0</v>
      </c>
      <c r="AF53" s="97">
        <v>0</v>
      </c>
      <c r="AG53" s="97">
        <v>0</v>
      </c>
      <c r="AH53" s="97">
        <v>162802938</v>
      </c>
      <c r="AI53" s="97">
        <v>0</v>
      </c>
      <c r="AJ53" s="97">
        <v>0</v>
      </c>
      <c r="AK53" s="97">
        <v>0</v>
      </c>
      <c r="AL53" s="204">
        <v>4665177620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19526067273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189199487</v>
      </c>
      <c r="S54" s="24">
        <v>0</v>
      </c>
      <c r="T54" s="24">
        <v>0</v>
      </c>
      <c r="U54" s="24">
        <v>0</v>
      </c>
      <c r="V54" s="24">
        <v>1410049957</v>
      </c>
      <c r="W54" s="24">
        <v>0</v>
      </c>
      <c r="X54" s="24">
        <v>0</v>
      </c>
      <c r="Y54" s="24">
        <v>2181097819</v>
      </c>
      <c r="Z54" s="24">
        <v>0</v>
      </c>
      <c r="AA54" s="24">
        <v>48986784703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14865507195</v>
      </c>
      <c r="AI54" s="24">
        <v>28148937868</v>
      </c>
      <c r="AJ54" s="24">
        <v>0</v>
      </c>
      <c r="AK54" s="24">
        <v>0</v>
      </c>
      <c r="AL54" s="203">
        <v>115307644302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19526067273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189199487</v>
      </c>
      <c r="S55" s="97">
        <v>0</v>
      </c>
      <c r="T55" s="97">
        <v>0</v>
      </c>
      <c r="U55" s="97">
        <v>0</v>
      </c>
      <c r="V55" s="97">
        <v>1410049957</v>
      </c>
      <c r="W55" s="97">
        <v>0</v>
      </c>
      <c r="X55" s="97">
        <v>0</v>
      </c>
      <c r="Y55" s="97">
        <v>2181097819</v>
      </c>
      <c r="Z55" s="97">
        <v>0</v>
      </c>
      <c r="AA55" s="97">
        <v>48986784703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14865507195</v>
      </c>
      <c r="AI55" s="97">
        <v>28148937868</v>
      </c>
      <c r="AJ55" s="97">
        <v>0</v>
      </c>
      <c r="AK55" s="97">
        <v>0</v>
      </c>
      <c r="AL55" s="204">
        <v>115307644302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2134685820</v>
      </c>
      <c r="I58" s="31">
        <v>0</v>
      </c>
      <c r="J58" s="31">
        <v>0</v>
      </c>
      <c r="K58" s="31">
        <v>0</v>
      </c>
      <c r="L58" s="31">
        <v>19526067273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189199487</v>
      </c>
      <c r="S58" s="31">
        <v>0</v>
      </c>
      <c r="T58" s="31">
        <v>0</v>
      </c>
      <c r="U58" s="31">
        <v>0</v>
      </c>
      <c r="V58" s="31">
        <v>1410049957</v>
      </c>
      <c r="W58" s="31">
        <v>0</v>
      </c>
      <c r="X58" s="31">
        <v>0</v>
      </c>
      <c r="Y58" s="31">
        <v>2181097819</v>
      </c>
      <c r="Z58" s="31">
        <v>0</v>
      </c>
      <c r="AA58" s="31">
        <v>48986784703</v>
      </c>
      <c r="AB58" s="31">
        <v>0</v>
      </c>
      <c r="AC58" s="31">
        <v>2367688862</v>
      </c>
      <c r="AD58" s="31">
        <v>0</v>
      </c>
      <c r="AE58" s="31">
        <v>0</v>
      </c>
      <c r="AF58" s="31">
        <v>0</v>
      </c>
      <c r="AG58" s="31">
        <v>0</v>
      </c>
      <c r="AH58" s="31">
        <v>15028310133</v>
      </c>
      <c r="AI58" s="31">
        <v>28148937868</v>
      </c>
      <c r="AJ58" s="31">
        <v>0</v>
      </c>
      <c r="AK58" s="31">
        <v>0</v>
      </c>
      <c r="AL58" s="205">
        <v>119972821922</v>
      </c>
    </row>
    <row r="59" spans="1:38" s="6" customFormat="1" ht="14.4" x14ac:dyDescent="0.3">
      <c r="A59" s="65" t="s">
        <v>813</v>
      </c>
      <c r="B59" s="25" t="s">
        <v>143</v>
      </c>
      <c r="C59" s="24">
        <v>97126330</v>
      </c>
      <c r="D59" s="24">
        <v>89832517</v>
      </c>
      <c r="E59" s="24">
        <v>832777947</v>
      </c>
      <c r="F59" s="24">
        <v>34215959</v>
      </c>
      <c r="G59" s="24">
        <v>111391518</v>
      </c>
      <c r="H59" s="24">
        <v>891050314</v>
      </c>
      <c r="I59" s="24">
        <v>93041702</v>
      </c>
      <c r="J59" s="24">
        <v>14107760</v>
      </c>
      <c r="K59" s="24">
        <v>27059098</v>
      </c>
      <c r="L59" s="24">
        <v>23655237</v>
      </c>
      <c r="M59" s="24">
        <v>578515869</v>
      </c>
      <c r="N59" s="24">
        <v>298962423</v>
      </c>
      <c r="O59" s="24">
        <v>511856273</v>
      </c>
      <c r="P59" s="24">
        <v>263924754</v>
      </c>
      <c r="Q59" s="24">
        <v>178405761</v>
      </c>
      <c r="R59" s="24">
        <v>119618933</v>
      </c>
      <c r="S59" s="24">
        <v>15351520</v>
      </c>
      <c r="T59" s="24">
        <v>474441806</v>
      </c>
      <c r="U59" s="24">
        <v>0</v>
      </c>
      <c r="V59" s="24">
        <v>1399553208</v>
      </c>
      <c r="W59" s="24">
        <v>159784527</v>
      </c>
      <c r="X59" s="24">
        <v>8668664</v>
      </c>
      <c r="Y59" s="24">
        <v>336682965</v>
      </c>
      <c r="Z59" s="24">
        <v>79413633</v>
      </c>
      <c r="AA59" s="24">
        <v>1097093250</v>
      </c>
      <c r="AB59" s="24">
        <v>196253957</v>
      </c>
      <c r="AC59" s="24">
        <v>6486758736</v>
      </c>
      <c r="AD59" s="24">
        <v>352366204</v>
      </c>
      <c r="AE59" s="24">
        <v>102310087</v>
      </c>
      <c r="AF59" s="24">
        <v>253425160</v>
      </c>
      <c r="AG59" s="24">
        <v>71857547</v>
      </c>
      <c r="AH59" s="24">
        <v>31946449</v>
      </c>
      <c r="AI59" s="24">
        <v>0</v>
      </c>
      <c r="AJ59" s="24">
        <v>0</v>
      </c>
      <c r="AK59" s="24">
        <v>0</v>
      </c>
      <c r="AL59" s="203">
        <v>15231450108</v>
      </c>
    </row>
    <row r="60" spans="1:38" s="6" customFormat="1" ht="14.4" x14ac:dyDescent="0.3">
      <c r="A60" s="65" t="s">
        <v>814</v>
      </c>
      <c r="B60" s="25" t="s">
        <v>144</v>
      </c>
      <c r="C60" s="24">
        <v>158334995</v>
      </c>
      <c r="D60" s="24">
        <v>11800837</v>
      </c>
      <c r="E60" s="24">
        <v>80756960</v>
      </c>
      <c r="F60" s="24">
        <v>12248610</v>
      </c>
      <c r="G60" s="24">
        <v>64899714</v>
      </c>
      <c r="H60" s="24">
        <v>535198108</v>
      </c>
      <c r="I60" s="24">
        <v>158137329</v>
      </c>
      <c r="J60" s="24">
        <v>2992295</v>
      </c>
      <c r="K60" s="24">
        <v>15413712</v>
      </c>
      <c r="L60" s="24">
        <v>99432479</v>
      </c>
      <c r="M60" s="24">
        <v>971493562</v>
      </c>
      <c r="N60" s="24">
        <v>186000063</v>
      </c>
      <c r="O60" s="24">
        <v>112530047</v>
      </c>
      <c r="P60" s="24">
        <v>91755257</v>
      </c>
      <c r="Q60" s="24">
        <v>22877685</v>
      </c>
      <c r="R60" s="24">
        <v>296991291</v>
      </c>
      <c r="S60" s="24">
        <v>0</v>
      </c>
      <c r="T60" s="24">
        <v>653577388</v>
      </c>
      <c r="U60" s="24">
        <v>0</v>
      </c>
      <c r="V60" s="24">
        <v>797544115</v>
      </c>
      <c r="W60" s="24">
        <v>70068850</v>
      </c>
      <c r="X60" s="24">
        <v>980313</v>
      </c>
      <c r="Y60" s="24">
        <v>314258020</v>
      </c>
      <c r="Z60" s="24">
        <v>19417700</v>
      </c>
      <c r="AA60" s="24">
        <v>303760444</v>
      </c>
      <c r="AB60" s="24">
        <v>56738773</v>
      </c>
      <c r="AC60" s="24">
        <v>1411657440</v>
      </c>
      <c r="AD60" s="24">
        <v>154149900</v>
      </c>
      <c r="AE60" s="24">
        <v>27133742</v>
      </c>
      <c r="AF60" s="24">
        <v>685164706</v>
      </c>
      <c r="AG60" s="24">
        <v>81013412</v>
      </c>
      <c r="AH60" s="24">
        <v>20287331</v>
      </c>
      <c r="AI60" s="24">
        <v>0</v>
      </c>
      <c r="AJ60" s="24">
        <v>0</v>
      </c>
      <c r="AK60" s="24">
        <v>0</v>
      </c>
      <c r="AL60" s="203">
        <v>7416615078</v>
      </c>
    </row>
    <row r="61" spans="1:38" s="6" customFormat="1" ht="14.4" x14ac:dyDescent="0.3">
      <c r="A61" s="65" t="s">
        <v>815</v>
      </c>
      <c r="B61" s="25" t="s">
        <v>145</v>
      </c>
      <c r="C61" s="24">
        <v>16032898</v>
      </c>
      <c r="D61" s="24">
        <v>2147758668</v>
      </c>
      <c r="E61" s="24">
        <v>38586767</v>
      </c>
      <c r="F61" s="24">
        <v>281486</v>
      </c>
      <c r="G61" s="24">
        <v>19761963</v>
      </c>
      <c r="H61" s="24">
        <v>172950567</v>
      </c>
      <c r="I61" s="24">
        <v>2330378</v>
      </c>
      <c r="J61" s="24">
        <v>16693452</v>
      </c>
      <c r="K61" s="24">
        <v>3893167</v>
      </c>
      <c r="L61" s="24">
        <v>3791320</v>
      </c>
      <c r="M61" s="24">
        <v>181798165</v>
      </c>
      <c r="N61" s="24">
        <v>52545389</v>
      </c>
      <c r="O61" s="24">
        <v>136173893</v>
      </c>
      <c r="P61" s="24">
        <v>8811032</v>
      </c>
      <c r="Q61" s="24">
        <v>32791728</v>
      </c>
      <c r="R61" s="24">
        <v>43681054</v>
      </c>
      <c r="S61" s="24">
        <v>20105622</v>
      </c>
      <c r="T61" s="24">
        <v>25963322</v>
      </c>
      <c r="U61" s="24">
        <v>0</v>
      </c>
      <c r="V61" s="24">
        <v>103933599</v>
      </c>
      <c r="W61" s="24">
        <v>20105266</v>
      </c>
      <c r="X61" s="24">
        <v>1714645</v>
      </c>
      <c r="Y61" s="24">
        <v>78862778</v>
      </c>
      <c r="Z61" s="24">
        <v>5231147</v>
      </c>
      <c r="AA61" s="24">
        <v>433666511</v>
      </c>
      <c r="AB61" s="24">
        <v>5893501</v>
      </c>
      <c r="AC61" s="24">
        <v>539527803</v>
      </c>
      <c r="AD61" s="24">
        <v>203147273</v>
      </c>
      <c r="AE61" s="24">
        <v>136752619</v>
      </c>
      <c r="AF61" s="24">
        <v>236349092</v>
      </c>
      <c r="AG61" s="24">
        <v>3487136858</v>
      </c>
      <c r="AH61" s="24">
        <v>4651786</v>
      </c>
      <c r="AI61" s="24">
        <v>0</v>
      </c>
      <c r="AJ61" s="24">
        <v>0</v>
      </c>
      <c r="AK61" s="24">
        <v>31297</v>
      </c>
      <c r="AL61" s="203">
        <v>8180955046</v>
      </c>
    </row>
    <row r="62" spans="1:38" s="6" customFormat="1" ht="14.4" x14ac:dyDescent="0.3">
      <c r="A62" s="65" t="s">
        <v>816</v>
      </c>
      <c r="B62" s="25" t="s">
        <v>146</v>
      </c>
      <c r="C62" s="24">
        <v>2366775024</v>
      </c>
      <c r="D62" s="24">
        <v>251259327</v>
      </c>
      <c r="E62" s="24">
        <v>638511306</v>
      </c>
      <c r="F62" s="24">
        <v>245834534</v>
      </c>
      <c r="G62" s="24">
        <v>3143513995</v>
      </c>
      <c r="H62" s="24">
        <v>10074817443</v>
      </c>
      <c r="I62" s="24">
        <v>2144232180</v>
      </c>
      <c r="J62" s="24">
        <v>312462194</v>
      </c>
      <c r="K62" s="24">
        <v>1252003239</v>
      </c>
      <c r="L62" s="24">
        <v>51356465</v>
      </c>
      <c r="M62" s="24">
        <v>5578503740</v>
      </c>
      <c r="N62" s="24">
        <v>2665608100</v>
      </c>
      <c r="O62" s="24">
        <v>2740760278</v>
      </c>
      <c r="P62" s="24">
        <v>2667609021</v>
      </c>
      <c r="Q62" s="24">
        <v>475595678</v>
      </c>
      <c r="R62" s="24">
        <v>2204688283</v>
      </c>
      <c r="S62" s="24">
        <v>212690139</v>
      </c>
      <c r="T62" s="24">
        <v>3701048769</v>
      </c>
      <c r="U62" s="24">
        <v>0</v>
      </c>
      <c r="V62" s="24">
        <v>6954706680</v>
      </c>
      <c r="W62" s="24">
        <v>1831082458</v>
      </c>
      <c r="X62" s="24">
        <v>206249077</v>
      </c>
      <c r="Y62" s="24">
        <v>3053009337</v>
      </c>
      <c r="Z62" s="24">
        <v>271552838</v>
      </c>
      <c r="AA62" s="24">
        <v>16620957902</v>
      </c>
      <c r="AB62" s="24">
        <v>784752137</v>
      </c>
      <c r="AC62" s="24">
        <v>16030613023</v>
      </c>
      <c r="AD62" s="24">
        <v>6534333409</v>
      </c>
      <c r="AE62" s="24">
        <v>1660251732</v>
      </c>
      <c r="AF62" s="24">
        <v>5100509622</v>
      </c>
      <c r="AG62" s="24">
        <v>2704427142</v>
      </c>
      <c r="AH62" s="24">
        <v>1437906239</v>
      </c>
      <c r="AI62" s="24">
        <v>0</v>
      </c>
      <c r="AJ62" s="24">
        <v>0</v>
      </c>
      <c r="AK62" s="24">
        <v>0</v>
      </c>
      <c r="AL62" s="203">
        <v>103917621311</v>
      </c>
    </row>
    <row r="63" spans="1:38" s="6" customFormat="1" ht="14.4" x14ac:dyDescent="0.3">
      <c r="A63" s="65" t="s">
        <v>817</v>
      </c>
      <c r="B63" s="25" t="s">
        <v>147</v>
      </c>
      <c r="C63" s="24">
        <v>8043982</v>
      </c>
      <c r="D63" s="24">
        <v>0</v>
      </c>
      <c r="E63" s="24">
        <v>0</v>
      </c>
      <c r="F63" s="24">
        <v>7716420</v>
      </c>
      <c r="G63" s="24">
        <v>155771204</v>
      </c>
      <c r="H63" s="24">
        <v>7716420</v>
      </c>
      <c r="I63" s="24">
        <v>7716420</v>
      </c>
      <c r="J63" s="24">
        <v>7716420</v>
      </c>
      <c r="K63" s="24">
        <v>7716420</v>
      </c>
      <c r="L63" s="24">
        <v>7716420</v>
      </c>
      <c r="M63" s="24">
        <v>6467408</v>
      </c>
      <c r="N63" s="24">
        <v>0</v>
      </c>
      <c r="O63" s="24">
        <v>0</v>
      </c>
      <c r="P63" s="24">
        <v>7716420</v>
      </c>
      <c r="Q63" s="24">
        <v>0</v>
      </c>
      <c r="R63" s="24">
        <v>6344520</v>
      </c>
      <c r="S63" s="24">
        <v>7716420</v>
      </c>
      <c r="T63" s="24">
        <v>0</v>
      </c>
      <c r="U63" s="24">
        <v>0</v>
      </c>
      <c r="V63" s="24">
        <v>0</v>
      </c>
      <c r="W63" s="24">
        <v>7716420</v>
      </c>
      <c r="X63" s="24">
        <v>18194356</v>
      </c>
      <c r="Y63" s="24">
        <v>7716420</v>
      </c>
      <c r="Z63" s="24">
        <v>7716420</v>
      </c>
      <c r="AA63" s="24">
        <v>7716420</v>
      </c>
      <c r="AB63" s="24">
        <v>0</v>
      </c>
      <c r="AC63" s="24">
        <v>0</v>
      </c>
      <c r="AD63" s="24">
        <v>0</v>
      </c>
      <c r="AE63" s="24">
        <v>7716420</v>
      </c>
      <c r="AF63" s="24">
        <v>0</v>
      </c>
      <c r="AG63" s="24">
        <v>0</v>
      </c>
      <c r="AH63" s="24">
        <v>7716420</v>
      </c>
      <c r="AI63" s="24">
        <v>0</v>
      </c>
      <c r="AJ63" s="24">
        <v>0</v>
      </c>
      <c r="AK63" s="24">
        <v>0</v>
      </c>
      <c r="AL63" s="203">
        <v>302851350</v>
      </c>
    </row>
    <row r="64" spans="1:38" s="6" customFormat="1" ht="14.4" x14ac:dyDescent="0.3">
      <c r="A64" s="65" t="s">
        <v>818</v>
      </c>
      <c r="B64" s="25" t="s">
        <v>148</v>
      </c>
      <c r="C64" s="24">
        <v>5424397</v>
      </c>
      <c r="D64" s="24">
        <v>27115292</v>
      </c>
      <c r="E64" s="24">
        <v>84698416</v>
      </c>
      <c r="F64" s="24">
        <v>4731084</v>
      </c>
      <c r="G64" s="24">
        <v>44518245</v>
      </c>
      <c r="H64" s="24">
        <v>128068146</v>
      </c>
      <c r="I64" s="24">
        <v>56398389</v>
      </c>
      <c r="J64" s="24">
        <v>123842</v>
      </c>
      <c r="K64" s="24">
        <v>4455500</v>
      </c>
      <c r="L64" s="24">
        <v>10827812</v>
      </c>
      <c r="M64" s="24">
        <v>41015521</v>
      </c>
      <c r="N64" s="24">
        <v>66481090</v>
      </c>
      <c r="O64" s="24">
        <v>61064191</v>
      </c>
      <c r="P64" s="24">
        <v>57033608</v>
      </c>
      <c r="Q64" s="24">
        <v>45773242</v>
      </c>
      <c r="R64" s="24">
        <v>19833542</v>
      </c>
      <c r="S64" s="24">
        <v>3998585</v>
      </c>
      <c r="T64" s="24">
        <v>28146616</v>
      </c>
      <c r="U64" s="24">
        <v>0</v>
      </c>
      <c r="V64" s="24">
        <v>209846421</v>
      </c>
      <c r="W64" s="24">
        <v>30489742</v>
      </c>
      <c r="X64" s="24">
        <v>629664</v>
      </c>
      <c r="Y64" s="24">
        <v>57254374</v>
      </c>
      <c r="Z64" s="24">
        <v>20541366</v>
      </c>
      <c r="AA64" s="24">
        <v>262826780</v>
      </c>
      <c r="AB64" s="24">
        <v>12221170</v>
      </c>
      <c r="AC64" s="24">
        <v>318304992</v>
      </c>
      <c r="AD64" s="24">
        <v>55197849</v>
      </c>
      <c r="AE64" s="24">
        <v>79291831</v>
      </c>
      <c r="AF64" s="24">
        <v>62705960</v>
      </c>
      <c r="AG64" s="24">
        <v>17672630</v>
      </c>
      <c r="AH64" s="24">
        <v>15204452</v>
      </c>
      <c r="AI64" s="24">
        <v>0</v>
      </c>
      <c r="AJ64" s="24">
        <v>0</v>
      </c>
      <c r="AK64" s="24">
        <v>0</v>
      </c>
      <c r="AL64" s="203">
        <v>1831894749</v>
      </c>
    </row>
    <row r="65" spans="1:38" s="6" customFormat="1" ht="14.4" x14ac:dyDescent="0.3">
      <c r="A65" s="65" t="s">
        <v>819</v>
      </c>
      <c r="B65" s="25" t="s">
        <v>149</v>
      </c>
      <c r="C65" s="24">
        <v>503055</v>
      </c>
      <c r="D65" s="24">
        <v>2039426</v>
      </c>
      <c r="E65" s="24">
        <v>0</v>
      </c>
      <c r="F65" s="24">
        <v>776395</v>
      </c>
      <c r="G65" s="24">
        <v>1277923</v>
      </c>
      <c r="H65" s="24">
        <v>18842919</v>
      </c>
      <c r="I65" s="24">
        <v>3018705</v>
      </c>
      <c r="J65" s="24">
        <v>341969</v>
      </c>
      <c r="K65" s="24">
        <v>1222448</v>
      </c>
      <c r="L65" s="24">
        <v>964079</v>
      </c>
      <c r="M65" s="24">
        <v>2305151</v>
      </c>
      <c r="N65" s="24">
        <v>4063128</v>
      </c>
      <c r="O65" s="24">
        <v>1284445</v>
      </c>
      <c r="P65" s="24">
        <v>3564529</v>
      </c>
      <c r="Q65" s="24">
        <v>2776095</v>
      </c>
      <c r="R65" s="24">
        <v>1926311</v>
      </c>
      <c r="S65" s="24">
        <v>77398</v>
      </c>
      <c r="T65" s="24">
        <v>2156536</v>
      </c>
      <c r="U65" s="24">
        <v>0</v>
      </c>
      <c r="V65" s="24">
        <v>14606892</v>
      </c>
      <c r="W65" s="24">
        <v>1118246</v>
      </c>
      <c r="X65" s="24">
        <v>123126</v>
      </c>
      <c r="Y65" s="24">
        <v>4870378</v>
      </c>
      <c r="Z65" s="24">
        <v>2733294</v>
      </c>
      <c r="AA65" s="24">
        <v>16664262</v>
      </c>
      <c r="AB65" s="24">
        <v>1142081</v>
      </c>
      <c r="AC65" s="24">
        <v>25149057</v>
      </c>
      <c r="AD65" s="24">
        <v>2929819</v>
      </c>
      <c r="AE65" s="24">
        <v>8536920</v>
      </c>
      <c r="AF65" s="24">
        <v>0</v>
      </c>
      <c r="AG65" s="24">
        <v>1069685</v>
      </c>
      <c r="AH65" s="24">
        <v>2216637</v>
      </c>
      <c r="AI65" s="24">
        <v>0</v>
      </c>
      <c r="AJ65" s="24">
        <v>0</v>
      </c>
      <c r="AK65" s="24">
        <v>0</v>
      </c>
      <c r="AL65" s="203">
        <v>128300909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170494933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5507646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508210383</v>
      </c>
      <c r="AD66" s="24">
        <v>666697344</v>
      </c>
      <c r="AE66" s="24">
        <v>0</v>
      </c>
      <c r="AF66" s="24">
        <v>955397654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2306307960</v>
      </c>
    </row>
    <row r="67" spans="1:38" s="6" customFormat="1" ht="14.4" x14ac:dyDescent="0.3">
      <c r="A67" s="65" t="s">
        <v>821</v>
      </c>
      <c r="B67" s="25" t="s">
        <v>151</v>
      </c>
      <c r="C67" s="24">
        <v>27849326</v>
      </c>
      <c r="D67" s="24">
        <v>1539156</v>
      </c>
      <c r="E67" s="24">
        <v>166998729</v>
      </c>
      <c r="F67" s="24">
        <v>1599267</v>
      </c>
      <c r="G67" s="24">
        <v>137991835</v>
      </c>
      <c r="H67" s="24">
        <v>445714174</v>
      </c>
      <c r="I67" s="24">
        <v>17617992</v>
      </c>
      <c r="J67" s="24">
        <v>13958741</v>
      </c>
      <c r="K67" s="24">
        <v>34498456</v>
      </c>
      <c r="L67" s="24">
        <v>85738685</v>
      </c>
      <c r="M67" s="24">
        <v>1353262606</v>
      </c>
      <c r="N67" s="24">
        <v>281475607</v>
      </c>
      <c r="O67" s="24">
        <v>2563628920</v>
      </c>
      <c r="P67" s="24">
        <v>36706855</v>
      </c>
      <c r="Q67" s="24">
        <v>18963438</v>
      </c>
      <c r="R67" s="24">
        <v>184448554</v>
      </c>
      <c r="S67" s="24">
        <v>0</v>
      </c>
      <c r="T67" s="24">
        <v>525139769</v>
      </c>
      <c r="U67" s="24">
        <v>0</v>
      </c>
      <c r="V67" s="24">
        <v>553344104</v>
      </c>
      <c r="W67" s="24">
        <v>93498934</v>
      </c>
      <c r="X67" s="24">
        <v>12318652</v>
      </c>
      <c r="Y67" s="24">
        <v>351191592</v>
      </c>
      <c r="Z67" s="24">
        <v>2529108736</v>
      </c>
      <c r="AA67" s="24">
        <v>12744290124</v>
      </c>
      <c r="AB67" s="24">
        <v>276353414</v>
      </c>
      <c r="AC67" s="24">
        <v>870002068</v>
      </c>
      <c r="AD67" s="24">
        <v>364903231</v>
      </c>
      <c r="AE67" s="24">
        <v>98723359</v>
      </c>
      <c r="AF67" s="24">
        <v>743443497</v>
      </c>
      <c r="AG67" s="24">
        <v>1663639042</v>
      </c>
      <c r="AH67" s="24">
        <v>100232644</v>
      </c>
      <c r="AI67" s="24">
        <v>0</v>
      </c>
      <c r="AJ67" s="24">
        <v>0</v>
      </c>
      <c r="AK67" s="24">
        <v>1084573</v>
      </c>
      <c r="AL67" s="203">
        <v>26299266080</v>
      </c>
    </row>
    <row r="68" spans="1:38" s="6" customFormat="1" ht="14.4" x14ac:dyDescent="0.3">
      <c r="A68" s="65" t="s">
        <v>822</v>
      </c>
      <c r="B68" s="25" t="s">
        <v>152</v>
      </c>
      <c r="C68" s="24">
        <v>314530545</v>
      </c>
      <c r="D68" s="24">
        <v>25645711</v>
      </c>
      <c r="E68" s="24">
        <v>75241233</v>
      </c>
      <c r="F68" s="24">
        <v>21772495</v>
      </c>
      <c r="G68" s="24">
        <v>27232553</v>
      </c>
      <c r="H68" s="24">
        <v>209760618</v>
      </c>
      <c r="I68" s="24">
        <v>46318511</v>
      </c>
      <c r="J68" s="24">
        <v>21696491</v>
      </c>
      <c r="K68" s="24">
        <v>23517147</v>
      </c>
      <c r="L68" s="24">
        <v>25103281</v>
      </c>
      <c r="M68" s="24">
        <v>240566560</v>
      </c>
      <c r="N68" s="24">
        <v>201723327</v>
      </c>
      <c r="O68" s="24">
        <v>79745386</v>
      </c>
      <c r="P68" s="24">
        <v>33536944</v>
      </c>
      <c r="Q68" s="24">
        <v>38707525</v>
      </c>
      <c r="R68" s="24">
        <v>42559553</v>
      </c>
      <c r="S68" s="24">
        <v>25563127</v>
      </c>
      <c r="T68" s="24">
        <v>84699249</v>
      </c>
      <c r="U68" s="24">
        <v>0</v>
      </c>
      <c r="V68" s="24">
        <v>180718648</v>
      </c>
      <c r="W68" s="24">
        <v>27374532</v>
      </c>
      <c r="X68" s="24">
        <v>25209215</v>
      </c>
      <c r="Y68" s="24">
        <v>33188975</v>
      </c>
      <c r="Z68" s="24">
        <v>26815794</v>
      </c>
      <c r="AA68" s="24">
        <v>124356348</v>
      </c>
      <c r="AB68" s="24">
        <v>25111453</v>
      </c>
      <c r="AC68" s="24">
        <v>414804599</v>
      </c>
      <c r="AD68" s="24">
        <v>73001321</v>
      </c>
      <c r="AE68" s="24">
        <v>39205050</v>
      </c>
      <c r="AF68" s="24">
        <v>819960081</v>
      </c>
      <c r="AG68" s="24">
        <v>93876601</v>
      </c>
      <c r="AH68" s="24">
        <v>23290039</v>
      </c>
      <c r="AI68" s="24">
        <v>20964355</v>
      </c>
      <c r="AJ68" s="24">
        <v>21259729</v>
      </c>
      <c r="AK68" s="24">
        <v>0</v>
      </c>
      <c r="AL68" s="203">
        <v>3487056996</v>
      </c>
    </row>
    <row r="69" spans="1:38" s="6" customFormat="1" ht="14.4" x14ac:dyDescent="0.3">
      <c r="A69" s="65" t="s">
        <v>823</v>
      </c>
      <c r="B69" s="25" t="s">
        <v>153</v>
      </c>
      <c r="C69" s="24">
        <v>6940381</v>
      </c>
      <c r="D69" s="24">
        <v>178269</v>
      </c>
      <c r="E69" s="24">
        <v>355842</v>
      </c>
      <c r="F69" s="24">
        <v>0</v>
      </c>
      <c r="G69" s="24">
        <v>2751452</v>
      </c>
      <c r="H69" s="24">
        <v>105375071</v>
      </c>
      <c r="I69" s="24">
        <v>14128387</v>
      </c>
      <c r="J69" s="24">
        <v>600042</v>
      </c>
      <c r="K69" s="24">
        <v>0</v>
      </c>
      <c r="L69" s="24">
        <v>4613657</v>
      </c>
      <c r="M69" s="24">
        <v>14366110</v>
      </c>
      <c r="N69" s="24">
        <v>8232902</v>
      </c>
      <c r="O69" s="24">
        <v>37986077</v>
      </c>
      <c r="P69" s="24">
        <v>4950426</v>
      </c>
      <c r="Q69" s="24">
        <v>868193</v>
      </c>
      <c r="R69" s="24">
        <v>2831463</v>
      </c>
      <c r="S69" s="24">
        <v>0</v>
      </c>
      <c r="T69" s="24">
        <v>1733286</v>
      </c>
      <c r="U69" s="24">
        <v>0</v>
      </c>
      <c r="V69" s="24">
        <v>65585072</v>
      </c>
      <c r="W69" s="24">
        <v>800484</v>
      </c>
      <c r="X69" s="24">
        <v>1357095</v>
      </c>
      <c r="Y69" s="24">
        <v>1405008</v>
      </c>
      <c r="Z69" s="24">
        <v>70826</v>
      </c>
      <c r="AA69" s="24">
        <v>55732966</v>
      </c>
      <c r="AB69" s="24">
        <v>0</v>
      </c>
      <c r="AC69" s="24">
        <v>204310565</v>
      </c>
      <c r="AD69" s="24">
        <v>1113344</v>
      </c>
      <c r="AE69" s="24">
        <v>1226902</v>
      </c>
      <c r="AF69" s="24">
        <v>135408655</v>
      </c>
      <c r="AG69" s="24">
        <v>41619275</v>
      </c>
      <c r="AH69" s="24">
        <v>4414909</v>
      </c>
      <c r="AI69" s="24">
        <v>0</v>
      </c>
      <c r="AJ69" s="24">
        <v>0</v>
      </c>
      <c r="AK69" s="24">
        <v>0</v>
      </c>
      <c r="AL69" s="203">
        <v>718956659</v>
      </c>
    </row>
    <row r="70" spans="1:38" s="6" customFormat="1" ht="14.4" x14ac:dyDescent="0.3">
      <c r="A70" s="65" t="s">
        <v>824</v>
      </c>
      <c r="B70" s="25" t="s">
        <v>154</v>
      </c>
      <c r="C70" s="24">
        <v>71065683</v>
      </c>
      <c r="D70" s="24">
        <v>3586099</v>
      </c>
      <c r="E70" s="24">
        <v>51047985</v>
      </c>
      <c r="F70" s="24">
        <v>1822244</v>
      </c>
      <c r="G70" s="24">
        <v>3234257</v>
      </c>
      <c r="H70" s="24">
        <v>358883074</v>
      </c>
      <c r="I70" s="24">
        <v>4513822</v>
      </c>
      <c r="J70" s="24">
        <v>0</v>
      </c>
      <c r="K70" s="24">
        <v>6096074</v>
      </c>
      <c r="L70" s="24">
        <v>44705805</v>
      </c>
      <c r="M70" s="24">
        <v>862143358</v>
      </c>
      <c r="N70" s="24">
        <v>109772895</v>
      </c>
      <c r="O70" s="24">
        <v>532511661</v>
      </c>
      <c r="P70" s="24">
        <v>13761730</v>
      </c>
      <c r="Q70" s="24">
        <v>11352855</v>
      </c>
      <c r="R70" s="24">
        <v>834243742</v>
      </c>
      <c r="S70" s="24">
        <v>12570390</v>
      </c>
      <c r="T70" s="24">
        <v>84555007</v>
      </c>
      <c r="U70" s="24">
        <v>0</v>
      </c>
      <c r="V70" s="24">
        <v>629840405</v>
      </c>
      <c r="W70" s="24">
        <v>6308786</v>
      </c>
      <c r="X70" s="24">
        <v>1300804</v>
      </c>
      <c r="Y70" s="24">
        <v>33592274</v>
      </c>
      <c r="Z70" s="24">
        <v>3131301</v>
      </c>
      <c r="AA70" s="24">
        <v>353797987</v>
      </c>
      <c r="AB70" s="24">
        <v>400518044</v>
      </c>
      <c r="AC70" s="24">
        <v>177880161</v>
      </c>
      <c r="AD70" s="24">
        <v>41508898</v>
      </c>
      <c r="AE70" s="24">
        <v>61176275</v>
      </c>
      <c r="AF70" s="24">
        <v>118594868</v>
      </c>
      <c r="AG70" s="24">
        <v>13922542283</v>
      </c>
      <c r="AH70" s="24">
        <v>6585185</v>
      </c>
      <c r="AI70" s="24">
        <v>0</v>
      </c>
      <c r="AJ70" s="24">
        <v>0</v>
      </c>
      <c r="AK70" s="24">
        <v>0</v>
      </c>
      <c r="AL70" s="203">
        <v>18762643952</v>
      </c>
    </row>
    <row r="71" spans="1:38" s="6" customFormat="1" ht="14.4" x14ac:dyDescent="0.3">
      <c r="A71" s="65" t="s">
        <v>825</v>
      </c>
      <c r="B71" s="25" t="s">
        <v>155</v>
      </c>
      <c r="C71" s="24">
        <v>79760146</v>
      </c>
      <c r="D71" s="24">
        <v>0</v>
      </c>
      <c r="E71" s="24">
        <v>83924284</v>
      </c>
      <c r="F71" s="24">
        <v>8892382</v>
      </c>
      <c r="G71" s="24">
        <v>15289311</v>
      </c>
      <c r="H71" s="24">
        <v>1597136599</v>
      </c>
      <c r="I71" s="24">
        <v>15996817</v>
      </c>
      <c r="J71" s="24">
        <v>1642184</v>
      </c>
      <c r="K71" s="24">
        <v>3187014</v>
      </c>
      <c r="L71" s="24">
        <v>155303035</v>
      </c>
      <c r="M71" s="24">
        <v>293739938</v>
      </c>
      <c r="N71" s="24">
        <v>553347600</v>
      </c>
      <c r="O71" s="24">
        <v>150330815</v>
      </c>
      <c r="P71" s="24">
        <v>28853325</v>
      </c>
      <c r="Q71" s="24">
        <v>155554255</v>
      </c>
      <c r="R71" s="24">
        <v>92910552</v>
      </c>
      <c r="S71" s="24">
        <v>33976908</v>
      </c>
      <c r="T71" s="24">
        <v>26286019</v>
      </c>
      <c r="U71" s="24">
        <v>0</v>
      </c>
      <c r="V71" s="24">
        <v>282457951</v>
      </c>
      <c r="W71" s="24">
        <v>4719615</v>
      </c>
      <c r="X71" s="24">
        <v>35266467</v>
      </c>
      <c r="Y71" s="24">
        <v>175548400</v>
      </c>
      <c r="Z71" s="24">
        <v>13288663</v>
      </c>
      <c r="AA71" s="24">
        <v>146504951</v>
      </c>
      <c r="AB71" s="24">
        <v>16789652</v>
      </c>
      <c r="AC71" s="24">
        <v>74673590</v>
      </c>
      <c r="AD71" s="24">
        <v>191177947</v>
      </c>
      <c r="AE71" s="24">
        <v>29391328</v>
      </c>
      <c r="AF71" s="24">
        <v>125241455</v>
      </c>
      <c r="AG71" s="24">
        <v>876551614</v>
      </c>
      <c r="AH71" s="24">
        <v>574858</v>
      </c>
      <c r="AI71" s="24">
        <v>0</v>
      </c>
      <c r="AJ71" s="24">
        <v>0</v>
      </c>
      <c r="AK71" s="24">
        <v>0</v>
      </c>
      <c r="AL71" s="203">
        <v>5268317675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493750806</v>
      </c>
      <c r="E72" s="24">
        <v>9750827</v>
      </c>
      <c r="F72" s="24">
        <v>245589</v>
      </c>
      <c r="G72" s="24">
        <v>11234611</v>
      </c>
      <c r="H72" s="24">
        <v>565151307</v>
      </c>
      <c r="I72" s="24">
        <v>0</v>
      </c>
      <c r="J72" s="24">
        <v>0</v>
      </c>
      <c r="K72" s="24">
        <v>28636726</v>
      </c>
      <c r="L72" s="24">
        <v>3842599898</v>
      </c>
      <c r="M72" s="24">
        <v>162381386</v>
      </c>
      <c r="N72" s="24">
        <v>37768495</v>
      </c>
      <c r="O72" s="24">
        <v>524080113</v>
      </c>
      <c r="P72" s="24">
        <v>3031960</v>
      </c>
      <c r="Q72" s="24">
        <v>60625</v>
      </c>
      <c r="R72" s="24">
        <v>24597915</v>
      </c>
      <c r="S72" s="24">
        <v>0</v>
      </c>
      <c r="T72" s="24">
        <v>2494165359</v>
      </c>
      <c r="U72" s="24">
        <v>0</v>
      </c>
      <c r="V72" s="24">
        <v>256060783</v>
      </c>
      <c r="W72" s="24">
        <v>383335634</v>
      </c>
      <c r="X72" s="24">
        <v>390528</v>
      </c>
      <c r="Y72" s="24">
        <v>1247691195</v>
      </c>
      <c r="Z72" s="24">
        <v>149797111</v>
      </c>
      <c r="AA72" s="24">
        <v>4507664642</v>
      </c>
      <c r="AB72" s="24">
        <v>69020155</v>
      </c>
      <c r="AC72" s="24">
        <v>1329843783</v>
      </c>
      <c r="AD72" s="24">
        <v>267199304</v>
      </c>
      <c r="AE72" s="24">
        <v>1338526306</v>
      </c>
      <c r="AF72" s="24">
        <v>287331223</v>
      </c>
      <c r="AG72" s="24">
        <v>208869108</v>
      </c>
      <c r="AH72" s="24">
        <v>342998213</v>
      </c>
      <c r="AI72" s="24">
        <v>0</v>
      </c>
      <c r="AJ72" s="24">
        <v>0</v>
      </c>
      <c r="AK72" s="24">
        <v>8408</v>
      </c>
      <c r="AL72" s="203">
        <v>18586192010</v>
      </c>
    </row>
    <row r="73" spans="1:38" s="6" customFormat="1" ht="14.4" x14ac:dyDescent="0.3">
      <c r="A73" s="95" t="s">
        <v>827</v>
      </c>
      <c r="B73" s="96" t="s">
        <v>204</v>
      </c>
      <c r="C73" s="97">
        <v>3152386762</v>
      </c>
      <c r="D73" s="97">
        <v>3054506108</v>
      </c>
      <c r="E73" s="97">
        <v>2062650296</v>
      </c>
      <c r="F73" s="97">
        <v>340136465</v>
      </c>
      <c r="G73" s="97">
        <v>3738868581</v>
      </c>
      <c r="H73" s="97">
        <v>15110664760</v>
      </c>
      <c r="I73" s="97">
        <v>2563450632</v>
      </c>
      <c r="J73" s="97">
        <v>392335390</v>
      </c>
      <c r="K73" s="97">
        <v>1407699001</v>
      </c>
      <c r="L73" s="97">
        <v>4355808173</v>
      </c>
      <c r="M73" s="97">
        <v>10457054307</v>
      </c>
      <c r="N73" s="97">
        <v>4465981019</v>
      </c>
      <c r="O73" s="97">
        <v>7451952099</v>
      </c>
      <c r="P73" s="97">
        <v>3221255861</v>
      </c>
      <c r="Q73" s="97">
        <v>983727080</v>
      </c>
      <c r="R73" s="97">
        <v>3874675713</v>
      </c>
      <c r="S73" s="97">
        <v>332050109</v>
      </c>
      <c r="T73" s="97">
        <v>8107420772</v>
      </c>
      <c r="U73" s="97">
        <v>0</v>
      </c>
      <c r="V73" s="97">
        <v>11448197878</v>
      </c>
      <c r="W73" s="97">
        <v>2636403494</v>
      </c>
      <c r="X73" s="97">
        <v>312402606</v>
      </c>
      <c r="Y73" s="97">
        <v>5695271716</v>
      </c>
      <c r="Z73" s="97">
        <v>3128818829</v>
      </c>
      <c r="AA73" s="97">
        <v>36675032587</v>
      </c>
      <c r="AB73" s="97">
        <v>1844794337</v>
      </c>
      <c r="AC73" s="97">
        <v>28391736200</v>
      </c>
      <c r="AD73" s="97">
        <v>8907725843</v>
      </c>
      <c r="AE73" s="97">
        <v>3590242571</v>
      </c>
      <c r="AF73" s="97">
        <v>9523531973</v>
      </c>
      <c r="AG73" s="97">
        <v>23170275197</v>
      </c>
      <c r="AH73" s="97">
        <v>1998025162</v>
      </c>
      <c r="AI73" s="97">
        <v>20964355</v>
      </c>
      <c r="AJ73" s="97">
        <v>21259729</v>
      </c>
      <c r="AK73" s="97">
        <v>1124278</v>
      </c>
      <c r="AL73" s="204">
        <v>212438429883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23687000</v>
      </c>
      <c r="F74" s="24">
        <v>0</v>
      </c>
      <c r="G74" s="24">
        <v>0</v>
      </c>
      <c r="H74" s="24">
        <v>105692000</v>
      </c>
      <c r="I74" s="24">
        <v>800000</v>
      </c>
      <c r="J74" s="24">
        <v>0</v>
      </c>
      <c r="K74" s="24">
        <v>2600000</v>
      </c>
      <c r="L74" s="24">
        <v>0</v>
      </c>
      <c r="M74" s="24">
        <v>39090455</v>
      </c>
      <c r="N74" s="24">
        <v>31599727</v>
      </c>
      <c r="O74" s="24">
        <v>0</v>
      </c>
      <c r="P74" s="24">
        <v>0</v>
      </c>
      <c r="Q74" s="24">
        <v>0</v>
      </c>
      <c r="R74" s="24">
        <v>38381818</v>
      </c>
      <c r="S74" s="24">
        <v>0</v>
      </c>
      <c r="T74" s="24">
        <v>6271273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459956307</v>
      </c>
      <c r="AB74" s="24">
        <v>7323583</v>
      </c>
      <c r="AC74" s="24">
        <v>0</v>
      </c>
      <c r="AD74" s="24">
        <v>0</v>
      </c>
      <c r="AE74" s="24">
        <v>18000000</v>
      </c>
      <c r="AF74" s="24">
        <v>0</v>
      </c>
      <c r="AG74" s="24">
        <v>41036364</v>
      </c>
      <c r="AH74" s="24">
        <v>0</v>
      </c>
      <c r="AI74" s="24">
        <v>0</v>
      </c>
      <c r="AJ74" s="24">
        <v>0</v>
      </c>
      <c r="AK74" s="24">
        <v>0</v>
      </c>
      <c r="AL74" s="203">
        <v>774438527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259919477</v>
      </c>
      <c r="I75" s="24">
        <v>0</v>
      </c>
      <c r="J75" s="24">
        <v>0</v>
      </c>
      <c r="K75" s="24">
        <v>0</v>
      </c>
      <c r="L75" s="24">
        <v>0</v>
      </c>
      <c r="M75" s="24">
        <v>2685000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2312150</v>
      </c>
      <c r="AB75" s="24">
        <v>392052</v>
      </c>
      <c r="AC75" s="24">
        <v>0</v>
      </c>
      <c r="AD75" s="24">
        <v>176891759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450515114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2500000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343011620</v>
      </c>
      <c r="AB76" s="24">
        <v>15286</v>
      </c>
      <c r="AC76" s="24">
        <v>0</v>
      </c>
      <c r="AD76" s="24">
        <v>545566493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891093399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12690000</v>
      </c>
      <c r="E77" s="24">
        <v>256110248</v>
      </c>
      <c r="F77" s="24">
        <v>0</v>
      </c>
      <c r="G77" s="24">
        <v>2085490789</v>
      </c>
      <c r="H77" s="24">
        <v>3212085736</v>
      </c>
      <c r="I77" s="24">
        <v>1077047228</v>
      </c>
      <c r="J77" s="24">
        <v>54857457</v>
      </c>
      <c r="K77" s="24">
        <v>0</v>
      </c>
      <c r="L77" s="24">
        <v>0</v>
      </c>
      <c r="M77" s="24">
        <v>12472727</v>
      </c>
      <c r="N77" s="24">
        <v>0</v>
      </c>
      <c r="O77" s="24">
        <v>1290909034</v>
      </c>
      <c r="P77" s="24">
        <v>0</v>
      </c>
      <c r="Q77" s="24">
        <v>0</v>
      </c>
      <c r="R77" s="24">
        <v>891106697</v>
      </c>
      <c r="S77" s="24">
        <v>0</v>
      </c>
      <c r="T77" s="24">
        <v>0</v>
      </c>
      <c r="U77" s="24">
        <v>0</v>
      </c>
      <c r="V77" s="24">
        <v>0</v>
      </c>
      <c r="W77" s="24">
        <v>921486656</v>
      </c>
      <c r="X77" s="24">
        <v>0</v>
      </c>
      <c r="Y77" s="24">
        <v>0</v>
      </c>
      <c r="Z77" s="24">
        <v>0</v>
      </c>
      <c r="AA77" s="24">
        <v>11811632232</v>
      </c>
      <c r="AB77" s="24">
        <v>50910584</v>
      </c>
      <c r="AC77" s="24">
        <v>9339434548</v>
      </c>
      <c r="AD77" s="24">
        <v>147149339</v>
      </c>
      <c r="AE77" s="24">
        <v>49436364</v>
      </c>
      <c r="AF77" s="24">
        <v>736225936</v>
      </c>
      <c r="AG77" s="24">
        <v>25126454</v>
      </c>
      <c r="AH77" s="24">
        <v>24885380</v>
      </c>
      <c r="AI77" s="24">
        <v>0</v>
      </c>
      <c r="AJ77" s="24">
        <v>0</v>
      </c>
      <c r="AK77" s="24">
        <v>0</v>
      </c>
      <c r="AL77" s="203">
        <v>31999057409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2259095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13636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27039493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31708864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61021088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119444222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120844222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2491888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2822785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103257514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1896874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150823837</v>
      </c>
      <c r="AD81" s="24">
        <v>269999999</v>
      </c>
      <c r="AE81" s="24">
        <v>0</v>
      </c>
      <c r="AF81" s="24">
        <v>129137050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655115274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73794592</v>
      </c>
      <c r="I82" s="24">
        <v>0</v>
      </c>
      <c r="J82" s="24">
        <v>0</v>
      </c>
      <c r="K82" s="24">
        <v>0</v>
      </c>
      <c r="L82" s="24">
        <v>22845455</v>
      </c>
      <c r="M82" s="24">
        <v>65667952</v>
      </c>
      <c r="N82" s="24">
        <v>0</v>
      </c>
      <c r="O82" s="24">
        <v>54307137</v>
      </c>
      <c r="P82" s="24">
        <v>0</v>
      </c>
      <c r="Q82" s="24">
        <v>0</v>
      </c>
      <c r="R82" s="24">
        <v>13445818</v>
      </c>
      <c r="S82" s="24">
        <v>0</v>
      </c>
      <c r="T82" s="24">
        <v>0</v>
      </c>
      <c r="U82" s="24">
        <v>0</v>
      </c>
      <c r="V82" s="24">
        <v>0</v>
      </c>
      <c r="W82" s="24">
        <v>10628573</v>
      </c>
      <c r="X82" s="24">
        <v>600000</v>
      </c>
      <c r="Y82" s="24">
        <v>1409091</v>
      </c>
      <c r="Z82" s="24">
        <v>0</v>
      </c>
      <c r="AA82" s="24">
        <v>611258182</v>
      </c>
      <c r="AB82" s="24">
        <v>25863911</v>
      </c>
      <c r="AC82" s="24">
        <v>0</v>
      </c>
      <c r="AD82" s="24">
        <v>0</v>
      </c>
      <c r="AE82" s="24">
        <v>11677274</v>
      </c>
      <c r="AF82" s="24">
        <v>0</v>
      </c>
      <c r="AG82" s="24">
        <v>0</v>
      </c>
      <c r="AH82" s="24">
        <v>1500000</v>
      </c>
      <c r="AI82" s="24">
        <v>0</v>
      </c>
      <c r="AJ82" s="24">
        <v>5050000</v>
      </c>
      <c r="AK82" s="24">
        <v>600000</v>
      </c>
      <c r="AL82" s="203">
        <v>898647985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19115132</v>
      </c>
      <c r="I83" s="24">
        <v>0</v>
      </c>
      <c r="J83" s="24">
        <v>227681660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5631303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252428095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1600000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17488258</v>
      </c>
      <c r="AB85" s="24">
        <v>86273558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103761816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1787103073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292683</v>
      </c>
      <c r="AB86" s="24">
        <v>3216687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1806612443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63363929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162772793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7350534</v>
      </c>
      <c r="AB87" s="24">
        <v>8080268</v>
      </c>
      <c r="AC87" s="24">
        <v>0</v>
      </c>
      <c r="AD87" s="24">
        <v>63640908</v>
      </c>
      <c r="AE87" s="24">
        <v>0</v>
      </c>
      <c r="AF87" s="24">
        <v>0</v>
      </c>
      <c r="AG87" s="24">
        <v>0</v>
      </c>
      <c r="AH87" s="24">
        <v>972950</v>
      </c>
      <c r="AI87" s="24">
        <v>0</v>
      </c>
      <c r="AJ87" s="24">
        <v>0</v>
      </c>
      <c r="AK87" s="24">
        <v>3270911</v>
      </c>
      <c r="AL87" s="203">
        <v>309452293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12690000</v>
      </c>
      <c r="E88" s="97">
        <v>279797248</v>
      </c>
      <c r="F88" s="97">
        <v>330897</v>
      </c>
      <c r="G88" s="97">
        <v>2085490789</v>
      </c>
      <c r="H88" s="97">
        <v>5523273939</v>
      </c>
      <c r="I88" s="97">
        <v>1077847228</v>
      </c>
      <c r="J88" s="97">
        <v>284798212</v>
      </c>
      <c r="K88" s="97">
        <v>2600000</v>
      </c>
      <c r="L88" s="97">
        <v>22845455</v>
      </c>
      <c r="M88" s="97">
        <v>223973648</v>
      </c>
      <c r="N88" s="97">
        <v>31599727</v>
      </c>
      <c r="O88" s="97">
        <v>1507988964</v>
      </c>
      <c r="P88" s="97">
        <v>13636</v>
      </c>
      <c r="Q88" s="97">
        <v>0</v>
      </c>
      <c r="R88" s="97">
        <v>961434333</v>
      </c>
      <c r="S88" s="97">
        <v>0</v>
      </c>
      <c r="T88" s="97">
        <v>8168147</v>
      </c>
      <c r="U88" s="97">
        <v>0</v>
      </c>
      <c r="V88" s="97">
        <v>0</v>
      </c>
      <c r="W88" s="97">
        <v>959154722</v>
      </c>
      <c r="X88" s="97">
        <v>600000</v>
      </c>
      <c r="Y88" s="97">
        <v>1409091</v>
      </c>
      <c r="Z88" s="97">
        <v>0</v>
      </c>
      <c r="AA88" s="97">
        <v>13380869379</v>
      </c>
      <c r="AB88" s="97">
        <v>182075929</v>
      </c>
      <c r="AC88" s="97">
        <v>9490258385</v>
      </c>
      <c r="AD88" s="97">
        <v>1234957362</v>
      </c>
      <c r="AE88" s="97">
        <v>79113638</v>
      </c>
      <c r="AF88" s="97">
        <v>873677662</v>
      </c>
      <c r="AG88" s="97">
        <v>66162818</v>
      </c>
      <c r="AH88" s="97">
        <v>27358330</v>
      </c>
      <c r="AI88" s="97">
        <v>0</v>
      </c>
      <c r="AJ88" s="97">
        <v>5050000</v>
      </c>
      <c r="AK88" s="97">
        <v>3870911</v>
      </c>
      <c r="AL88" s="204">
        <v>38327410450</v>
      </c>
    </row>
    <row r="89" spans="1:38" s="6" customFormat="1" ht="14.4" x14ac:dyDescent="0.3">
      <c r="A89" s="65" t="s">
        <v>843</v>
      </c>
      <c r="B89" s="25" t="s">
        <v>143</v>
      </c>
      <c r="C89" s="24">
        <v>108276851</v>
      </c>
      <c r="D89" s="24">
        <v>16423008</v>
      </c>
      <c r="E89" s="24">
        <v>402806760</v>
      </c>
      <c r="F89" s="24">
        <v>20770137</v>
      </c>
      <c r="G89" s="24">
        <v>0</v>
      </c>
      <c r="H89" s="24">
        <v>164885080</v>
      </c>
      <c r="I89" s="24">
        <v>18458278</v>
      </c>
      <c r="J89" s="24">
        <v>7311255</v>
      </c>
      <c r="K89" s="24">
        <v>0</v>
      </c>
      <c r="L89" s="24">
        <v>0</v>
      </c>
      <c r="M89" s="24">
        <v>37031156</v>
      </c>
      <c r="N89" s="24">
        <v>27825107</v>
      </c>
      <c r="O89" s="24">
        <v>24943221</v>
      </c>
      <c r="P89" s="24">
        <v>51840866</v>
      </c>
      <c r="Q89" s="24">
        <v>0</v>
      </c>
      <c r="R89" s="24">
        <v>29297937</v>
      </c>
      <c r="S89" s="24">
        <v>0</v>
      </c>
      <c r="T89" s="24">
        <v>179678384</v>
      </c>
      <c r="U89" s="24">
        <v>0</v>
      </c>
      <c r="V89" s="24">
        <v>19128826</v>
      </c>
      <c r="W89" s="24">
        <v>13235160</v>
      </c>
      <c r="X89" s="24">
        <v>1633318</v>
      </c>
      <c r="Y89" s="24">
        <v>10597988</v>
      </c>
      <c r="Z89" s="24">
        <v>5525132</v>
      </c>
      <c r="AA89" s="24">
        <v>2173611619</v>
      </c>
      <c r="AB89" s="24">
        <v>1925034</v>
      </c>
      <c r="AC89" s="24">
        <v>0</v>
      </c>
      <c r="AD89" s="24">
        <v>246221608</v>
      </c>
      <c r="AE89" s="24">
        <v>6504099</v>
      </c>
      <c r="AF89" s="24">
        <v>5684809</v>
      </c>
      <c r="AG89" s="24">
        <v>0</v>
      </c>
      <c r="AH89" s="24">
        <v>2504545</v>
      </c>
      <c r="AI89" s="24">
        <v>0</v>
      </c>
      <c r="AJ89" s="24">
        <v>13280610</v>
      </c>
      <c r="AK89" s="24">
        <v>11033073</v>
      </c>
      <c r="AL89" s="203">
        <v>3600433861</v>
      </c>
    </row>
    <row r="90" spans="1:38" s="6" customFormat="1" ht="14.4" x14ac:dyDescent="0.3">
      <c r="A90" s="65" t="s">
        <v>844</v>
      </c>
      <c r="B90" s="25" t="s">
        <v>144</v>
      </c>
      <c r="C90" s="24">
        <v>186108985</v>
      </c>
      <c r="D90" s="24">
        <v>0</v>
      </c>
      <c r="E90" s="24">
        <v>18865117</v>
      </c>
      <c r="F90" s="24">
        <v>17496956</v>
      </c>
      <c r="G90" s="24">
        <v>0</v>
      </c>
      <c r="H90" s="24">
        <v>152060561</v>
      </c>
      <c r="I90" s="24">
        <v>20332620</v>
      </c>
      <c r="J90" s="24">
        <v>2594302</v>
      </c>
      <c r="K90" s="24">
        <v>0</v>
      </c>
      <c r="L90" s="24">
        <v>0</v>
      </c>
      <c r="M90" s="24">
        <v>2662250</v>
      </c>
      <c r="N90" s="24">
        <v>4589933</v>
      </c>
      <c r="O90" s="24">
        <v>0</v>
      </c>
      <c r="P90" s="24">
        <v>49142655</v>
      </c>
      <c r="Q90" s="24">
        <v>0</v>
      </c>
      <c r="R90" s="24">
        <v>20972043</v>
      </c>
      <c r="S90" s="24">
        <v>0</v>
      </c>
      <c r="T90" s="24">
        <v>18913844</v>
      </c>
      <c r="U90" s="24">
        <v>0</v>
      </c>
      <c r="V90" s="24">
        <v>95000</v>
      </c>
      <c r="W90" s="24">
        <v>7488741</v>
      </c>
      <c r="X90" s="24">
        <v>37273</v>
      </c>
      <c r="Y90" s="24">
        <v>13730874</v>
      </c>
      <c r="Z90" s="24">
        <v>1526646</v>
      </c>
      <c r="AA90" s="24">
        <v>167644549</v>
      </c>
      <c r="AB90" s="24">
        <v>3400243</v>
      </c>
      <c r="AC90" s="24">
        <v>0</v>
      </c>
      <c r="AD90" s="24">
        <v>68682797</v>
      </c>
      <c r="AE90" s="24">
        <v>3391310</v>
      </c>
      <c r="AF90" s="24">
        <v>67656591</v>
      </c>
      <c r="AG90" s="24">
        <v>0</v>
      </c>
      <c r="AH90" s="24">
        <v>0</v>
      </c>
      <c r="AI90" s="24">
        <v>0</v>
      </c>
      <c r="AJ90" s="24">
        <v>19396972</v>
      </c>
      <c r="AK90" s="24">
        <v>0</v>
      </c>
      <c r="AL90" s="203">
        <v>846790262</v>
      </c>
    </row>
    <row r="91" spans="1:38" s="6" customFormat="1" ht="14.4" x14ac:dyDescent="0.3">
      <c r="A91" s="65" t="s">
        <v>845</v>
      </c>
      <c r="B91" s="25" t="s">
        <v>145</v>
      </c>
      <c r="C91" s="24">
        <v>8657519</v>
      </c>
      <c r="D91" s="24">
        <v>0</v>
      </c>
      <c r="E91" s="24">
        <v>10548650</v>
      </c>
      <c r="F91" s="24">
        <v>414620</v>
      </c>
      <c r="G91" s="24">
        <v>0</v>
      </c>
      <c r="H91" s="24">
        <v>5872067</v>
      </c>
      <c r="I91" s="24">
        <v>318635</v>
      </c>
      <c r="J91" s="24">
        <v>7462745</v>
      </c>
      <c r="K91" s="24">
        <v>0</v>
      </c>
      <c r="L91" s="24">
        <v>0</v>
      </c>
      <c r="M91" s="24">
        <v>55099819</v>
      </c>
      <c r="N91" s="24">
        <v>0</v>
      </c>
      <c r="O91" s="24">
        <v>0</v>
      </c>
      <c r="P91" s="24">
        <v>6552164</v>
      </c>
      <c r="Q91" s="24">
        <v>0</v>
      </c>
      <c r="R91" s="24">
        <v>32869067</v>
      </c>
      <c r="S91" s="24">
        <v>0</v>
      </c>
      <c r="T91" s="24">
        <v>15000</v>
      </c>
      <c r="U91" s="24">
        <v>0</v>
      </c>
      <c r="V91" s="24">
        <v>15325912</v>
      </c>
      <c r="W91" s="24">
        <v>2143105</v>
      </c>
      <c r="X91" s="24">
        <v>35102</v>
      </c>
      <c r="Y91" s="24">
        <v>3725069</v>
      </c>
      <c r="Z91" s="24">
        <v>259675</v>
      </c>
      <c r="AA91" s="24">
        <v>790899529</v>
      </c>
      <c r="AB91" s="24">
        <v>236516</v>
      </c>
      <c r="AC91" s="24">
        <v>0</v>
      </c>
      <c r="AD91" s="24">
        <v>4375507640</v>
      </c>
      <c r="AE91" s="24">
        <v>76128992</v>
      </c>
      <c r="AF91" s="24">
        <v>5536272</v>
      </c>
      <c r="AG91" s="24">
        <v>70473906</v>
      </c>
      <c r="AH91" s="24">
        <v>56779420</v>
      </c>
      <c r="AI91" s="24">
        <v>0</v>
      </c>
      <c r="AJ91" s="24">
        <v>213592025</v>
      </c>
      <c r="AK91" s="24">
        <v>267377576</v>
      </c>
      <c r="AL91" s="203">
        <v>6005831025</v>
      </c>
    </row>
    <row r="92" spans="1:38" s="6" customFormat="1" ht="14.4" x14ac:dyDescent="0.3">
      <c r="A92" s="65" t="s">
        <v>846</v>
      </c>
      <c r="B92" s="25" t="s">
        <v>146</v>
      </c>
      <c r="C92" s="24">
        <v>1275836013</v>
      </c>
      <c r="D92" s="24">
        <v>1381793244</v>
      </c>
      <c r="E92" s="24">
        <v>295964368</v>
      </c>
      <c r="F92" s="24">
        <v>365721110</v>
      </c>
      <c r="G92" s="24">
        <v>3031902704</v>
      </c>
      <c r="H92" s="24">
        <v>5212860805</v>
      </c>
      <c r="I92" s="24">
        <v>659656063</v>
      </c>
      <c r="J92" s="24">
        <v>361026540</v>
      </c>
      <c r="K92" s="24">
        <v>895736914</v>
      </c>
      <c r="L92" s="24">
        <v>311543948</v>
      </c>
      <c r="M92" s="24">
        <v>3009487564</v>
      </c>
      <c r="N92" s="24">
        <v>1771211301</v>
      </c>
      <c r="O92" s="24">
        <v>98190097</v>
      </c>
      <c r="P92" s="24">
        <v>1412581591</v>
      </c>
      <c r="Q92" s="24">
        <v>255536486</v>
      </c>
      <c r="R92" s="24">
        <v>375572423</v>
      </c>
      <c r="S92" s="24">
        <v>57715359</v>
      </c>
      <c r="T92" s="24">
        <v>2368305179</v>
      </c>
      <c r="U92" s="24">
        <v>0</v>
      </c>
      <c r="V92" s="24">
        <v>3484105698</v>
      </c>
      <c r="W92" s="24">
        <v>483921376</v>
      </c>
      <c r="X92" s="24">
        <v>197814746</v>
      </c>
      <c r="Y92" s="24">
        <v>2108915321</v>
      </c>
      <c r="Z92" s="24">
        <v>159473358</v>
      </c>
      <c r="AA92" s="24">
        <v>16631568532</v>
      </c>
      <c r="AB92" s="24">
        <v>1648187803</v>
      </c>
      <c r="AC92" s="24">
        <v>0</v>
      </c>
      <c r="AD92" s="24">
        <v>3116827104</v>
      </c>
      <c r="AE92" s="24">
        <v>2019398937</v>
      </c>
      <c r="AF92" s="24">
        <v>1123452626</v>
      </c>
      <c r="AG92" s="24">
        <v>4301094309</v>
      </c>
      <c r="AH92" s="24">
        <v>1061237423</v>
      </c>
      <c r="AI92" s="24">
        <v>0</v>
      </c>
      <c r="AJ92" s="24">
        <v>1451594172</v>
      </c>
      <c r="AK92" s="24">
        <v>0</v>
      </c>
      <c r="AL92" s="203">
        <v>60928233114</v>
      </c>
    </row>
    <row r="93" spans="1:38" s="6" customFormat="1" ht="14.4" x14ac:dyDescent="0.3">
      <c r="A93" s="65" t="s">
        <v>847</v>
      </c>
      <c r="B93" s="25" t="s">
        <v>147</v>
      </c>
      <c r="C93" s="24">
        <v>2125898</v>
      </c>
      <c r="D93" s="24">
        <v>0</v>
      </c>
      <c r="E93" s="24">
        <v>0</v>
      </c>
      <c r="F93" s="24">
        <v>2120398</v>
      </c>
      <c r="G93" s="24">
        <v>0</v>
      </c>
      <c r="H93" s="24">
        <v>5546971</v>
      </c>
      <c r="I93" s="24">
        <v>2120398</v>
      </c>
      <c r="J93" s="24">
        <v>2120398</v>
      </c>
      <c r="K93" s="24">
        <v>2120398</v>
      </c>
      <c r="L93" s="24">
        <v>2120398</v>
      </c>
      <c r="M93" s="24">
        <v>40777421</v>
      </c>
      <c r="N93" s="24">
        <v>0</v>
      </c>
      <c r="O93" s="24">
        <v>0</v>
      </c>
      <c r="P93" s="24">
        <v>8287365</v>
      </c>
      <c r="Q93" s="24">
        <v>0</v>
      </c>
      <c r="R93" s="24">
        <v>1814556</v>
      </c>
      <c r="S93" s="24">
        <v>2120398</v>
      </c>
      <c r="T93" s="24">
        <v>4797517</v>
      </c>
      <c r="U93" s="24">
        <v>0</v>
      </c>
      <c r="V93" s="24">
        <v>0</v>
      </c>
      <c r="W93" s="24">
        <v>2120398</v>
      </c>
      <c r="X93" s="24">
        <v>76752</v>
      </c>
      <c r="Y93" s="24">
        <v>2315853</v>
      </c>
      <c r="Z93" s="24">
        <v>2120398</v>
      </c>
      <c r="AA93" s="24">
        <v>2120398</v>
      </c>
      <c r="AB93" s="24">
        <v>0</v>
      </c>
      <c r="AC93" s="24">
        <v>0</v>
      </c>
      <c r="AD93" s="24">
        <v>187048120</v>
      </c>
      <c r="AE93" s="24">
        <v>26149726</v>
      </c>
      <c r="AF93" s="24">
        <v>0</v>
      </c>
      <c r="AG93" s="24">
        <v>0</v>
      </c>
      <c r="AH93" s="24">
        <v>4488581</v>
      </c>
      <c r="AI93" s="24">
        <v>0</v>
      </c>
      <c r="AJ93" s="24">
        <v>0</v>
      </c>
      <c r="AK93" s="24">
        <v>0</v>
      </c>
      <c r="AL93" s="203">
        <v>302512342</v>
      </c>
    </row>
    <row r="94" spans="1:38" s="6" customFormat="1" ht="14.4" x14ac:dyDescent="0.3">
      <c r="A94" s="65" t="s">
        <v>848</v>
      </c>
      <c r="B94" s="25" t="s">
        <v>148</v>
      </c>
      <c r="C94" s="24">
        <v>2889991</v>
      </c>
      <c r="D94" s="24">
        <v>0</v>
      </c>
      <c r="E94" s="24">
        <v>11442382</v>
      </c>
      <c r="F94" s="24">
        <v>3409961</v>
      </c>
      <c r="G94" s="24">
        <v>0</v>
      </c>
      <c r="H94" s="24">
        <v>13985824</v>
      </c>
      <c r="I94" s="24">
        <v>8039975</v>
      </c>
      <c r="J94" s="24">
        <v>53727</v>
      </c>
      <c r="K94" s="24">
        <v>0</v>
      </c>
      <c r="L94" s="24">
        <v>0</v>
      </c>
      <c r="M94" s="24">
        <v>0</v>
      </c>
      <c r="N94" s="24">
        <v>3754545</v>
      </c>
      <c r="O94" s="24">
        <v>0</v>
      </c>
      <c r="P94" s="24">
        <v>30873964</v>
      </c>
      <c r="Q94" s="24">
        <v>0</v>
      </c>
      <c r="R94" s="24">
        <v>9531145</v>
      </c>
      <c r="S94" s="24">
        <v>0</v>
      </c>
      <c r="T94" s="24">
        <v>1596793</v>
      </c>
      <c r="U94" s="24">
        <v>0</v>
      </c>
      <c r="V94" s="24">
        <v>72612907</v>
      </c>
      <c r="W94" s="24">
        <v>16071428</v>
      </c>
      <c r="X94" s="24">
        <v>452591</v>
      </c>
      <c r="Y94" s="24">
        <v>5857367</v>
      </c>
      <c r="Z94" s="24">
        <v>1337222</v>
      </c>
      <c r="AA94" s="24">
        <v>455700753</v>
      </c>
      <c r="AB94" s="24">
        <v>586162</v>
      </c>
      <c r="AC94" s="24">
        <v>0</v>
      </c>
      <c r="AD94" s="24">
        <v>14344317</v>
      </c>
      <c r="AE94" s="24">
        <v>3737012</v>
      </c>
      <c r="AF94" s="24">
        <v>5791085</v>
      </c>
      <c r="AG94" s="24">
        <v>0</v>
      </c>
      <c r="AH94" s="24">
        <v>0</v>
      </c>
      <c r="AI94" s="24">
        <v>0</v>
      </c>
      <c r="AJ94" s="24">
        <v>3452038</v>
      </c>
      <c r="AK94" s="24">
        <v>0</v>
      </c>
      <c r="AL94" s="203">
        <v>665521189</v>
      </c>
    </row>
    <row r="95" spans="1:38" s="6" customFormat="1" ht="14.4" x14ac:dyDescent="0.3">
      <c r="A95" s="65" t="s">
        <v>849</v>
      </c>
      <c r="B95" s="25" t="s">
        <v>149</v>
      </c>
      <c r="C95" s="24">
        <v>3103255</v>
      </c>
      <c r="D95" s="24">
        <v>0</v>
      </c>
      <c r="E95" s="24">
        <v>0</v>
      </c>
      <c r="F95" s="24">
        <v>765292</v>
      </c>
      <c r="G95" s="24">
        <v>0</v>
      </c>
      <c r="H95" s="24">
        <v>3610245</v>
      </c>
      <c r="I95" s="24">
        <v>1351585</v>
      </c>
      <c r="J95" s="24">
        <v>26370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6136264</v>
      </c>
      <c r="Q95" s="24">
        <v>0</v>
      </c>
      <c r="R95" s="24">
        <v>3676885</v>
      </c>
      <c r="S95" s="24">
        <v>0</v>
      </c>
      <c r="T95" s="24">
        <v>87499</v>
      </c>
      <c r="U95" s="24">
        <v>0</v>
      </c>
      <c r="V95" s="24">
        <v>0</v>
      </c>
      <c r="W95" s="24">
        <v>5454</v>
      </c>
      <c r="X95" s="24">
        <v>47591</v>
      </c>
      <c r="Y95" s="24">
        <v>517539</v>
      </c>
      <c r="Z95" s="24">
        <v>138211</v>
      </c>
      <c r="AA95" s="24">
        <v>24650522</v>
      </c>
      <c r="AB95" s="24">
        <v>14116</v>
      </c>
      <c r="AC95" s="24">
        <v>0</v>
      </c>
      <c r="AD95" s="24">
        <v>69024</v>
      </c>
      <c r="AE95" s="24">
        <v>729156</v>
      </c>
      <c r="AF95" s="24">
        <v>0</v>
      </c>
      <c r="AG95" s="24">
        <v>0</v>
      </c>
      <c r="AH95" s="24">
        <v>0</v>
      </c>
      <c r="AI95" s="24">
        <v>0</v>
      </c>
      <c r="AJ95" s="24">
        <v>258473</v>
      </c>
      <c r="AK95" s="24">
        <v>0</v>
      </c>
      <c r="AL95" s="203">
        <v>45187481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0</v>
      </c>
      <c r="S96" s="24">
        <v>0</v>
      </c>
      <c r="T96" s="24">
        <v>41701066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35620450</v>
      </c>
      <c r="AE96" s="24">
        <v>0</v>
      </c>
      <c r="AF96" s="24">
        <v>25070089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107939640</v>
      </c>
    </row>
    <row r="97" spans="1:38" s="6" customFormat="1" ht="14.4" x14ac:dyDescent="0.3">
      <c r="A97" s="65" t="s">
        <v>851</v>
      </c>
      <c r="B97" s="25" t="s">
        <v>151</v>
      </c>
      <c r="C97" s="24">
        <v>11529160</v>
      </c>
      <c r="D97" s="24">
        <v>0</v>
      </c>
      <c r="E97" s="24">
        <v>51601587</v>
      </c>
      <c r="F97" s="24">
        <v>1533813</v>
      </c>
      <c r="G97" s="24">
        <v>0</v>
      </c>
      <c r="H97" s="24">
        <v>20237453</v>
      </c>
      <c r="I97" s="24">
        <v>3785383</v>
      </c>
      <c r="J97" s="24">
        <v>10210875</v>
      </c>
      <c r="K97" s="24">
        <v>305640</v>
      </c>
      <c r="L97" s="24">
        <v>0</v>
      </c>
      <c r="M97" s="24">
        <v>66050274</v>
      </c>
      <c r="N97" s="24">
        <v>145400</v>
      </c>
      <c r="O97" s="24">
        <v>20035935</v>
      </c>
      <c r="P97" s="24">
        <v>6783876</v>
      </c>
      <c r="Q97" s="24">
        <v>0</v>
      </c>
      <c r="R97" s="24">
        <v>44156102</v>
      </c>
      <c r="S97" s="24">
        <v>0</v>
      </c>
      <c r="T97" s="24">
        <v>231295845</v>
      </c>
      <c r="U97" s="24">
        <v>0</v>
      </c>
      <c r="V97" s="24">
        <v>12453271</v>
      </c>
      <c r="W97" s="24">
        <v>10732025</v>
      </c>
      <c r="X97" s="24">
        <v>4939003</v>
      </c>
      <c r="Y97" s="24">
        <v>4132751</v>
      </c>
      <c r="Z97" s="24">
        <v>619503169</v>
      </c>
      <c r="AA97" s="24">
        <v>8693925000</v>
      </c>
      <c r="AB97" s="24">
        <v>74204790</v>
      </c>
      <c r="AC97" s="24">
        <v>0</v>
      </c>
      <c r="AD97" s="24">
        <v>900329643</v>
      </c>
      <c r="AE97" s="24">
        <v>5051409</v>
      </c>
      <c r="AF97" s="24">
        <v>54969946</v>
      </c>
      <c r="AG97" s="24">
        <v>0</v>
      </c>
      <c r="AH97" s="24">
        <v>0</v>
      </c>
      <c r="AI97" s="24">
        <v>0</v>
      </c>
      <c r="AJ97" s="24">
        <v>2111961000</v>
      </c>
      <c r="AK97" s="24">
        <v>130945218</v>
      </c>
      <c r="AL97" s="203">
        <v>13090818568</v>
      </c>
    </row>
    <row r="98" spans="1:38" s="6" customFormat="1" ht="14.4" x14ac:dyDescent="0.3">
      <c r="A98" s="65" t="s">
        <v>852</v>
      </c>
      <c r="B98" s="25" t="s">
        <v>152</v>
      </c>
      <c r="C98" s="24">
        <v>380114148</v>
      </c>
      <c r="D98" s="24">
        <v>0</v>
      </c>
      <c r="E98" s="24">
        <v>41207383</v>
      </c>
      <c r="F98" s="24">
        <v>73877000</v>
      </c>
      <c r="G98" s="24">
        <v>0</v>
      </c>
      <c r="H98" s="24">
        <v>59460293</v>
      </c>
      <c r="I98" s="24">
        <v>4255967</v>
      </c>
      <c r="J98" s="24">
        <v>257336</v>
      </c>
      <c r="K98" s="24">
        <v>0</v>
      </c>
      <c r="L98" s="24">
        <v>186433058</v>
      </c>
      <c r="M98" s="24">
        <v>216245862</v>
      </c>
      <c r="N98" s="24">
        <v>60574197</v>
      </c>
      <c r="O98" s="24">
        <v>0</v>
      </c>
      <c r="P98" s="24">
        <v>36842848</v>
      </c>
      <c r="Q98" s="24">
        <v>0</v>
      </c>
      <c r="R98" s="24">
        <v>12514166</v>
      </c>
      <c r="S98" s="24">
        <v>0</v>
      </c>
      <c r="T98" s="24">
        <v>400399</v>
      </c>
      <c r="U98" s="24">
        <v>0</v>
      </c>
      <c r="V98" s="24">
        <v>0</v>
      </c>
      <c r="W98" s="24">
        <v>187956</v>
      </c>
      <c r="X98" s="24">
        <v>13500</v>
      </c>
      <c r="Y98" s="24">
        <v>1521691</v>
      </c>
      <c r="Z98" s="24">
        <v>344004</v>
      </c>
      <c r="AA98" s="24">
        <v>71289747</v>
      </c>
      <c r="AB98" s="24">
        <v>146214</v>
      </c>
      <c r="AC98" s="24">
        <v>0</v>
      </c>
      <c r="AD98" s="24">
        <v>28957796</v>
      </c>
      <c r="AE98" s="24">
        <v>1080215</v>
      </c>
      <c r="AF98" s="24">
        <v>170014636</v>
      </c>
      <c r="AG98" s="24">
        <v>0</v>
      </c>
      <c r="AH98" s="24">
        <v>0</v>
      </c>
      <c r="AI98" s="24">
        <v>0</v>
      </c>
      <c r="AJ98" s="24">
        <v>788834</v>
      </c>
      <c r="AK98" s="24">
        <v>0</v>
      </c>
      <c r="AL98" s="203">
        <v>1346527250</v>
      </c>
    </row>
    <row r="99" spans="1:38" s="6" customFormat="1" ht="14.4" x14ac:dyDescent="0.3">
      <c r="A99" s="65" t="s">
        <v>853</v>
      </c>
      <c r="B99" s="25" t="s">
        <v>153</v>
      </c>
      <c r="C99" s="24">
        <v>3998243</v>
      </c>
      <c r="D99" s="24">
        <v>0</v>
      </c>
      <c r="E99" s="24">
        <v>0</v>
      </c>
      <c r="F99" s="24">
        <v>0</v>
      </c>
      <c r="G99" s="24">
        <v>0</v>
      </c>
      <c r="H99" s="24">
        <v>3783966</v>
      </c>
      <c r="I99" s="24">
        <v>55087</v>
      </c>
      <c r="J99" s="24">
        <v>95934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6146985</v>
      </c>
      <c r="Q99" s="24">
        <v>0</v>
      </c>
      <c r="R99" s="24">
        <v>2077778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606217</v>
      </c>
      <c r="Y99" s="24">
        <v>69632</v>
      </c>
      <c r="Z99" s="24">
        <v>11740</v>
      </c>
      <c r="AA99" s="24">
        <v>4040145</v>
      </c>
      <c r="AB99" s="24">
        <v>0</v>
      </c>
      <c r="AC99" s="24">
        <v>0</v>
      </c>
      <c r="AD99" s="24">
        <v>0</v>
      </c>
      <c r="AE99" s="24">
        <v>202365</v>
      </c>
      <c r="AF99" s="24">
        <v>12558722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33646814</v>
      </c>
    </row>
    <row r="100" spans="1:38" s="6" customFormat="1" ht="14.4" x14ac:dyDescent="0.3">
      <c r="A100" s="65" t="s">
        <v>854</v>
      </c>
      <c r="B100" s="25" t="s">
        <v>154</v>
      </c>
      <c r="C100" s="24">
        <v>22292384</v>
      </c>
      <c r="D100" s="24">
        <v>0</v>
      </c>
      <c r="E100" s="24">
        <v>13361712</v>
      </c>
      <c r="F100" s="24">
        <v>871638</v>
      </c>
      <c r="G100" s="24">
        <v>0</v>
      </c>
      <c r="H100" s="24">
        <v>40406803</v>
      </c>
      <c r="I100" s="24">
        <v>2210656</v>
      </c>
      <c r="J100" s="24">
        <v>0</v>
      </c>
      <c r="K100" s="24">
        <v>0</v>
      </c>
      <c r="L100" s="24">
        <v>928611</v>
      </c>
      <c r="M100" s="24">
        <v>2315599</v>
      </c>
      <c r="N100" s="24">
        <v>250000</v>
      </c>
      <c r="O100" s="24">
        <v>0</v>
      </c>
      <c r="P100" s="24">
        <v>6191237</v>
      </c>
      <c r="Q100" s="24">
        <v>0</v>
      </c>
      <c r="R100" s="24">
        <v>31766762</v>
      </c>
      <c r="S100" s="24">
        <v>0</v>
      </c>
      <c r="T100" s="24">
        <v>716051</v>
      </c>
      <c r="U100" s="24">
        <v>0</v>
      </c>
      <c r="V100" s="24">
        <v>1025683158</v>
      </c>
      <c r="W100" s="24">
        <v>238418</v>
      </c>
      <c r="X100" s="24">
        <v>9091</v>
      </c>
      <c r="Y100" s="24">
        <v>3662074</v>
      </c>
      <c r="Z100" s="24">
        <v>216799</v>
      </c>
      <c r="AA100" s="24">
        <v>69384503</v>
      </c>
      <c r="AB100" s="24">
        <v>4571900</v>
      </c>
      <c r="AC100" s="24">
        <v>2355770416</v>
      </c>
      <c r="AD100" s="24">
        <v>28668747</v>
      </c>
      <c r="AE100" s="24">
        <v>11085255</v>
      </c>
      <c r="AF100" s="24">
        <v>6824163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3627425977</v>
      </c>
    </row>
    <row r="101" spans="1:38" s="6" customFormat="1" ht="14.4" x14ac:dyDescent="0.3">
      <c r="A101" s="65" t="s">
        <v>855</v>
      </c>
      <c r="B101" s="25" t="s">
        <v>155</v>
      </c>
      <c r="C101" s="24">
        <v>45060363</v>
      </c>
      <c r="D101" s="24">
        <v>0</v>
      </c>
      <c r="E101" s="24">
        <v>13597326</v>
      </c>
      <c r="F101" s="24">
        <v>11071918</v>
      </c>
      <c r="G101" s="24">
        <v>7454545</v>
      </c>
      <c r="H101" s="24">
        <v>190502304</v>
      </c>
      <c r="I101" s="24">
        <v>777118</v>
      </c>
      <c r="J101" s="24">
        <v>1017315</v>
      </c>
      <c r="K101" s="24">
        <v>0</v>
      </c>
      <c r="L101" s="24">
        <v>0</v>
      </c>
      <c r="M101" s="24">
        <v>124276920</v>
      </c>
      <c r="N101" s="24">
        <v>6670309</v>
      </c>
      <c r="O101" s="24">
        <v>2383263</v>
      </c>
      <c r="P101" s="24">
        <v>6078897</v>
      </c>
      <c r="Q101" s="24">
        <v>0</v>
      </c>
      <c r="R101" s="24">
        <v>1084885771</v>
      </c>
      <c r="S101" s="24">
        <v>0</v>
      </c>
      <c r="T101" s="24">
        <v>0</v>
      </c>
      <c r="U101" s="24">
        <v>0</v>
      </c>
      <c r="V101" s="24">
        <v>10792875</v>
      </c>
      <c r="W101" s="24">
        <v>9918</v>
      </c>
      <c r="X101" s="24">
        <v>1638704</v>
      </c>
      <c r="Y101" s="24">
        <v>20961961</v>
      </c>
      <c r="Z101" s="24">
        <v>499196</v>
      </c>
      <c r="AA101" s="24">
        <v>21339458</v>
      </c>
      <c r="AB101" s="24">
        <v>611546</v>
      </c>
      <c r="AC101" s="24">
        <v>0</v>
      </c>
      <c r="AD101" s="24">
        <v>60335282</v>
      </c>
      <c r="AE101" s="24">
        <v>6162238</v>
      </c>
      <c r="AF101" s="24">
        <v>12685734</v>
      </c>
      <c r="AG101" s="24">
        <v>0</v>
      </c>
      <c r="AH101" s="24">
        <v>0</v>
      </c>
      <c r="AI101" s="24">
        <v>0</v>
      </c>
      <c r="AJ101" s="24">
        <v>3446096</v>
      </c>
      <c r="AK101" s="24">
        <v>0</v>
      </c>
      <c r="AL101" s="203">
        <v>1632259057</v>
      </c>
    </row>
    <row r="102" spans="1:38" s="6" customFormat="1" ht="14.4" x14ac:dyDescent="0.3">
      <c r="A102" s="65" t="s">
        <v>856</v>
      </c>
      <c r="B102" s="25" t="s">
        <v>70</v>
      </c>
      <c r="C102" s="24">
        <v>15000</v>
      </c>
      <c r="D102" s="24">
        <v>0</v>
      </c>
      <c r="E102" s="24">
        <v>1134105</v>
      </c>
      <c r="F102" s="24">
        <v>679796</v>
      </c>
      <c r="G102" s="24">
        <v>0</v>
      </c>
      <c r="H102" s="24">
        <v>69413229</v>
      </c>
      <c r="I102" s="24">
        <v>0</v>
      </c>
      <c r="J102" s="24">
        <v>0</v>
      </c>
      <c r="K102" s="24">
        <v>0</v>
      </c>
      <c r="L102" s="24">
        <v>71364767</v>
      </c>
      <c r="M102" s="24">
        <v>1887780</v>
      </c>
      <c r="N102" s="24">
        <v>0</v>
      </c>
      <c r="O102" s="24">
        <v>102085743</v>
      </c>
      <c r="P102" s="24">
        <v>6296256</v>
      </c>
      <c r="Q102" s="24">
        <v>0</v>
      </c>
      <c r="R102" s="24">
        <v>19800363</v>
      </c>
      <c r="S102" s="24">
        <v>0</v>
      </c>
      <c r="T102" s="24">
        <v>138574230</v>
      </c>
      <c r="U102" s="24">
        <v>0</v>
      </c>
      <c r="V102" s="24">
        <v>111834303</v>
      </c>
      <c r="W102" s="24">
        <v>242291</v>
      </c>
      <c r="X102" s="24">
        <v>12305</v>
      </c>
      <c r="Y102" s="24">
        <v>27601738</v>
      </c>
      <c r="Z102" s="24">
        <v>291811</v>
      </c>
      <c r="AA102" s="24">
        <v>16037330212</v>
      </c>
      <c r="AB102" s="24">
        <v>300526763</v>
      </c>
      <c r="AC102" s="24">
        <v>0</v>
      </c>
      <c r="AD102" s="24">
        <v>4967462057</v>
      </c>
      <c r="AE102" s="24">
        <v>52201426</v>
      </c>
      <c r="AF102" s="24">
        <v>51618569</v>
      </c>
      <c r="AG102" s="24">
        <v>0</v>
      </c>
      <c r="AH102" s="24">
        <v>505032583</v>
      </c>
      <c r="AI102" s="24">
        <v>1770691129</v>
      </c>
      <c r="AJ102" s="24">
        <v>1363727596</v>
      </c>
      <c r="AK102" s="24">
        <v>278189782</v>
      </c>
      <c r="AL102" s="203">
        <v>25878013834</v>
      </c>
    </row>
    <row r="103" spans="1:38" s="6" customFormat="1" ht="14.4" x14ac:dyDescent="0.3">
      <c r="A103" s="95" t="s">
        <v>857</v>
      </c>
      <c r="B103" s="96" t="s">
        <v>205</v>
      </c>
      <c r="C103" s="97">
        <v>2050007810</v>
      </c>
      <c r="D103" s="97">
        <v>1398216252</v>
      </c>
      <c r="E103" s="97">
        <v>860529390</v>
      </c>
      <c r="F103" s="97">
        <v>498732639</v>
      </c>
      <c r="G103" s="97">
        <v>3039357249</v>
      </c>
      <c r="H103" s="97">
        <v>5942625601</v>
      </c>
      <c r="I103" s="97">
        <v>721361765</v>
      </c>
      <c r="J103" s="97">
        <v>392176797</v>
      </c>
      <c r="K103" s="97">
        <v>898162952</v>
      </c>
      <c r="L103" s="97">
        <v>572390782</v>
      </c>
      <c r="M103" s="97">
        <v>3557261771</v>
      </c>
      <c r="N103" s="97">
        <v>1875020792</v>
      </c>
      <c r="O103" s="97">
        <v>247638259</v>
      </c>
      <c r="P103" s="97">
        <v>1633784968</v>
      </c>
      <c r="Q103" s="97">
        <v>255536486</v>
      </c>
      <c r="R103" s="97">
        <v>1668934998</v>
      </c>
      <c r="S103" s="97">
        <v>59835757</v>
      </c>
      <c r="T103" s="97">
        <v>2986081807</v>
      </c>
      <c r="U103" s="97">
        <v>0</v>
      </c>
      <c r="V103" s="97">
        <v>4752031950</v>
      </c>
      <c r="W103" s="97">
        <v>536396270</v>
      </c>
      <c r="X103" s="97">
        <v>207316193</v>
      </c>
      <c r="Y103" s="97">
        <v>2203609858</v>
      </c>
      <c r="Z103" s="97">
        <v>791247361</v>
      </c>
      <c r="AA103" s="97">
        <v>45143504967</v>
      </c>
      <c r="AB103" s="97">
        <v>2034411087</v>
      </c>
      <c r="AC103" s="97">
        <v>2355770416</v>
      </c>
      <c r="AD103" s="97">
        <v>14030074585</v>
      </c>
      <c r="AE103" s="97">
        <v>2211822140</v>
      </c>
      <c r="AF103" s="97">
        <v>1541863242</v>
      </c>
      <c r="AG103" s="97">
        <v>4371568215</v>
      </c>
      <c r="AH103" s="97">
        <v>1634133461</v>
      </c>
      <c r="AI103" s="97">
        <v>1770691129</v>
      </c>
      <c r="AJ103" s="97">
        <v>5181497816</v>
      </c>
      <c r="AK103" s="97">
        <v>687545649</v>
      </c>
      <c r="AL103" s="204">
        <v>118111140414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5202394572</v>
      </c>
      <c r="D104" s="31">
        <v>4465412360</v>
      </c>
      <c r="E104" s="31">
        <v>3202976934</v>
      </c>
      <c r="F104" s="31">
        <v>839200001</v>
      </c>
      <c r="G104" s="31">
        <v>8863716619</v>
      </c>
      <c r="H104" s="31">
        <v>26576564300</v>
      </c>
      <c r="I104" s="31">
        <v>4362659625</v>
      </c>
      <c r="J104" s="31">
        <v>1069310399</v>
      </c>
      <c r="K104" s="31">
        <v>2308461953</v>
      </c>
      <c r="L104" s="31">
        <v>4951044410</v>
      </c>
      <c r="M104" s="31">
        <v>14238289726</v>
      </c>
      <c r="N104" s="31">
        <v>6372601538</v>
      </c>
      <c r="O104" s="31">
        <v>9207579322</v>
      </c>
      <c r="P104" s="31">
        <v>4855054465</v>
      </c>
      <c r="Q104" s="31">
        <v>1239263566</v>
      </c>
      <c r="R104" s="31">
        <v>6505045044</v>
      </c>
      <c r="S104" s="31">
        <v>391885866</v>
      </c>
      <c r="T104" s="31">
        <v>11101670726</v>
      </c>
      <c r="U104" s="31">
        <v>0</v>
      </c>
      <c r="V104" s="31">
        <v>16200229828</v>
      </c>
      <c r="W104" s="31">
        <v>4131954486</v>
      </c>
      <c r="X104" s="31">
        <v>520318799</v>
      </c>
      <c r="Y104" s="31">
        <v>7900290665</v>
      </c>
      <c r="Z104" s="31">
        <v>3920066190</v>
      </c>
      <c r="AA104" s="31">
        <v>95199406933</v>
      </c>
      <c r="AB104" s="31">
        <v>4061281353</v>
      </c>
      <c r="AC104" s="31">
        <v>40237765001</v>
      </c>
      <c r="AD104" s="31">
        <v>24172757790</v>
      </c>
      <c r="AE104" s="31">
        <v>5881178349</v>
      </c>
      <c r="AF104" s="31">
        <v>11939072877</v>
      </c>
      <c r="AG104" s="31">
        <v>27608006230</v>
      </c>
      <c r="AH104" s="31">
        <v>3659516953</v>
      </c>
      <c r="AI104" s="31">
        <v>1791655484</v>
      </c>
      <c r="AJ104" s="31">
        <v>5207807545</v>
      </c>
      <c r="AK104" s="31">
        <v>692540838</v>
      </c>
      <c r="AL104" s="205">
        <v>368876980747</v>
      </c>
    </row>
    <row r="105" spans="1:38" s="6" customFormat="1" ht="14.4" x14ac:dyDescent="0.3">
      <c r="A105" s="65" t="s">
        <v>858</v>
      </c>
      <c r="B105" s="25" t="s">
        <v>143</v>
      </c>
      <c r="C105" s="24">
        <v>403080255</v>
      </c>
      <c r="D105" s="24">
        <v>55073807</v>
      </c>
      <c r="E105" s="24">
        <v>215583546</v>
      </c>
      <c r="F105" s="24">
        <v>545455</v>
      </c>
      <c r="G105" s="24">
        <v>21536508</v>
      </c>
      <c r="H105" s="24">
        <v>829063978</v>
      </c>
      <c r="I105" s="24">
        <v>35587130</v>
      </c>
      <c r="J105" s="24">
        <v>40178216</v>
      </c>
      <c r="K105" s="24">
        <v>70646821</v>
      </c>
      <c r="L105" s="24">
        <v>2733624508</v>
      </c>
      <c r="M105" s="24">
        <v>240654261</v>
      </c>
      <c r="N105" s="24">
        <v>331900706</v>
      </c>
      <c r="O105" s="24">
        <v>2396859733</v>
      </c>
      <c r="P105" s="24">
        <v>31738571</v>
      </c>
      <c r="Q105" s="24">
        <v>128220457</v>
      </c>
      <c r="R105" s="24">
        <v>199733537</v>
      </c>
      <c r="S105" s="24">
        <v>2930401</v>
      </c>
      <c r="T105" s="24">
        <v>535068704</v>
      </c>
      <c r="U105" s="24">
        <v>0</v>
      </c>
      <c r="V105" s="24">
        <v>2662317370</v>
      </c>
      <c r="W105" s="24">
        <v>708471037</v>
      </c>
      <c r="X105" s="24">
        <v>10007152</v>
      </c>
      <c r="Y105" s="24">
        <v>95941875</v>
      </c>
      <c r="Z105" s="24">
        <v>1343324</v>
      </c>
      <c r="AA105" s="24">
        <v>1185179797</v>
      </c>
      <c r="AB105" s="24">
        <v>1257456908</v>
      </c>
      <c r="AC105" s="24">
        <v>5779357093</v>
      </c>
      <c r="AD105" s="24">
        <v>201383554</v>
      </c>
      <c r="AE105" s="24">
        <v>53152533</v>
      </c>
      <c r="AF105" s="24">
        <v>68978070</v>
      </c>
      <c r="AG105" s="24">
        <v>66239885</v>
      </c>
      <c r="AH105" s="24">
        <v>23534882</v>
      </c>
      <c r="AI105" s="24">
        <v>0</v>
      </c>
      <c r="AJ105" s="24">
        <v>330732</v>
      </c>
      <c r="AK105" s="24">
        <v>2334971</v>
      </c>
      <c r="AL105" s="203">
        <v>20388055777</v>
      </c>
    </row>
    <row r="106" spans="1:38" s="6" customFormat="1" ht="14.4" x14ac:dyDescent="0.3">
      <c r="A106" s="65" t="s">
        <v>859</v>
      </c>
      <c r="B106" s="25" t="s">
        <v>144</v>
      </c>
      <c r="C106" s="24">
        <v>98169235</v>
      </c>
      <c r="D106" s="24">
        <v>40523766</v>
      </c>
      <c r="E106" s="24">
        <v>105744203</v>
      </c>
      <c r="F106" s="24">
        <v>82928926</v>
      </c>
      <c r="G106" s="24">
        <v>30590530</v>
      </c>
      <c r="H106" s="24">
        <v>37021251</v>
      </c>
      <c r="I106" s="24">
        <v>60380022</v>
      </c>
      <c r="J106" s="24">
        <v>0</v>
      </c>
      <c r="K106" s="24">
        <v>6161959</v>
      </c>
      <c r="L106" s="24">
        <v>262778212</v>
      </c>
      <c r="M106" s="24">
        <v>197399076</v>
      </c>
      <c r="N106" s="24">
        <v>121861839</v>
      </c>
      <c r="O106" s="24">
        <v>163549436</v>
      </c>
      <c r="P106" s="24">
        <v>158500000</v>
      </c>
      <c r="Q106" s="24">
        <v>121082395</v>
      </c>
      <c r="R106" s="24">
        <v>351081453</v>
      </c>
      <c r="S106" s="24">
        <v>0</v>
      </c>
      <c r="T106" s="24">
        <v>326736092</v>
      </c>
      <c r="U106" s="24">
        <v>0</v>
      </c>
      <c r="V106" s="24">
        <v>286628521</v>
      </c>
      <c r="W106" s="24">
        <v>206647519</v>
      </c>
      <c r="X106" s="24">
        <v>10005159</v>
      </c>
      <c r="Y106" s="24">
        <v>507166601</v>
      </c>
      <c r="Z106" s="24">
        <v>64593113</v>
      </c>
      <c r="AA106" s="24">
        <v>136955995</v>
      </c>
      <c r="AB106" s="24">
        <v>13820309</v>
      </c>
      <c r="AC106" s="24">
        <v>3488598483</v>
      </c>
      <c r="AD106" s="24">
        <v>362902217</v>
      </c>
      <c r="AE106" s="24">
        <v>2838927</v>
      </c>
      <c r="AF106" s="24">
        <v>588409711</v>
      </c>
      <c r="AG106" s="24">
        <v>253852702</v>
      </c>
      <c r="AH106" s="24">
        <v>2969408</v>
      </c>
      <c r="AI106" s="24">
        <v>0</v>
      </c>
      <c r="AJ106" s="24">
        <v>0</v>
      </c>
      <c r="AK106" s="24">
        <v>0</v>
      </c>
      <c r="AL106" s="203">
        <v>8089897060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2000000</v>
      </c>
      <c r="E107" s="24">
        <v>31368951</v>
      </c>
      <c r="F107" s="24">
        <v>0</v>
      </c>
      <c r="G107" s="24">
        <v>2900000</v>
      </c>
      <c r="H107" s="24">
        <v>1327932</v>
      </c>
      <c r="I107" s="24">
        <v>0</v>
      </c>
      <c r="J107" s="24">
        <v>2000000</v>
      </c>
      <c r="K107" s="24">
        <v>500000</v>
      </c>
      <c r="L107" s="24">
        <v>68110850</v>
      </c>
      <c r="M107" s="24">
        <v>34994670</v>
      </c>
      <c r="N107" s="24">
        <v>46676295</v>
      </c>
      <c r="O107" s="24">
        <v>16156142</v>
      </c>
      <c r="P107" s="24">
        <v>1500000</v>
      </c>
      <c r="Q107" s="24">
        <v>0</v>
      </c>
      <c r="R107" s="24">
        <v>16333408</v>
      </c>
      <c r="S107" s="24">
        <v>872701</v>
      </c>
      <c r="T107" s="24">
        <v>1134050</v>
      </c>
      <c r="U107" s="24">
        <v>0</v>
      </c>
      <c r="V107" s="24">
        <v>13983158</v>
      </c>
      <c r="W107" s="24">
        <v>18799941</v>
      </c>
      <c r="X107" s="24">
        <v>0</v>
      </c>
      <c r="Y107" s="24">
        <v>2600000</v>
      </c>
      <c r="Z107" s="24">
        <v>0</v>
      </c>
      <c r="AA107" s="24">
        <v>28396217</v>
      </c>
      <c r="AB107" s="24">
        <v>500000</v>
      </c>
      <c r="AC107" s="24">
        <v>49890578</v>
      </c>
      <c r="AD107" s="24">
        <v>236631308</v>
      </c>
      <c r="AE107" s="24">
        <v>39993337</v>
      </c>
      <c r="AF107" s="24">
        <v>83522902</v>
      </c>
      <c r="AG107" s="24">
        <v>8409641</v>
      </c>
      <c r="AH107" s="24">
        <v>1500000</v>
      </c>
      <c r="AI107" s="24">
        <v>262038264</v>
      </c>
      <c r="AJ107" s="24">
        <v>17339162</v>
      </c>
      <c r="AK107" s="24">
        <v>15385410</v>
      </c>
      <c r="AL107" s="203">
        <v>1007715607</v>
      </c>
    </row>
    <row r="108" spans="1:38" s="6" customFormat="1" ht="14.4" x14ac:dyDescent="0.3">
      <c r="A108" s="65" t="s">
        <v>861</v>
      </c>
      <c r="B108" s="25" t="s">
        <v>146</v>
      </c>
      <c r="C108" s="24">
        <v>1099859403</v>
      </c>
      <c r="D108" s="24">
        <v>1608761744</v>
      </c>
      <c r="E108" s="24">
        <v>707700106</v>
      </c>
      <c r="F108" s="24">
        <v>152938707</v>
      </c>
      <c r="G108" s="24">
        <v>654683334</v>
      </c>
      <c r="H108" s="24">
        <v>2904355748</v>
      </c>
      <c r="I108" s="24">
        <v>444138303</v>
      </c>
      <c r="J108" s="24">
        <v>326353802</v>
      </c>
      <c r="K108" s="24">
        <v>325246760</v>
      </c>
      <c r="L108" s="24">
        <v>2202486636</v>
      </c>
      <c r="M108" s="24">
        <v>1195277212</v>
      </c>
      <c r="N108" s="24">
        <v>925956449</v>
      </c>
      <c r="O108" s="24">
        <v>448703608</v>
      </c>
      <c r="P108" s="24">
        <v>596297580</v>
      </c>
      <c r="Q108" s="24">
        <v>32023008</v>
      </c>
      <c r="R108" s="24">
        <v>1654636965</v>
      </c>
      <c r="S108" s="24">
        <v>155951086</v>
      </c>
      <c r="T108" s="24">
        <v>1169428936</v>
      </c>
      <c r="U108" s="24">
        <v>0</v>
      </c>
      <c r="V108" s="24">
        <v>2061782414</v>
      </c>
      <c r="W108" s="24">
        <v>742466763</v>
      </c>
      <c r="X108" s="24">
        <v>117815696</v>
      </c>
      <c r="Y108" s="24">
        <v>973675113</v>
      </c>
      <c r="Z108" s="24">
        <v>226073767</v>
      </c>
      <c r="AA108" s="24">
        <v>5646745520</v>
      </c>
      <c r="AB108" s="24">
        <v>576710197</v>
      </c>
      <c r="AC108" s="24">
        <v>1894456670</v>
      </c>
      <c r="AD108" s="24">
        <v>1861906308</v>
      </c>
      <c r="AE108" s="24">
        <v>2732240295</v>
      </c>
      <c r="AF108" s="24">
        <v>2094456089</v>
      </c>
      <c r="AG108" s="24">
        <v>884152312</v>
      </c>
      <c r="AH108" s="24">
        <v>792557885</v>
      </c>
      <c r="AI108" s="24">
        <v>0</v>
      </c>
      <c r="AJ108" s="24">
        <v>786113373</v>
      </c>
      <c r="AK108" s="24">
        <v>0</v>
      </c>
      <c r="AL108" s="203">
        <v>37995951789</v>
      </c>
    </row>
    <row r="109" spans="1:38" s="6" customFormat="1" ht="14.4" x14ac:dyDescent="0.3">
      <c r="A109" s="65" t="s">
        <v>862</v>
      </c>
      <c r="B109" s="25" t="s">
        <v>147</v>
      </c>
      <c r="C109" s="24">
        <v>3644545</v>
      </c>
      <c r="D109" s="24">
        <v>0</v>
      </c>
      <c r="E109" s="24">
        <v>0</v>
      </c>
      <c r="F109" s="24">
        <v>3321309</v>
      </c>
      <c r="G109" s="24">
        <v>280812974</v>
      </c>
      <c r="H109" s="24">
        <v>3321309</v>
      </c>
      <c r="I109" s="24">
        <v>3321309</v>
      </c>
      <c r="J109" s="24">
        <v>3321309</v>
      </c>
      <c r="K109" s="24">
        <v>3321309</v>
      </c>
      <c r="L109" s="24">
        <v>3321309</v>
      </c>
      <c r="M109" s="24">
        <v>3309167</v>
      </c>
      <c r="N109" s="24">
        <v>0</v>
      </c>
      <c r="O109" s="24">
        <v>0</v>
      </c>
      <c r="P109" s="24">
        <v>3321309</v>
      </c>
      <c r="Q109" s="24">
        <v>0</v>
      </c>
      <c r="R109" s="24">
        <v>3281002</v>
      </c>
      <c r="S109" s="24">
        <v>3321309</v>
      </c>
      <c r="T109" s="24">
        <v>0</v>
      </c>
      <c r="U109" s="24">
        <v>0</v>
      </c>
      <c r="V109" s="24">
        <v>0</v>
      </c>
      <c r="W109" s="24">
        <v>3364631</v>
      </c>
      <c r="X109" s="24">
        <v>2107115</v>
      </c>
      <c r="Y109" s="24">
        <v>3321309</v>
      </c>
      <c r="Z109" s="24">
        <v>3321309</v>
      </c>
      <c r="AA109" s="24">
        <v>3309167</v>
      </c>
      <c r="AB109" s="24">
        <v>0</v>
      </c>
      <c r="AC109" s="24">
        <v>0</v>
      </c>
      <c r="AD109" s="24">
        <v>0</v>
      </c>
      <c r="AE109" s="24">
        <v>3321309</v>
      </c>
      <c r="AF109" s="24">
        <v>0</v>
      </c>
      <c r="AG109" s="24">
        <v>0</v>
      </c>
      <c r="AH109" s="24">
        <v>3321309</v>
      </c>
      <c r="AI109" s="24">
        <v>0</v>
      </c>
      <c r="AJ109" s="24">
        <v>0</v>
      </c>
      <c r="AK109" s="24">
        <v>0</v>
      </c>
      <c r="AL109" s="203">
        <v>339684309</v>
      </c>
    </row>
    <row r="110" spans="1:38" s="6" customFormat="1" ht="14.4" x14ac:dyDescent="0.3">
      <c r="A110" s="65" t="s">
        <v>863</v>
      </c>
      <c r="B110" s="25" t="s">
        <v>148</v>
      </c>
      <c r="C110" s="24">
        <v>2521222</v>
      </c>
      <c r="D110" s="24">
        <v>52913559</v>
      </c>
      <c r="E110" s="24">
        <v>131126654</v>
      </c>
      <c r="F110" s="24">
        <v>6377000</v>
      </c>
      <c r="G110" s="24">
        <v>0</v>
      </c>
      <c r="H110" s="24">
        <v>185694193</v>
      </c>
      <c r="I110" s="24">
        <v>30968142</v>
      </c>
      <c r="J110" s="24">
        <v>0</v>
      </c>
      <c r="K110" s="24">
        <v>419132</v>
      </c>
      <c r="L110" s="24">
        <v>524762598</v>
      </c>
      <c r="M110" s="24">
        <v>9156477</v>
      </c>
      <c r="N110" s="24">
        <v>68020454</v>
      </c>
      <c r="O110" s="24">
        <v>50391792</v>
      </c>
      <c r="P110" s="24">
        <v>89862320</v>
      </c>
      <c r="Q110" s="24">
        <v>44275321</v>
      </c>
      <c r="R110" s="24">
        <v>1869907</v>
      </c>
      <c r="S110" s="24">
        <v>4632126</v>
      </c>
      <c r="T110" s="24">
        <v>4595571</v>
      </c>
      <c r="U110" s="24">
        <v>0</v>
      </c>
      <c r="V110" s="24">
        <v>319932773</v>
      </c>
      <c r="W110" s="24">
        <v>6310000</v>
      </c>
      <c r="X110" s="24">
        <v>28347591</v>
      </c>
      <c r="Y110" s="24">
        <v>156706389</v>
      </c>
      <c r="Z110" s="24">
        <v>27569449</v>
      </c>
      <c r="AA110" s="24">
        <v>358216734</v>
      </c>
      <c r="AB110" s="24">
        <v>22822388</v>
      </c>
      <c r="AC110" s="24">
        <v>782762468</v>
      </c>
      <c r="AD110" s="24">
        <v>288921078</v>
      </c>
      <c r="AE110" s="24">
        <v>187803183</v>
      </c>
      <c r="AF110" s="24">
        <v>1678912</v>
      </c>
      <c r="AG110" s="24">
        <v>124584025</v>
      </c>
      <c r="AH110" s="24">
        <v>31391388</v>
      </c>
      <c r="AI110" s="24">
        <v>0</v>
      </c>
      <c r="AJ110" s="24">
        <v>0</v>
      </c>
      <c r="AK110" s="24">
        <v>0</v>
      </c>
      <c r="AL110" s="203">
        <v>3544632846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1000000</v>
      </c>
      <c r="E111" s="24">
        <v>0</v>
      </c>
      <c r="F111" s="24">
        <v>11447744</v>
      </c>
      <c r="G111" s="24">
        <v>713600</v>
      </c>
      <c r="H111" s="24">
        <v>11913790</v>
      </c>
      <c r="I111" s="24">
        <v>4200000</v>
      </c>
      <c r="J111" s="24">
        <v>0</v>
      </c>
      <c r="K111" s="24">
        <v>980975</v>
      </c>
      <c r="L111" s="24">
        <v>16616198</v>
      </c>
      <c r="M111" s="24">
        <v>19500</v>
      </c>
      <c r="N111" s="24">
        <v>13499355</v>
      </c>
      <c r="O111" s="24">
        <v>6404129</v>
      </c>
      <c r="P111" s="24">
        <v>8911545</v>
      </c>
      <c r="Q111" s="24">
        <v>144</v>
      </c>
      <c r="R111" s="24">
        <v>3092404</v>
      </c>
      <c r="S111" s="24">
        <v>2913</v>
      </c>
      <c r="T111" s="24">
        <v>200000</v>
      </c>
      <c r="U111" s="24">
        <v>0</v>
      </c>
      <c r="V111" s="24">
        <v>20928694</v>
      </c>
      <c r="W111" s="24">
        <v>4445709</v>
      </c>
      <c r="X111" s="24">
        <v>0</v>
      </c>
      <c r="Y111" s="24">
        <v>16530060</v>
      </c>
      <c r="Z111" s="24">
        <v>2054345</v>
      </c>
      <c r="AA111" s="24">
        <v>25836725</v>
      </c>
      <c r="AB111" s="24">
        <v>10496188</v>
      </c>
      <c r="AC111" s="24">
        <v>12925890</v>
      </c>
      <c r="AD111" s="24">
        <v>4884487</v>
      </c>
      <c r="AE111" s="24">
        <v>9647274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188321669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156440357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11640000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132820594</v>
      </c>
      <c r="AD112" s="24">
        <v>1141583686</v>
      </c>
      <c r="AE112" s="24">
        <v>0</v>
      </c>
      <c r="AF112" s="24">
        <v>666946898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2109431535</v>
      </c>
    </row>
    <row r="113" spans="1:38" s="6" customFormat="1" ht="14.4" x14ac:dyDescent="0.3">
      <c r="A113" s="65" t="s">
        <v>866</v>
      </c>
      <c r="B113" s="25" t="s">
        <v>151</v>
      </c>
      <c r="C113" s="24">
        <v>16020634</v>
      </c>
      <c r="D113" s="24">
        <v>405477</v>
      </c>
      <c r="E113" s="24">
        <v>63286296</v>
      </c>
      <c r="F113" s="24">
        <v>4320353</v>
      </c>
      <c r="G113" s="24">
        <v>110394917</v>
      </c>
      <c r="H113" s="24">
        <v>50533111</v>
      </c>
      <c r="I113" s="24">
        <v>10527580</v>
      </c>
      <c r="J113" s="24">
        <v>25685636</v>
      </c>
      <c r="K113" s="24">
        <v>52205593</v>
      </c>
      <c r="L113" s="24">
        <v>590606935</v>
      </c>
      <c r="M113" s="24">
        <v>294542852</v>
      </c>
      <c r="N113" s="24">
        <v>299055905</v>
      </c>
      <c r="O113" s="24">
        <v>251543357</v>
      </c>
      <c r="P113" s="24">
        <v>59093291</v>
      </c>
      <c r="Q113" s="24">
        <v>187996433</v>
      </c>
      <c r="R113" s="24">
        <v>192986013</v>
      </c>
      <c r="S113" s="24">
        <v>0</v>
      </c>
      <c r="T113" s="24">
        <v>324282512</v>
      </c>
      <c r="U113" s="24">
        <v>0</v>
      </c>
      <c r="V113" s="24">
        <v>83558568</v>
      </c>
      <c r="W113" s="24">
        <v>494305453</v>
      </c>
      <c r="X113" s="24">
        <v>165931642</v>
      </c>
      <c r="Y113" s="24">
        <v>621857292</v>
      </c>
      <c r="Z113" s="24">
        <v>337500</v>
      </c>
      <c r="AA113" s="24">
        <v>286198940</v>
      </c>
      <c r="AB113" s="24">
        <v>239879790</v>
      </c>
      <c r="AC113" s="24">
        <v>471308724</v>
      </c>
      <c r="AD113" s="24">
        <v>104237403</v>
      </c>
      <c r="AE113" s="24">
        <v>179783355</v>
      </c>
      <c r="AF113" s="24">
        <v>873853340</v>
      </c>
      <c r="AG113" s="24">
        <v>486812717</v>
      </c>
      <c r="AH113" s="24">
        <v>140683783</v>
      </c>
      <c r="AI113" s="24">
        <v>0</v>
      </c>
      <c r="AJ113" s="24">
        <v>429562192</v>
      </c>
      <c r="AK113" s="24">
        <v>78074013</v>
      </c>
      <c r="AL113" s="203">
        <v>7189871607</v>
      </c>
    </row>
    <row r="114" spans="1:38" s="6" customFormat="1" ht="14.4" x14ac:dyDescent="0.3">
      <c r="A114" s="65" t="s">
        <v>867</v>
      </c>
      <c r="B114" s="25" t="s">
        <v>152</v>
      </c>
      <c r="C114" s="24">
        <v>126765574</v>
      </c>
      <c r="D114" s="24">
        <v>155472080</v>
      </c>
      <c r="E114" s="24">
        <v>207885712</v>
      </c>
      <c r="F114" s="24">
        <v>157477079</v>
      </c>
      <c r="G114" s="24">
        <v>152477079</v>
      </c>
      <c r="H114" s="24">
        <v>175030630</v>
      </c>
      <c r="I114" s="24">
        <v>161038353</v>
      </c>
      <c r="J114" s="24">
        <v>153704351</v>
      </c>
      <c r="K114" s="24">
        <v>153377079</v>
      </c>
      <c r="L114" s="24">
        <v>168603008</v>
      </c>
      <c r="M114" s="24">
        <v>112364209</v>
      </c>
      <c r="N114" s="24">
        <v>54796113</v>
      </c>
      <c r="O114" s="24">
        <v>159950102</v>
      </c>
      <c r="P114" s="24">
        <v>160999240</v>
      </c>
      <c r="Q114" s="24">
        <v>164431828</v>
      </c>
      <c r="R114" s="24">
        <v>162504351</v>
      </c>
      <c r="S114" s="24">
        <v>155417004</v>
      </c>
      <c r="T114" s="24">
        <v>410000</v>
      </c>
      <c r="U114" s="24">
        <v>0</v>
      </c>
      <c r="V114" s="24">
        <v>0</v>
      </c>
      <c r="W114" s="24">
        <v>158607752</v>
      </c>
      <c r="X114" s="24">
        <v>152654599</v>
      </c>
      <c r="Y114" s="24">
        <v>164936255</v>
      </c>
      <c r="Z114" s="24">
        <v>157379345</v>
      </c>
      <c r="AA114" s="24">
        <v>180269794</v>
      </c>
      <c r="AB114" s="24">
        <v>155282435</v>
      </c>
      <c r="AC114" s="24">
        <v>2376366550</v>
      </c>
      <c r="AD114" s="24">
        <v>32356225</v>
      </c>
      <c r="AE114" s="24">
        <v>188155899</v>
      </c>
      <c r="AF114" s="24">
        <v>1259574363</v>
      </c>
      <c r="AG114" s="24">
        <v>154431317</v>
      </c>
      <c r="AH114" s="24">
        <v>152698900</v>
      </c>
      <c r="AI114" s="24">
        <v>147965819</v>
      </c>
      <c r="AJ114" s="24">
        <v>152477079</v>
      </c>
      <c r="AK114" s="24">
        <v>0</v>
      </c>
      <c r="AL114" s="203">
        <v>8015860124</v>
      </c>
    </row>
    <row r="115" spans="1:38" s="6" customFormat="1" ht="14.4" x14ac:dyDescent="0.3">
      <c r="A115" s="65" t="s">
        <v>868</v>
      </c>
      <c r="B115" s="25" t="s">
        <v>153</v>
      </c>
      <c r="C115" s="24">
        <v>9561759</v>
      </c>
      <c r="D115" s="24">
        <v>0</v>
      </c>
      <c r="E115" s="24">
        <v>0</v>
      </c>
      <c r="F115" s="24">
        <v>0</v>
      </c>
      <c r="G115" s="24">
        <v>0</v>
      </c>
      <c r="H115" s="24">
        <v>767168076</v>
      </c>
      <c r="I115" s="24">
        <v>0</v>
      </c>
      <c r="J115" s="24">
        <v>0</v>
      </c>
      <c r="K115" s="24">
        <v>0</v>
      </c>
      <c r="L115" s="24">
        <v>6980771</v>
      </c>
      <c r="M115" s="24">
        <v>0</v>
      </c>
      <c r="N115" s="24">
        <v>6641536</v>
      </c>
      <c r="O115" s="24">
        <v>1955415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1812628490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4968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2855800124</v>
      </c>
    </row>
    <row r="116" spans="1:38" s="6" customFormat="1" ht="14.4" x14ac:dyDescent="0.3">
      <c r="A116" s="65" t="s">
        <v>869</v>
      </c>
      <c r="B116" s="25" t="s">
        <v>154</v>
      </c>
      <c r="C116" s="24">
        <v>1259212</v>
      </c>
      <c r="D116" s="24">
        <v>2870909</v>
      </c>
      <c r="E116" s="24">
        <v>34139337</v>
      </c>
      <c r="F116" s="24">
        <v>907953</v>
      </c>
      <c r="G116" s="24">
        <v>67223510</v>
      </c>
      <c r="H116" s="24">
        <v>98841159</v>
      </c>
      <c r="I116" s="24">
        <v>11292000</v>
      </c>
      <c r="J116" s="24">
        <v>0</v>
      </c>
      <c r="K116" s="24">
        <v>8646015</v>
      </c>
      <c r="L116" s="24">
        <v>179775406</v>
      </c>
      <c r="M116" s="24">
        <v>281016225</v>
      </c>
      <c r="N116" s="24">
        <v>7117173</v>
      </c>
      <c r="O116" s="24">
        <v>623312182</v>
      </c>
      <c r="P116" s="24">
        <v>39393224</v>
      </c>
      <c r="Q116" s="24">
        <v>2229828</v>
      </c>
      <c r="R116" s="24">
        <v>71781607</v>
      </c>
      <c r="S116" s="24">
        <v>1323854</v>
      </c>
      <c r="T116" s="24">
        <v>63912128</v>
      </c>
      <c r="U116" s="24">
        <v>0</v>
      </c>
      <c r="V116" s="24">
        <v>136562340</v>
      </c>
      <c r="W116" s="24">
        <v>530615</v>
      </c>
      <c r="X116" s="24">
        <v>1557</v>
      </c>
      <c r="Y116" s="24">
        <v>12565001</v>
      </c>
      <c r="Z116" s="24">
        <v>22533</v>
      </c>
      <c r="AA116" s="24">
        <v>85840807</v>
      </c>
      <c r="AB116" s="24">
        <v>896830300</v>
      </c>
      <c r="AC116" s="24">
        <v>494688259</v>
      </c>
      <c r="AD116" s="24">
        <v>317328825</v>
      </c>
      <c r="AE116" s="24">
        <v>227079685</v>
      </c>
      <c r="AF116" s="24">
        <v>35999014</v>
      </c>
      <c r="AG116" s="24">
        <v>543002076</v>
      </c>
      <c r="AH116" s="24">
        <v>1060884</v>
      </c>
      <c r="AI116" s="24">
        <v>1808</v>
      </c>
      <c r="AJ116" s="24">
        <v>0</v>
      </c>
      <c r="AK116" s="24">
        <v>0</v>
      </c>
      <c r="AL116" s="203">
        <v>4246555426</v>
      </c>
    </row>
    <row r="117" spans="1:38" s="6" customFormat="1" ht="14.4" x14ac:dyDescent="0.3">
      <c r="A117" s="65" t="s">
        <v>870</v>
      </c>
      <c r="B117" s="25" t="s">
        <v>155</v>
      </c>
      <c r="C117" s="24">
        <v>2051451773</v>
      </c>
      <c r="D117" s="24">
        <v>0</v>
      </c>
      <c r="E117" s="24">
        <v>0</v>
      </c>
      <c r="F117" s="24">
        <v>1372200</v>
      </c>
      <c r="G117" s="24">
        <v>4894775</v>
      </c>
      <c r="H117" s="24">
        <v>2109575164</v>
      </c>
      <c r="I117" s="24">
        <v>0</v>
      </c>
      <c r="J117" s="24">
        <v>0</v>
      </c>
      <c r="K117" s="24">
        <v>0</v>
      </c>
      <c r="L117" s="24">
        <v>288109671</v>
      </c>
      <c r="M117" s="24">
        <v>431145</v>
      </c>
      <c r="N117" s="24">
        <v>164860241</v>
      </c>
      <c r="O117" s="24">
        <v>723508507</v>
      </c>
      <c r="P117" s="24">
        <v>0</v>
      </c>
      <c r="Q117" s="24">
        <v>404027907</v>
      </c>
      <c r="R117" s="24">
        <v>232630564</v>
      </c>
      <c r="S117" s="24">
        <v>22294156</v>
      </c>
      <c r="T117" s="24">
        <v>24528000</v>
      </c>
      <c r="U117" s="24">
        <v>0</v>
      </c>
      <c r="V117" s="24">
        <v>58329707</v>
      </c>
      <c r="W117" s="24">
        <v>3822060</v>
      </c>
      <c r="X117" s="24">
        <v>1434783</v>
      </c>
      <c r="Y117" s="24">
        <v>33780809</v>
      </c>
      <c r="Z117" s="24">
        <v>0</v>
      </c>
      <c r="AA117" s="24">
        <v>2241987909</v>
      </c>
      <c r="AB117" s="24">
        <v>373527</v>
      </c>
      <c r="AC117" s="24">
        <v>6134449</v>
      </c>
      <c r="AD117" s="24">
        <v>216195401</v>
      </c>
      <c r="AE117" s="24">
        <v>308147541</v>
      </c>
      <c r="AF117" s="24">
        <v>3289383592</v>
      </c>
      <c r="AG117" s="24">
        <v>996284651</v>
      </c>
      <c r="AH117" s="24">
        <v>0</v>
      </c>
      <c r="AI117" s="24">
        <v>0</v>
      </c>
      <c r="AJ117" s="24">
        <v>0</v>
      </c>
      <c r="AK117" s="24">
        <v>0</v>
      </c>
      <c r="AL117" s="203">
        <v>13183558532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1487720</v>
      </c>
      <c r="E118" s="24">
        <v>8037505</v>
      </c>
      <c r="F118" s="24">
        <v>0</v>
      </c>
      <c r="G118" s="24">
        <v>224836529</v>
      </c>
      <c r="H118" s="24">
        <v>65866696</v>
      </c>
      <c r="I118" s="24">
        <v>0</v>
      </c>
      <c r="J118" s="24">
        <v>0</v>
      </c>
      <c r="K118" s="24">
        <v>159455096</v>
      </c>
      <c r="L118" s="24">
        <v>843837103</v>
      </c>
      <c r="M118" s="24">
        <v>276968017</v>
      </c>
      <c r="N118" s="24">
        <v>92659517</v>
      </c>
      <c r="O118" s="24">
        <v>185409404</v>
      </c>
      <c r="P118" s="24">
        <v>0</v>
      </c>
      <c r="Q118" s="24">
        <v>8028424</v>
      </c>
      <c r="R118" s="24">
        <v>255230773</v>
      </c>
      <c r="S118" s="24">
        <v>0</v>
      </c>
      <c r="T118" s="24">
        <v>6573910627</v>
      </c>
      <c r="U118" s="24">
        <v>0</v>
      </c>
      <c r="V118" s="24">
        <v>761536728</v>
      </c>
      <c r="W118" s="24">
        <v>189673060</v>
      </c>
      <c r="X118" s="24">
        <v>41254667</v>
      </c>
      <c r="Y118" s="24">
        <v>1747141844</v>
      </c>
      <c r="Z118" s="24">
        <v>10000000</v>
      </c>
      <c r="AA118" s="24">
        <v>2686444159</v>
      </c>
      <c r="AB118" s="24">
        <v>530658131</v>
      </c>
      <c r="AC118" s="24">
        <v>1100214993</v>
      </c>
      <c r="AD118" s="24">
        <v>946915196</v>
      </c>
      <c r="AE118" s="24">
        <v>679978879</v>
      </c>
      <c r="AF118" s="24">
        <v>244354757</v>
      </c>
      <c r="AG118" s="24">
        <v>129965328</v>
      </c>
      <c r="AH118" s="24">
        <v>77658401</v>
      </c>
      <c r="AI118" s="24">
        <v>2297345352</v>
      </c>
      <c r="AJ118" s="24">
        <v>646800502</v>
      </c>
      <c r="AK118" s="24">
        <v>574684334</v>
      </c>
      <c r="AL118" s="203">
        <v>21360353742</v>
      </c>
    </row>
    <row r="119" spans="1:38" s="6" customFormat="1" ht="14.4" x14ac:dyDescent="0.3">
      <c r="A119" s="95" t="s">
        <v>872</v>
      </c>
      <c r="B119" s="96" t="s">
        <v>90</v>
      </c>
      <c r="C119" s="97">
        <v>3815184302</v>
      </c>
      <c r="D119" s="97">
        <v>1920509062</v>
      </c>
      <c r="E119" s="97">
        <v>1504872310</v>
      </c>
      <c r="F119" s="97">
        <v>421636726</v>
      </c>
      <c r="G119" s="97">
        <v>1551063756</v>
      </c>
      <c r="H119" s="97">
        <v>7239713037</v>
      </c>
      <c r="I119" s="97">
        <v>761452839</v>
      </c>
      <c r="J119" s="97">
        <v>551243314</v>
      </c>
      <c r="K119" s="97">
        <v>780960739</v>
      </c>
      <c r="L119" s="97">
        <v>7889613205</v>
      </c>
      <c r="M119" s="97">
        <v>2802573168</v>
      </c>
      <c r="N119" s="97">
        <v>2133045583</v>
      </c>
      <c r="O119" s="97">
        <v>5027743807</v>
      </c>
      <c r="P119" s="97">
        <v>1400476189</v>
      </c>
      <c r="Q119" s="97">
        <v>1092315745</v>
      </c>
      <c r="R119" s="97">
        <v>3145161984</v>
      </c>
      <c r="S119" s="97">
        <v>346745550</v>
      </c>
      <c r="T119" s="97">
        <v>9035846620</v>
      </c>
      <c r="U119" s="97">
        <v>0</v>
      </c>
      <c r="V119" s="97">
        <v>8218188763</v>
      </c>
      <c r="W119" s="97">
        <v>2537444540</v>
      </c>
      <c r="X119" s="97">
        <v>529559961</v>
      </c>
      <c r="Y119" s="97">
        <v>4336222548</v>
      </c>
      <c r="Z119" s="97">
        <v>492694685</v>
      </c>
      <c r="AA119" s="97">
        <v>12865381764</v>
      </c>
      <c r="AB119" s="97">
        <v>3704830173</v>
      </c>
      <c r="AC119" s="97">
        <v>16589524751</v>
      </c>
      <c r="AD119" s="97">
        <v>5715245688</v>
      </c>
      <c r="AE119" s="97">
        <v>4612142217</v>
      </c>
      <c r="AF119" s="97">
        <v>9207162616</v>
      </c>
      <c r="AG119" s="97">
        <v>3649034654</v>
      </c>
      <c r="AH119" s="97">
        <v>1227646840</v>
      </c>
      <c r="AI119" s="97">
        <v>2707351243</v>
      </c>
      <c r="AJ119" s="97">
        <v>2032623040</v>
      </c>
      <c r="AK119" s="97">
        <v>670478728</v>
      </c>
      <c r="AL119" s="204">
        <v>130515690147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3815184302</v>
      </c>
      <c r="D120" s="31">
        <v>1920509062</v>
      </c>
      <c r="E120" s="31">
        <v>1504872310</v>
      </c>
      <c r="F120" s="31">
        <v>421636726</v>
      </c>
      <c r="G120" s="31">
        <v>1551063756</v>
      </c>
      <c r="H120" s="31">
        <v>7239713037</v>
      </c>
      <c r="I120" s="31">
        <v>761452839</v>
      </c>
      <c r="J120" s="31">
        <v>551243314</v>
      </c>
      <c r="K120" s="31">
        <v>780960739</v>
      </c>
      <c r="L120" s="31">
        <v>7889613205</v>
      </c>
      <c r="M120" s="31">
        <v>2802573168</v>
      </c>
      <c r="N120" s="31">
        <v>2133045583</v>
      </c>
      <c r="O120" s="31">
        <v>5027743807</v>
      </c>
      <c r="P120" s="31">
        <v>1400476189</v>
      </c>
      <c r="Q120" s="31">
        <v>1092315745</v>
      </c>
      <c r="R120" s="31">
        <v>3145161984</v>
      </c>
      <c r="S120" s="31">
        <v>346745550</v>
      </c>
      <c r="T120" s="31">
        <v>9035846620</v>
      </c>
      <c r="U120" s="31">
        <v>0</v>
      </c>
      <c r="V120" s="31">
        <v>8218188763</v>
      </c>
      <c r="W120" s="31">
        <v>2537444540</v>
      </c>
      <c r="X120" s="31">
        <v>529559961</v>
      </c>
      <c r="Y120" s="31">
        <v>4336222548</v>
      </c>
      <c r="Z120" s="31">
        <v>492694685</v>
      </c>
      <c r="AA120" s="31">
        <v>12865381764</v>
      </c>
      <c r="AB120" s="31">
        <v>3704830173</v>
      </c>
      <c r="AC120" s="31">
        <v>16589524751</v>
      </c>
      <c r="AD120" s="31">
        <v>5715245688</v>
      </c>
      <c r="AE120" s="31">
        <v>4612142217</v>
      </c>
      <c r="AF120" s="31">
        <v>9207162616</v>
      </c>
      <c r="AG120" s="31">
        <v>3649034654</v>
      </c>
      <c r="AH120" s="31">
        <v>1227646840</v>
      </c>
      <c r="AI120" s="31">
        <v>2707351243</v>
      </c>
      <c r="AJ120" s="31">
        <v>2032623040</v>
      </c>
      <c r="AK120" s="31">
        <v>670478728</v>
      </c>
      <c r="AL120" s="205">
        <v>130515690147</v>
      </c>
    </row>
    <row r="121" spans="1:38" s="6" customFormat="1" ht="14.4" x14ac:dyDescent="0.3">
      <c r="A121" s="65" t="s">
        <v>873</v>
      </c>
      <c r="B121" s="25" t="s">
        <v>143</v>
      </c>
      <c r="C121" s="24">
        <v>274169671</v>
      </c>
      <c r="D121" s="24">
        <v>229767600</v>
      </c>
      <c r="E121" s="24">
        <v>1025914372</v>
      </c>
      <c r="F121" s="24">
        <v>26812332</v>
      </c>
      <c r="G121" s="24">
        <v>60546651</v>
      </c>
      <c r="H121" s="24">
        <v>1368160021</v>
      </c>
      <c r="I121" s="24">
        <v>16934221</v>
      </c>
      <c r="J121" s="24">
        <v>62637248</v>
      </c>
      <c r="K121" s="24">
        <v>136495012</v>
      </c>
      <c r="L121" s="24">
        <v>1311803712</v>
      </c>
      <c r="M121" s="24">
        <v>1312342240</v>
      </c>
      <c r="N121" s="24">
        <v>249769756</v>
      </c>
      <c r="O121" s="24">
        <v>1342540015</v>
      </c>
      <c r="P121" s="24">
        <v>464300435</v>
      </c>
      <c r="Q121" s="24">
        <v>147278555</v>
      </c>
      <c r="R121" s="24">
        <v>396687658</v>
      </c>
      <c r="S121" s="24">
        <v>1600000</v>
      </c>
      <c r="T121" s="24">
        <v>2789748083</v>
      </c>
      <c r="U121" s="24">
        <v>0</v>
      </c>
      <c r="V121" s="24">
        <v>8369212096</v>
      </c>
      <c r="W121" s="24">
        <v>140306456</v>
      </c>
      <c r="X121" s="24">
        <v>80926239</v>
      </c>
      <c r="Y121" s="24">
        <v>5004396060</v>
      </c>
      <c r="Z121" s="24">
        <v>73950332</v>
      </c>
      <c r="AA121" s="24">
        <v>1515998676</v>
      </c>
      <c r="AB121" s="24">
        <v>1350040581</v>
      </c>
      <c r="AC121" s="24">
        <v>12441592890</v>
      </c>
      <c r="AD121" s="24">
        <v>3724392839</v>
      </c>
      <c r="AE121" s="24">
        <v>24519264</v>
      </c>
      <c r="AF121" s="24">
        <v>234639410</v>
      </c>
      <c r="AG121" s="24">
        <v>57603281</v>
      </c>
      <c r="AH121" s="24">
        <v>109877469</v>
      </c>
      <c r="AI121" s="24">
        <v>0</v>
      </c>
      <c r="AJ121" s="24">
        <v>0</v>
      </c>
      <c r="AK121" s="24">
        <v>3727273</v>
      </c>
      <c r="AL121" s="203">
        <v>44348690448</v>
      </c>
    </row>
    <row r="122" spans="1:38" s="6" customFormat="1" ht="14.4" x14ac:dyDescent="0.3">
      <c r="A122" s="65" t="s">
        <v>874</v>
      </c>
      <c r="B122" s="25" t="s">
        <v>144</v>
      </c>
      <c r="C122" s="24">
        <v>765656824</v>
      </c>
      <c r="D122" s="24">
        <v>886164738</v>
      </c>
      <c r="E122" s="24">
        <v>33298031</v>
      </c>
      <c r="F122" s="24">
        <v>109385286</v>
      </c>
      <c r="G122" s="24">
        <v>31218608</v>
      </c>
      <c r="H122" s="24">
        <v>719095013</v>
      </c>
      <c r="I122" s="24">
        <v>45669210</v>
      </c>
      <c r="J122" s="24">
        <v>0</v>
      </c>
      <c r="K122" s="24">
        <v>33185334</v>
      </c>
      <c r="L122" s="24">
        <v>697083250</v>
      </c>
      <c r="M122" s="24">
        <v>2134460782</v>
      </c>
      <c r="N122" s="24">
        <v>200657685</v>
      </c>
      <c r="O122" s="24">
        <v>170958673</v>
      </c>
      <c r="P122" s="24">
        <v>299036626</v>
      </c>
      <c r="Q122" s="24">
        <v>1871052</v>
      </c>
      <c r="R122" s="24">
        <v>305750859</v>
      </c>
      <c r="S122" s="24">
        <v>0</v>
      </c>
      <c r="T122" s="24">
        <v>2498396033</v>
      </c>
      <c r="U122" s="24">
        <v>0</v>
      </c>
      <c r="V122" s="24">
        <v>341012054</v>
      </c>
      <c r="W122" s="24">
        <v>124185554</v>
      </c>
      <c r="X122" s="24">
        <v>2250000</v>
      </c>
      <c r="Y122" s="24">
        <v>781006914</v>
      </c>
      <c r="Z122" s="24">
        <v>0</v>
      </c>
      <c r="AA122" s="24">
        <v>788601465</v>
      </c>
      <c r="AB122" s="24">
        <v>139274905</v>
      </c>
      <c r="AC122" s="24">
        <v>7015405540</v>
      </c>
      <c r="AD122" s="24">
        <v>220329137</v>
      </c>
      <c r="AE122" s="24">
        <v>10094896</v>
      </c>
      <c r="AF122" s="24">
        <v>894226772</v>
      </c>
      <c r="AG122" s="24">
        <v>770796096</v>
      </c>
      <c r="AH122" s="24">
        <v>3715712</v>
      </c>
      <c r="AI122" s="24">
        <v>0</v>
      </c>
      <c r="AJ122" s="24">
        <v>0</v>
      </c>
      <c r="AK122" s="24">
        <v>0</v>
      </c>
      <c r="AL122" s="203">
        <v>20022787049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17430251179</v>
      </c>
      <c r="E123" s="24">
        <v>6746875</v>
      </c>
      <c r="F123" s="24">
        <v>0</v>
      </c>
      <c r="G123" s="24">
        <v>0</v>
      </c>
      <c r="H123" s="24">
        <v>88287399</v>
      </c>
      <c r="I123" s="24">
        <v>0</v>
      </c>
      <c r="J123" s="24">
        <v>0</v>
      </c>
      <c r="K123" s="24">
        <v>1121447</v>
      </c>
      <c r="L123" s="24">
        <v>134947698</v>
      </c>
      <c r="M123" s="24">
        <v>196148460</v>
      </c>
      <c r="N123" s="24">
        <v>504842</v>
      </c>
      <c r="O123" s="24">
        <v>73578573</v>
      </c>
      <c r="P123" s="24">
        <v>0</v>
      </c>
      <c r="Q123" s="24">
        <v>0</v>
      </c>
      <c r="R123" s="24">
        <v>6223377</v>
      </c>
      <c r="S123" s="24">
        <v>0</v>
      </c>
      <c r="T123" s="24">
        <v>120101126</v>
      </c>
      <c r="U123" s="24">
        <v>0</v>
      </c>
      <c r="V123" s="24">
        <v>95543747</v>
      </c>
      <c r="W123" s="24">
        <v>12369910</v>
      </c>
      <c r="X123" s="24">
        <v>0</v>
      </c>
      <c r="Y123" s="24">
        <v>1600000</v>
      </c>
      <c r="Z123" s="24">
        <v>20000000</v>
      </c>
      <c r="AA123" s="24">
        <v>159858939</v>
      </c>
      <c r="AB123" s="24">
        <v>1000000</v>
      </c>
      <c r="AC123" s="24">
        <v>272712766</v>
      </c>
      <c r="AD123" s="24">
        <v>1820333456</v>
      </c>
      <c r="AE123" s="24">
        <v>76485333</v>
      </c>
      <c r="AF123" s="24">
        <v>159760725</v>
      </c>
      <c r="AG123" s="24">
        <v>123363087</v>
      </c>
      <c r="AH123" s="24">
        <v>1709449</v>
      </c>
      <c r="AI123" s="24">
        <v>316938041</v>
      </c>
      <c r="AJ123" s="24">
        <v>40521773</v>
      </c>
      <c r="AK123" s="24">
        <v>37608779</v>
      </c>
      <c r="AL123" s="203">
        <v>21199535163</v>
      </c>
    </row>
    <row r="124" spans="1:38" s="6" customFormat="1" ht="14.4" x14ac:dyDescent="0.3">
      <c r="A124" s="65" t="s">
        <v>876</v>
      </c>
      <c r="B124" s="25" t="s">
        <v>146</v>
      </c>
      <c r="C124" s="24">
        <v>12071968197</v>
      </c>
      <c r="D124" s="24">
        <v>6911462539</v>
      </c>
      <c r="E124" s="24">
        <v>2035207605</v>
      </c>
      <c r="F124" s="24">
        <v>998870929</v>
      </c>
      <c r="G124" s="24">
        <v>10289069916</v>
      </c>
      <c r="H124" s="24">
        <v>42781357394</v>
      </c>
      <c r="I124" s="24">
        <v>7933430079</v>
      </c>
      <c r="J124" s="24">
        <v>1065963801</v>
      </c>
      <c r="K124" s="24">
        <v>4269350903</v>
      </c>
      <c r="L124" s="24">
        <v>5045379672</v>
      </c>
      <c r="M124" s="24">
        <v>24197751815</v>
      </c>
      <c r="N124" s="24">
        <v>12341921309</v>
      </c>
      <c r="O124" s="24">
        <v>12906559691</v>
      </c>
      <c r="P124" s="24">
        <v>8248816807</v>
      </c>
      <c r="Q124" s="24">
        <v>1866202942</v>
      </c>
      <c r="R124" s="24">
        <v>8698687033</v>
      </c>
      <c r="S124" s="24">
        <v>412031095</v>
      </c>
      <c r="T124" s="24">
        <v>19989108220</v>
      </c>
      <c r="U124" s="24">
        <v>0</v>
      </c>
      <c r="V124" s="24">
        <v>23534340736</v>
      </c>
      <c r="W124" s="24">
        <v>6406728102</v>
      </c>
      <c r="X124" s="24">
        <v>846952486</v>
      </c>
      <c r="Y124" s="24">
        <v>10088331675</v>
      </c>
      <c r="Z124" s="24">
        <v>780789129</v>
      </c>
      <c r="AA124" s="24">
        <v>55852814589</v>
      </c>
      <c r="AB124" s="24">
        <v>4624210351</v>
      </c>
      <c r="AC124" s="24">
        <v>70841225279</v>
      </c>
      <c r="AD124" s="24">
        <v>33278588603</v>
      </c>
      <c r="AE124" s="24">
        <v>7252742888</v>
      </c>
      <c r="AF124" s="24">
        <v>17893088400</v>
      </c>
      <c r="AG124" s="24">
        <v>8607166394</v>
      </c>
      <c r="AH124" s="24">
        <v>4684433865</v>
      </c>
      <c r="AI124" s="24">
        <v>0</v>
      </c>
      <c r="AJ124" s="24">
        <v>2858273215</v>
      </c>
      <c r="AK124" s="24">
        <v>0</v>
      </c>
      <c r="AL124" s="203">
        <v>429612825659</v>
      </c>
    </row>
    <row r="125" spans="1:38" s="6" customFormat="1" ht="14.4" x14ac:dyDescent="0.3">
      <c r="A125" s="65" t="s">
        <v>877</v>
      </c>
      <c r="B125" s="25" t="s">
        <v>147</v>
      </c>
      <c r="C125" s="24">
        <v>24389679</v>
      </c>
      <c r="D125" s="24">
        <v>0</v>
      </c>
      <c r="E125" s="24">
        <v>0</v>
      </c>
      <c r="F125" s="24">
        <v>24389679</v>
      </c>
      <c r="G125" s="24">
        <v>300875337</v>
      </c>
      <c r="H125" s="24">
        <v>24598634</v>
      </c>
      <c r="I125" s="24">
        <v>24389679</v>
      </c>
      <c r="J125" s="24">
        <v>24389679</v>
      </c>
      <c r="K125" s="24">
        <v>24389679</v>
      </c>
      <c r="L125" s="24">
        <v>24389679</v>
      </c>
      <c r="M125" s="24">
        <v>23072352</v>
      </c>
      <c r="N125" s="24">
        <v>0</v>
      </c>
      <c r="O125" s="24">
        <v>0</v>
      </c>
      <c r="P125" s="24">
        <v>24389679</v>
      </c>
      <c r="Q125" s="24">
        <v>0</v>
      </c>
      <c r="R125" s="24">
        <v>17414167</v>
      </c>
      <c r="S125" s="24">
        <v>24389679</v>
      </c>
      <c r="T125" s="24">
        <v>0</v>
      </c>
      <c r="U125" s="24">
        <v>0</v>
      </c>
      <c r="V125" s="24">
        <v>0</v>
      </c>
      <c r="W125" s="24">
        <v>24389679</v>
      </c>
      <c r="X125" s="24">
        <v>0</v>
      </c>
      <c r="Y125" s="24">
        <v>24389679</v>
      </c>
      <c r="Z125" s="24">
        <v>24389679</v>
      </c>
      <c r="AA125" s="24">
        <v>24389679</v>
      </c>
      <c r="AB125" s="24">
        <v>0</v>
      </c>
      <c r="AC125" s="24">
        <v>0</v>
      </c>
      <c r="AD125" s="24">
        <v>0</v>
      </c>
      <c r="AE125" s="24">
        <v>24389679</v>
      </c>
      <c r="AF125" s="24">
        <v>0</v>
      </c>
      <c r="AG125" s="24">
        <v>0</v>
      </c>
      <c r="AH125" s="24">
        <v>24389679</v>
      </c>
      <c r="AI125" s="24">
        <v>0</v>
      </c>
      <c r="AJ125" s="24">
        <v>0</v>
      </c>
      <c r="AK125" s="24">
        <v>0</v>
      </c>
      <c r="AL125" s="203">
        <v>707415996</v>
      </c>
    </row>
    <row r="126" spans="1:38" s="6" customFormat="1" ht="14.4" x14ac:dyDescent="0.3">
      <c r="A126" s="65" t="s">
        <v>878</v>
      </c>
      <c r="B126" s="25" t="s">
        <v>148</v>
      </c>
      <c r="C126" s="24">
        <v>1601325</v>
      </c>
      <c r="D126" s="24">
        <v>17349132</v>
      </c>
      <c r="E126" s="24">
        <v>37905017</v>
      </c>
      <c r="F126" s="24">
        <v>4181818</v>
      </c>
      <c r="G126" s="24">
        <v>0</v>
      </c>
      <c r="H126" s="24">
        <v>234057729</v>
      </c>
      <c r="I126" s="24">
        <v>31728740</v>
      </c>
      <c r="J126" s="24">
        <v>0</v>
      </c>
      <c r="K126" s="24">
        <v>1490908</v>
      </c>
      <c r="L126" s="24">
        <v>494843904</v>
      </c>
      <c r="M126" s="24">
        <v>62622820</v>
      </c>
      <c r="N126" s="24">
        <v>84616275</v>
      </c>
      <c r="O126" s="24">
        <v>624432144</v>
      </c>
      <c r="P126" s="24">
        <v>45564859</v>
      </c>
      <c r="Q126" s="24">
        <v>12739968</v>
      </c>
      <c r="R126" s="24">
        <v>74109698</v>
      </c>
      <c r="S126" s="24">
        <v>4020000</v>
      </c>
      <c r="T126" s="24">
        <v>80522416</v>
      </c>
      <c r="U126" s="24">
        <v>0</v>
      </c>
      <c r="V126" s="24">
        <v>589113664</v>
      </c>
      <c r="W126" s="24">
        <v>1528000</v>
      </c>
      <c r="X126" s="24">
        <v>59631820</v>
      </c>
      <c r="Y126" s="24">
        <v>174073715</v>
      </c>
      <c r="Z126" s="24">
        <v>146540185</v>
      </c>
      <c r="AA126" s="24">
        <v>1276060159</v>
      </c>
      <c r="AB126" s="24">
        <v>120602822</v>
      </c>
      <c r="AC126" s="24">
        <v>2057630420</v>
      </c>
      <c r="AD126" s="24">
        <v>352491185</v>
      </c>
      <c r="AE126" s="24">
        <v>12718095</v>
      </c>
      <c r="AF126" s="24">
        <v>212534720</v>
      </c>
      <c r="AG126" s="24">
        <v>3345609</v>
      </c>
      <c r="AH126" s="24">
        <v>55015893</v>
      </c>
      <c r="AI126" s="24">
        <v>0</v>
      </c>
      <c r="AJ126" s="24">
        <v>0</v>
      </c>
      <c r="AK126" s="24">
        <v>0</v>
      </c>
      <c r="AL126" s="203">
        <v>6873073040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21963230</v>
      </c>
      <c r="E127" s="24">
        <v>0</v>
      </c>
      <c r="F127" s="24">
        <v>7330909</v>
      </c>
      <c r="G127" s="24">
        <v>9226350</v>
      </c>
      <c r="H127" s="24">
        <v>46969911</v>
      </c>
      <c r="I127" s="24">
        <v>9947545</v>
      </c>
      <c r="J127" s="24">
        <v>0</v>
      </c>
      <c r="K127" s="24">
        <v>7663637</v>
      </c>
      <c r="L127" s="24">
        <v>36422594</v>
      </c>
      <c r="M127" s="24">
        <v>0</v>
      </c>
      <c r="N127" s="24">
        <v>14919999</v>
      </c>
      <c r="O127" s="24">
        <v>15588849</v>
      </c>
      <c r="P127" s="24">
        <v>17316360</v>
      </c>
      <c r="Q127" s="24">
        <v>736364</v>
      </c>
      <c r="R127" s="24">
        <v>6865364</v>
      </c>
      <c r="S127" s="24">
        <v>0</v>
      </c>
      <c r="T127" s="24">
        <v>12720899</v>
      </c>
      <c r="U127" s="24">
        <v>0</v>
      </c>
      <c r="V127" s="24">
        <v>144583307</v>
      </c>
      <c r="W127" s="24">
        <v>4877728</v>
      </c>
      <c r="X127" s="24">
        <v>0</v>
      </c>
      <c r="Y127" s="24">
        <v>16359088</v>
      </c>
      <c r="Z127" s="24">
        <v>10614637</v>
      </c>
      <c r="AA127" s="24">
        <v>58685044</v>
      </c>
      <c r="AB127" s="24">
        <v>29314779</v>
      </c>
      <c r="AC127" s="24">
        <v>144398651</v>
      </c>
      <c r="AD127" s="24">
        <v>5935001</v>
      </c>
      <c r="AE127" s="24">
        <v>20753090</v>
      </c>
      <c r="AF127" s="24">
        <v>0</v>
      </c>
      <c r="AG127" s="24">
        <v>4188478</v>
      </c>
      <c r="AH127" s="24">
        <v>2593636</v>
      </c>
      <c r="AI127" s="24">
        <v>0</v>
      </c>
      <c r="AJ127" s="24">
        <v>0</v>
      </c>
      <c r="AK127" s="24">
        <v>0</v>
      </c>
      <c r="AL127" s="203">
        <v>649975450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37303272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31386860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715179527</v>
      </c>
      <c r="AD128" s="24">
        <v>0</v>
      </c>
      <c r="AE128" s="24">
        <v>0</v>
      </c>
      <c r="AF128" s="24">
        <v>1814699366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2598569025</v>
      </c>
    </row>
    <row r="129" spans="1:38" s="6" customFormat="1" ht="14.4" x14ac:dyDescent="0.3">
      <c r="A129" s="65" t="s">
        <v>881</v>
      </c>
      <c r="B129" s="25" t="s">
        <v>151</v>
      </c>
      <c r="C129" s="24">
        <v>75996981</v>
      </c>
      <c r="D129" s="24">
        <v>113819359</v>
      </c>
      <c r="E129" s="24">
        <v>189739179</v>
      </c>
      <c r="F129" s="24">
        <v>3945636</v>
      </c>
      <c r="G129" s="24">
        <v>224755838</v>
      </c>
      <c r="H129" s="24">
        <v>1456147209</v>
      </c>
      <c r="I129" s="24">
        <v>8658500</v>
      </c>
      <c r="J129" s="24">
        <v>33982232</v>
      </c>
      <c r="K129" s="24">
        <v>152982362</v>
      </c>
      <c r="L129" s="24">
        <v>9228090722</v>
      </c>
      <c r="M129" s="24">
        <v>2859257008</v>
      </c>
      <c r="N129" s="24">
        <v>451312951</v>
      </c>
      <c r="O129" s="24">
        <v>1153810320</v>
      </c>
      <c r="P129" s="24">
        <v>93001827</v>
      </c>
      <c r="Q129" s="24">
        <v>182899273</v>
      </c>
      <c r="R129" s="24">
        <v>383992663</v>
      </c>
      <c r="S129" s="24">
        <v>0</v>
      </c>
      <c r="T129" s="24">
        <v>1768356306</v>
      </c>
      <c r="U129" s="24">
        <v>0</v>
      </c>
      <c r="V129" s="24">
        <v>3372255139</v>
      </c>
      <c r="W129" s="24">
        <v>533657702</v>
      </c>
      <c r="X129" s="24">
        <v>198816953</v>
      </c>
      <c r="Y129" s="24">
        <v>276886546</v>
      </c>
      <c r="Z129" s="24">
        <v>111083837</v>
      </c>
      <c r="AA129" s="24">
        <v>5919059777</v>
      </c>
      <c r="AB129" s="24">
        <v>1629122133</v>
      </c>
      <c r="AC129" s="24">
        <v>3240563269</v>
      </c>
      <c r="AD129" s="24">
        <v>1176257150</v>
      </c>
      <c r="AE129" s="24">
        <v>2226834239</v>
      </c>
      <c r="AF129" s="24">
        <v>1897377761</v>
      </c>
      <c r="AG129" s="24">
        <v>678373801</v>
      </c>
      <c r="AH129" s="24">
        <v>764559536</v>
      </c>
      <c r="AI129" s="24">
        <v>0</v>
      </c>
      <c r="AJ129" s="24">
        <v>2565737929</v>
      </c>
      <c r="AK129" s="24">
        <v>247219666</v>
      </c>
      <c r="AL129" s="203">
        <v>43218553804</v>
      </c>
    </row>
    <row r="130" spans="1:38" s="6" customFormat="1" ht="14.4" x14ac:dyDescent="0.3">
      <c r="A130" s="65" t="s">
        <v>882</v>
      </c>
      <c r="B130" s="25" t="s">
        <v>152</v>
      </c>
      <c r="C130" s="24">
        <v>1303619563</v>
      </c>
      <c r="D130" s="24">
        <v>124888164</v>
      </c>
      <c r="E130" s="24">
        <v>179775546</v>
      </c>
      <c r="F130" s="24">
        <v>124888164</v>
      </c>
      <c r="G130" s="24">
        <v>124888164</v>
      </c>
      <c r="H130" s="24">
        <v>474712899</v>
      </c>
      <c r="I130" s="24">
        <v>126546801</v>
      </c>
      <c r="J130" s="24">
        <v>125960892</v>
      </c>
      <c r="K130" s="24">
        <v>124888164</v>
      </c>
      <c r="L130" s="24">
        <v>134025779</v>
      </c>
      <c r="M130" s="24">
        <v>66953543</v>
      </c>
      <c r="N130" s="24">
        <v>161780738</v>
      </c>
      <c r="O130" s="24">
        <v>126148983</v>
      </c>
      <c r="P130" s="24">
        <v>124888255</v>
      </c>
      <c r="Q130" s="24">
        <v>129706346</v>
      </c>
      <c r="R130" s="24">
        <v>144051680</v>
      </c>
      <c r="S130" s="24">
        <v>124888164</v>
      </c>
      <c r="T130" s="24">
        <v>3606015</v>
      </c>
      <c r="U130" s="24">
        <v>0</v>
      </c>
      <c r="V130" s="24">
        <v>409593417</v>
      </c>
      <c r="W130" s="24">
        <v>133682436</v>
      </c>
      <c r="X130" s="24">
        <v>121052825</v>
      </c>
      <c r="Y130" s="24">
        <v>125381388</v>
      </c>
      <c r="Z130" s="24">
        <v>124888164</v>
      </c>
      <c r="AA130" s="24">
        <v>214950944</v>
      </c>
      <c r="AB130" s="24">
        <v>138996224</v>
      </c>
      <c r="AC130" s="24">
        <v>316662096</v>
      </c>
      <c r="AD130" s="24">
        <v>56431027</v>
      </c>
      <c r="AE130" s="24">
        <v>185024710</v>
      </c>
      <c r="AF130" s="24">
        <v>1963085737</v>
      </c>
      <c r="AG130" s="24">
        <v>140071453</v>
      </c>
      <c r="AH130" s="24">
        <v>127888164</v>
      </c>
      <c r="AI130" s="24">
        <v>137392942</v>
      </c>
      <c r="AJ130" s="24">
        <v>124888164</v>
      </c>
      <c r="AK130" s="24">
        <v>0</v>
      </c>
      <c r="AL130" s="203">
        <v>8046207551</v>
      </c>
    </row>
    <row r="131" spans="1:38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428675503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1239300000</v>
      </c>
      <c r="Q131" s="24">
        <v>0</v>
      </c>
      <c r="R131" s="24">
        <v>0</v>
      </c>
      <c r="S131" s="24">
        <v>0</v>
      </c>
      <c r="T131" s="24">
        <v>95381000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2690312008</v>
      </c>
    </row>
    <row r="132" spans="1:38" s="6" customFormat="1" ht="14.4" x14ac:dyDescent="0.3">
      <c r="A132" s="65" t="s">
        <v>884</v>
      </c>
      <c r="B132" s="25" t="s">
        <v>154</v>
      </c>
      <c r="C132" s="24">
        <v>15120908</v>
      </c>
      <c r="D132" s="24">
        <v>28978929</v>
      </c>
      <c r="E132" s="24">
        <v>5589000</v>
      </c>
      <c r="F132" s="24">
        <v>896086</v>
      </c>
      <c r="G132" s="24">
        <v>749971273</v>
      </c>
      <c r="H132" s="24">
        <v>939827758</v>
      </c>
      <c r="I132" s="24">
        <v>13105765</v>
      </c>
      <c r="J132" s="24">
        <v>0</v>
      </c>
      <c r="K132" s="24">
        <v>35474887</v>
      </c>
      <c r="L132" s="24">
        <v>75586702</v>
      </c>
      <c r="M132" s="24">
        <v>3194009849</v>
      </c>
      <c r="N132" s="24">
        <v>8352983</v>
      </c>
      <c r="O132" s="24">
        <v>1163427384</v>
      </c>
      <c r="P132" s="24">
        <v>37487856</v>
      </c>
      <c r="Q132" s="24">
        <v>0</v>
      </c>
      <c r="R132" s="24">
        <v>3118803351</v>
      </c>
      <c r="S132" s="24">
        <v>0</v>
      </c>
      <c r="T132" s="24">
        <v>748722407</v>
      </c>
      <c r="U132" s="24">
        <v>0</v>
      </c>
      <c r="V132" s="24">
        <v>4905678426</v>
      </c>
      <c r="W132" s="24">
        <v>26227273</v>
      </c>
      <c r="X132" s="24">
        <v>0</v>
      </c>
      <c r="Y132" s="24">
        <v>5146818</v>
      </c>
      <c r="Z132" s="24">
        <v>0</v>
      </c>
      <c r="AA132" s="24">
        <v>607677941</v>
      </c>
      <c r="AB132" s="24">
        <v>9076964423</v>
      </c>
      <c r="AC132" s="24">
        <v>10327427346</v>
      </c>
      <c r="AD132" s="24">
        <v>262658288</v>
      </c>
      <c r="AE132" s="24">
        <v>736683157</v>
      </c>
      <c r="AF132" s="24">
        <v>32828046</v>
      </c>
      <c r="AG132" s="24">
        <v>64695672</v>
      </c>
      <c r="AH132" s="24">
        <v>7473909</v>
      </c>
      <c r="AI132" s="24">
        <v>0</v>
      </c>
      <c r="AJ132" s="24">
        <v>0</v>
      </c>
      <c r="AK132" s="24">
        <v>0</v>
      </c>
      <c r="AL132" s="203">
        <v>36188816437</v>
      </c>
    </row>
    <row r="133" spans="1:38" s="6" customFormat="1" ht="14.4" x14ac:dyDescent="0.3">
      <c r="A133" s="65" t="s">
        <v>885</v>
      </c>
      <c r="B133" s="25" t="s">
        <v>155</v>
      </c>
      <c r="C133" s="24">
        <v>28248724</v>
      </c>
      <c r="D133" s="24">
        <v>0</v>
      </c>
      <c r="E133" s="24">
        <v>0</v>
      </c>
      <c r="F133" s="24">
        <v>0</v>
      </c>
      <c r="G133" s="24">
        <v>9998188</v>
      </c>
      <c r="H133" s="24">
        <v>120859986</v>
      </c>
      <c r="I133" s="24">
        <v>0</v>
      </c>
      <c r="J133" s="24">
        <v>0</v>
      </c>
      <c r="K133" s="24">
        <v>0</v>
      </c>
      <c r="L133" s="24">
        <v>932500</v>
      </c>
      <c r="M133" s="24">
        <v>990868109</v>
      </c>
      <c r="N133" s="24">
        <v>210711472</v>
      </c>
      <c r="O133" s="24">
        <v>109880515</v>
      </c>
      <c r="P133" s="24">
        <v>0</v>
      </c>
      <c r="Q133" s="24">
        <v>0</v>
      </c>
      <c r="R133" s="24">
        <v>1423914864</v>
      </c>
      <c r="S133" s="24">
        <v>9374000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82430605</v>
      </c>
      <c r="Z133" s="24">
        <v>0</v>
      </c>
      <c r="AA133" s="24">
        <v>0</v>
      </c>
      <c r="AB133" s="24">
        <v>0</v>
      </c>
      <c r="AC133" s="24">
        <v>0</v>
      </c>
      <c r="AD133" s="24">
        <v>628169904</v>
      </c>
      <c r="AE133" s="24">
        <v>0</v>
      </c>
      <c r="AF133" s="24">
        <v>0</v>
      </c>
      <c r="AG133" s="24">
        <v>1547146530</v>
      </c>
      <c r="AH133" s="24">
        <v>0</v>
      </c>
      <c r="AI133" s="24">
        <v>0</v>
      </c>
      <c r="AJ133" s="24">
        <v>0</v>
      </c>
      <c r="AK133" s="24">
        <v>0</v>
      </c>
      <c r="AL133" s="203">
        <v>5162535397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503405398</v>
      </c>
      <c r="E134" s="24">
        <v>85000000</v>
      </c>
      <c r="F134" s="24">
        <v>0</v>
      </c>
      <c r="G134" s="24">
        <v>2073919954</v>
      </c>
      <c r="H134" s="24">
        <v>3549923565</v>
      </c>
      <c r="I134" s="24">
        <v>0</v>
      </c>
      <c r="J134" s="24">
        <v>0</v>
      </c>
      <c r="K134" s="24">
        <v>2376721637</v>
      </c>
      <c r="L134" s="24">
        <v>4342261357</v>
      </c>
      <c r="M134" s="24">
        <v>1231310217</v>
      </c>
      <c r="N134" s="24">
        <v>76554480</v>
      </c>
      <c r="O134" s="24">
        <v>204705410</v>
      </c>
      <c r="P134" s="24">
        <v>0</v>
      </c>
      <c r="Q134" s="24">
        <v>20000000</v>
      </c>
      <c r="R134" s="24">
        <v>500000000</v>
      </c>
      <c r="S134" s="24">
        <v>0</v>
      </c>
      <c r="T134" s="24">
        <v>2323461064</v>
      </c>
      <c r="U134" s="24">
        <v>0</v>
      </c>
      <c r="V134" s="24">
        <v>2829084474</v>
      </c>
      <c r="W134" s="24">
        <v>212042926</v>
      </c>
      <c r="X134" s="24">
        <v>428828544</v>
      </c>
      <c r="Y134" s="24">
        <v>3228851456</v>
      </c>
      <c r="Z134" s="24">
        <v>177135597</v>
      </c>
      <c r="AA134" s="24">
        <v>5605363198</v>
      </c>
      <c r="AB134" s="24">
        <v>1512791794</v>
      </c>
      <c r="AC134" s="24">
        <v>2478559410</v>
      </c>
      <c r="AD134" s="24">
        <v>4623166772</v>
      </c>
      <c r="AE134" s="24">
        <v>4699509789</v>
      </c>
      <c r="AF134" s="24">
        <v>563120673</v>
      </c>
      <c r="AG134" s="24">
        <v>209289083</v>
      </c>
      <c r="AH134" s="24">
        <v>1033659430</v>
      </c>
      <c r="AI134" s="24">
        <v>8308749549</v>
      </c>
      <c r="AJ134" s="24">
        <v>1843664083</v>
      </c>
      <c r="AK134" s="24">
        <v>622378238</v>
      </c>
      <c r="AL134" s="203">
        <v>55663458098</v>
      </c>
    </row>
    <row r="135" spans="1:38" s="6" customFormat="1" ht="14.4" x14ac:dyDescent="0.3">
      <c r="A135" s="95" t="s">
        <v>887</v>
      </c>
      <c r="B135" s="96" t="s">
        <v>206</v>
      </c>
      <c r="C135" s="97">
        <v>14788044599</v>
      </c>
      <c r="D135" s="97">
        <v>26268050268</v>
      </c>
      <c r="E135" s="97">
        <v>3599175625</v>
      </c>
      <c r="F135" s="97">
        <v>1300700839</v>
      </c>
      <c r="G135" s="97">
        <v>13874470279</v>
      </c>
      <c r="H135" s="97">
        <v>52232673021</v>
      </c>
      <c r="I135" s="97">
        <v>8210410540</v>
      </c>
      <c r="J135" s="97">
        <v>1312933852</v>
      </c>
      <c r="K135" s="97">
        <v>7163763970</v>
      </c>
      <c r="L135" s="97">
        <v>21525767569</v>
      </c>
      <c r="M135" s="97">
        <v>36306100467</v>
      </c>
      <c r="N135" s="97">
        <v>13801102490</v>
      </c>
      <c r="O135" s="97">
        <v>18593131517</v>
      </c>
      <c r="P135" s="97">
        <v>10594102704</v>
      </c>
      <c r="Q135" s="97">
        <v>2361434500</v>
      </c>
      <c r="R135" s="97">
        <v>15076500714</v>
      </c>
      <c r="S135" s="97">
        <v>576302938</v>
      </c>
      <c r="T135" s="97">
        <v>30461510429</v>
      </c>
      <c r="U135" s="97">
        <v>0</v>
      </c>
      <c r="V135" s="97">
        <v>44590417060</v>
      </c>
      <c r="W135" s="97">
        <v>7619995766</v>
      </c>
      <c r="X135" s="97">
        <v>1738458867</v>
      </c>
      <c r="Y135" s="97">
        <v>19808853944</v>
      </c>
      <c r="Z135" s="97">
        <v>1469391560</v>
      </c>
      <c r="AA135" s="97">
        <v>72023460411</v>
      </c>
      <c r="AB135" s="97">
        <v>18622318012</v>
      </c>
      <c r="AC135" s="97">
        <v>109851357194</v>
      </c>
      <c r="AD135" s="97">
        <v>46148753362</v>
      </c>
      <c r="AE135" s="97">
        <v>15269755140</v>
      </c>
      <c r="AF135" s="97">
        <v>25665361610</v>
      </c>
      <c r="AG135" s="97">
        <v>12206039484</v>
      </c>
      <c r="AH135" s="97">
        <v>6815316742</v>
      </c>
      <c r="AI135" s="97">
        <v>8763080532</v>
      </c>
      <c r="AJ135" s="97">
        <v>7433085164</v>
      </c>
      <c r="AK135" s="97">
        <v>910933956</v>
      </c>
      <c r="AL135" s="204">
        <v>676982755125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14788044599</v>
      </c>
      <c r="D136" s="31">
        <v>26268050268</v>
      </c>
      <c r="E136" s="31">
        <v>3599175625</v>
      </c>
      <c r="F136" s="31">
        <v>1300700839</v>
      </c>
      <c r="G136" s="31">
        <v>13874470279</v>
      </c>
      <c r="H136" s="31">
        <v>52232673021</v>
      </c>
      <c r="I136" s="31">
        <v>8210410540</v>
      </c>
      <c r="J136" s="31">
        <v>1312933852</v>
      </c>
      <c r="K136" s="31">
        <v>7163763970</v>
      </c>
      <c r="L136" s="31">
        <v>21525767569</v>
      </c>
      <c r="M136" s="31">
        <v>36306100467</v>
      </c>
      <c r="N136" s="31">
        <v>13801102490</v>
      </c>
      <c r="O136" s="31">
        <v>18593131517</v>
      </c>
      <c r="P136" s="31">
        <v>10594102704</v>
      </c>
      <c r="Q136" s="31">
        <v>2361434500</v>
      </c>
      <c r="R136" s="31">
        <v>15076500714</v>
      </c>
      <c r="S136" s="31">
        <v>576302938</v>
      </c>
      <c r="T136" s="31">
        <v>30461510429</v>
      </c>
      <c r="U136" s="31">
        <v>0</v>
      </c>
      <c r="V136" s="31">
        <v>44590417060</v>
      </c>
      <c r="W136" s="31">
        <v>7619995766</v>
      </c>
      <c r="X136" s="31">
        <v>1738458867</v>
      </c>
      <c r="Y136" s="31">
        <v>19808853944</v>
      </c>
      <c r="Z136" s="31">
        <v>1469391560</v>
      </c>
      <c r="AA136" s="31">
        <v>72023460411</v>
      </c>
      <c r="AB136" s="31">
        <v>18622318012</v>
      </c>
      <c r="AC136" s="31">
        <v>109851357194</v>
      </c>
      <c r="AD136" s="31">
        <v>46148753362</v>
      </c>
      <c r="AE136" s="31">
        <v>15269755140</v>
      </c>
      <c r="AF136" s="31">
        <v>25665361610</v>
      </c>
      <c r="AG136" s="31">
        <v>12206039484</v>
      </c>
      <c r="AH136" s="31">
        <v>6815316742</v>
      </c>
      <c r="AI136" s="31">
        <v>8763080532</v>
      </c>
      <c r="AJ136" s="31">
        <v>7433085164</v>
      </c>
      <c r="AK136" s="31">
        <v>910933956</v>
      </c>
      <c r="AL136" s="205">
        <v>676982755125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362016967</v>
      </c>
      <c r="Z139" s="24">
        <v>0</v>
      </c>
      <c r="AA139" s="24">
        <v>6316618414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1204674644</v>
      </c>
      <c r="AJ139" s="24">
        <v>0</v>
      </c>
      <c r="AK139" s="24">
        <v>0</v>
      </c>
      <c r="AL139" s="203">
        <v>7883310025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362016967</v>
      </c>
      <c r="Z141" s="97">
        <v>0</v>
      </c>
      <c r="AA141" s="97">
        <v>6316618414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1204674644</v>
      </c>
      <c r="AJ141" s="97">
        <v>0</v>
      </c>
      <c r="AK141" s="97">
        <v>0</v>
      </c>
      <c r="AL141" s="204">
        <v>7883310025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362016967</v>
      </c>
      <c r="Z142" s="31">
        <v>0</v>
      </c>
      <c r="AA142" s="31">
        <v>6316618414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1204674644</v>
      </c>
      <c r="AJ142" s="31">
        <v>0</v>
      </c>
      <c r="AK142" s="31">
        <v>0</v>
      </c>
      <c r="AL142" s="205">
        <v>7883310025</v>
      </c>
    </row>
    <row r="143" spans="1:38" s="6" customFormat="1" ht="14.4" x14ac:dyDescent="0.3">
      <c r="A143" s="65" t="s">
        <v>893</v>
      </c>
      <c r="B143" s="25" t="s">
        <v>143</v>
      </c>
      <c r="C143" s="24">
        <v>112623950</v>
      </c>
      <c r="D143" s="24">
        <v>6787100</v>
      </c>
      <c r="E143" s="24">
        <v>26145000</v>
      </c>
      <c r="F143" s="24">
        <v>0</v>
      </c>
      <c r="G143" s="24">
        <v>0</v>
      </c>
      <c r="H143" s="24">
        <v>2442768</v>
      </c>
      <c r="I143" s="24">
        <v>509091</v>
      </c>
      <c r="J143" s="24">
        <v>0</v>
      </c>
      <c r="K143" s="24">
        <v>6404983</v>
      </c>
      <c r="L143" s="24">
        <v>28182546</v>
      </c>
      <c r="M143" s="24">
        <v>47469092</v>
      </c>
      <c r="N143" s="24">
        <v>20804496</v>
      </c>
      <c r="O143" s="24">
        <v>25862273</v>
      </c>
      <c r="P143" s="24">
        <v>7868182</v>
      </c>
      <c r="Q143" s="24">
        <v>5050000</v>
      </c>
      <c r="R143" s="24">
        <v>14351342</v>
      </c>
      <c r="S143" s="24">
        <v>0</v>
      </c>
      <c r="T143" s="24">
        <v>189231963</v>
      </c>
      <c r="U143" s="24">
        <v>0</v>
      </c>
      <c r="V143" s="24">
        <v>252073019</v>
      </c>
      <c r="W143" s="24">
        <v>0</v>
      </c>
      <c r="X143" s="24">
        <v>0</v>
      </c>
      <c r="Y143" s="24">
        <v>106226499</v>
      </c>
      <c r="Z143" s="24">
        <v>2500000</v>
      </c>
      <c r="AA143" s="24">
        <v>61147122</v>
      </c>
      <c r="AB143" s="24">
        <v>46717410</v>
      </c>
      <c r="AC143" s="24">
        <v>0</v>
      </c>
      <c r="AD143" s="24">
        <v>89386033</v>
      </c>
      <c r="AE143" s="24">
        <v>0</v>
      </c>
      <c r="AF143" s="24">
        <v>35184782</v>
      </c>
      <c r="AG143" s="24">
        <v>0</v>
      </c>
      <c r="AH143" s="24">
        <v>5863636</v>
      </c>
      <c r="AI143" s="24">
        <v>0</v>
      </c>
      <c r="AJ143" s="24">
        <v>0</v>
      </c>
      <c r="AK143" s="24">
        <v>2750000</v>
      </c>
      <c r="AL143" s="203">
        <v>1095581287</v>
      </c>
    </row>
    <row r="144" spans="1:38" s="6" customFormat="1" ht="14.4" x14ac:dyDescent="0.3">
      <c r="A144" s="65" t="s">
        <v>894</v>
      </c>
      <c r="B144" s="25" t="s">
        <v>144</v>
      </c>
      <c r="C144" s="24">
        <v>6085000</v>
      </c>
      <c r="D144" s="24">
        <v>27498181</v>
      </c>
      <c r="E144" s="24">
        <v>3225000</v>
      </c>
      <c r="F144" s="24">
        <v>11784547</v>
      </c>
      <c r="G144" s="24">
        <v>0</v>
      </c>
      <c r="H144" s="24">
        <v>4171979</v>
      </c>
      <c r="I144" s="24">
        <v>14505909</v>
      </c>
      <c r="J144" s="24">
        <v>0</v>
      </c>
      <c r="K144" s="24">
        <v>1084091</v>
      </c>
      <c r="L144" s="24">
        <v>23693182</v>
      </c>
      <c r="M144" s="24">
        <v>65878864</v>
      </c>
      <c r="N144" s="24">
        <v>22418102</v>
      </c>
      <c r="O144" s="24">
        <v>14706456</v>
      </c>
      <c r="P144" s="24">
        <v>7868182</v>
      </c>
      <c r="Q144" s="24">
        <v>0</v>
      </c>
      <c r="R144" s="24">
        <v>58966480</v>
      </c>
      <c r="S144" s="24">
        <v>0</v>
      </c>
      <c r="T144" s="24">
        <v>492207589</v>
      </c>
      <c r="U144" s="24">
        <v>0</v>
      </c>
      <c r="V144" s="24">
        <v>75752869</v>
      </c>
      <c r="W144" s="24">
        <v>1142727</v>
      </c>
      <c r="X144" s="24">
        <v>0</v>
      </c>
      <c r="Y144" s="24">
        <v>35027273</v>
      </c>
      <c r="Z144" s="24">
        <v>0</v>
      </c>
      <c r="AA144" s="24">
        <v>46474762</v>
      </c>
      <c r="AB144" s="24">
        <v>6447000</v>
      </c>
      <c r="AC144" s="24">
        <v>0</v>
      </c>
      <c r="AD144" s="24">
        <v>26809857</v>
      </c>
      <c r="AE144" s="24">
        <v>0</v>
      </c>
      <c r="AF144" s="24">
        <v>101062784</v>
      </c>
      <c r="AG144" s="24">
        <v>25279546</v>
      </c>
      <c r="AH144" s="24">
        <v>6845721</v>
      </c>
      <c r="AI144" s="24">
        <v>0</v>
      </c>
      <c r="AJ144" s="24">
        <v>0</v>
      </c>
      <c r="AK144" s="24">
        <v>0</v>
      </c>
      <c r="AL144" s="203">
        <v>1078936101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1080000</v>
      </c>
      <c r="I145" s="24">
        <v>0</v>
      </c>
      <c r="J145" s="24">
        <v>0</v>
      </c>
      <c r="K145" s="24">
        <v>0</v>
      </c>
      <c r="L145" s="24">
        <v>0</v>
      </c>
      <c r="M145" s="24">
        <v>1772727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720000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5579000</v>
      </c>
      <c r="AG145" s="24">
        <v>0</v>
      </c>
      <c r="AH145" s="24">
        <v>1000000</v>
      </c>
      <c r="AI145" s="24">
        <v>0</v>
      </c>
      <c r="AJ145" s="24">
        <v>0</v>
      </c>
      <c r="AK145" s="24">
        <v>0</v>
      </c>
      <c r="AL145" s="203">
        <v>10151727</v>
      </c>
    </row>
    <row r="146" spans="1:38" s="6" customFormat="1" ht="14.4" x14ac:dyDescent="0.3">
      <c r="A146" s="65" t="s">
        <v>896</v>
      </c>
      <c r="B146" s="25" t="s">
        <v>146</v>
      </c>
      <c r="C146" s="24">
        <v>104826267</v>
      </c>
      <c r="D146" s="24">
        <v>126730654</v>
      </c>
      <c r="E146" s="24">
        <v>1500000</v>
      </c>
      <c r="F146" s="24">
        <v>4866942</v>
      </c>
      <c r="G146" s="24">
        <v>1000000</v>
      </c>
      <c r="H146" s="24">
        <v>288336624</v>
      </c>
      <c r="I146" s="24">
        <v>64493181</v>
      </c>
      <c r="J146" s="24">
        <v>11675482</v>
      </c>
      <c r="K146" s="24">
        <v>39077762</v>
      </c>
      <c r="L146" s="24">
        <v>46999080</v>
      </c>
      <c r="M146" s="24">
        <v>475974835</v>
      </c>
      <c r="N146" s="24">
        <v>217381158</v>
      </c>
      <c r="O146" s="24">
        <v>102028636</v>
      </c>
      <c r="P146" s="24">
        <v>70880910</v>
      </c>
      <c r="Q146" s="24">
        <v>19900000</v>
      </c>
      <c r="R146" s="24">
        <v>98355712</v>
      </c>
      <c r="S146" s="24">
        <v>7023091</v>
      </c>
      <c r="T146" s="24">
        <v>1568721406</v>
      </c>
      <c r="U146" s="24">
        <v>0</v>
      </c>
      <c r="V146" s="24">
        <v>338013111</v>
      </c>
      <c r="W146" s="24">
        <v>0</v>
      </c>
      <c r="X146" s="24">
        <v>29500000</v>
      </c>
      <c r="Y146" s="24">
        <v>79863637</v>
      </c>
      <c r="Z146" s="24">
        <v>0</v>
      </c>
      <c r="AA146" s="24">
        <v>555421306</v>
      </c>
      <c r="AB146" s="24">
        <v>62418350</v>
      </c>
      <c r="AC146" s="24">
        <v>1152735890</v>
      </c>
      <c r="AD146" s="24">
        <v>158417464</v>
      </c>
      <c r="AE146" s="24">
        <v>146597363</v>
      </c>
      <c r="AF146" s="24">
        <v>331493298</v>
      </c>
      <c r="AG146" s="24">
        <v>136234373</v>
      </c>
      <c r="AH146" s="24">
        <v>102712937</v>
      </c>
      <c r="AI146" s="24">
        <v>0</v>
      </c>
      <c r="AJ146" s="24">
        <v>17163636</v>
      </c>
      <c r="AK146" s="24">
        <v>0</v>
      </c>
      <c r="AL146" s="203">
        <v>6360343105</v>
      </c>
    </row>
    <row r="147" spans="1:38" s="6" customFormat="1" ht="14.4" x14ac:dyDescent="0.3">
      <c r="A147" s="65" t="s">
        <v>897</v>
      </c>
      <c r="B147" s="25" t="s">
        <v>147</v>
      </c>
      <c r="C147" s="24">
        <v>208955</v>
      </c>
      <c r="D147" s="24">
        <v>0</v>
      </c>
      <c r="E147" s="24">
        <v>0</v>
      </c>
      <c r="F147" s="24">
        <v>208955</v>
      </c>
      <c r="G147" s="24">
        <v>0</v>
      </c>
      <c r="H147" s="24">
        <v>0</v>
      </c>
      <c r="I147" s="24">
        <v>208955</v>
      </c>
      <c r="J147" s="24">
        <v>208955</v>
      </c>
      <c r="K147" s="24">
        <v>208955</v>
      </c>
      <c r="L147" s="24">
        <v>208955</v>
      </c>
      <c r="M147" s="24">
        <v>208955</v>
      </c>
      <c r="N147" s="24">
        <v>0</v>
      </c>
      <c r="O147" s="24">
        <v>0</v>
      </c>
      <c r="P147" s="24">
        <v>208955</v>
      </c>
      <c r="Q147" s="24">
        <v>0</v>
      </c>
      <c r="R147" s="24">
        <v>55120</v>
      </c>
      <c r="S147" s="24">
        <v>208955</v>
      </c>
      <c r="T147" s="24">
        <v>0</v>
      </c>
      <c r="U147" s="24">
        <v>0</v>
      </c>
      <c r="V147" s="24">
        <v>0</v>
      </c>
      <c r="W147" s="24">
        <v>208955</v>
      </c>
      <c r="X147" s="24">
        <v>0</v>
      </c>
      <c r="Y147" s="24">
        <v>208955</v>
      </c>
      <c r="Z147" s="24">
        <v>208955</v>
      </c>
      <c r="AA147" s="24">
        <v>208955</v>
      </c>
      <c r="AB147" s="24">
        <v>0</v>
      </c>
      <c r="AC147" s="24">
        <v>0</v>
      </c>
      <c r="AD147" s="24">
        <v>0</v>
      </c>
      <c r="AE147" s="24">
        <v>208955</v>
      </c>
      <c r="AF147" s="24">
        <v>0</v>
      </c>
      <c r="AG147" s="24">
        <v>0</v>
      </c>
      <c r="AH147" s="24">
        <v>208955</v>
      </c>
      <c r="AI147" s="24">
        <v>0</v>
      </c>
      <c r="AJ147" s="24">
        <v>0</v>
      </c>
      <c r="AK147" s="24">
        <v>0</v>
      </c>
      <c r="AL147" s="203">
        <v>3189445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6400000</v>
      </c>
      <c r="E148" s="24">
        <v>8312636</v>
      </c>
      <c r="F148" s="24">
        <v>0</v>
      </c>
      <c r="G148" s="24">
        <v>0</v>
      </c>
      <c r="H148" s="24">
        <v>2398772</v>
      </c>
      <c r="I148" s="24">
        <v>1861818</v>
      </c>
      <c r="J148" s="24">
        <v>0</v>
      </c>
      <c r="K148" s="24">
        <v>0</v>
      </c>
      <c r="L148" s="24">
        <v>7773000</v>
      </c>
      <c r="M148" s="24">
        <v>4000000</v>
      </c>
      <c r="N148" s="24">
        <v>5318455</v>
      </c>
      <c r="O148" s="24">
        <v>16320000</v>
      </c>
      <c r="P148" s="24">
        <v>1818182</v>
      </c>
      <c r="Q148" s="24">
        <v>959091</v>
      </c>
      <c r="R148" s="24">
        <v>9100000</v>
      </c>
      <c r="S148" s="24">
        <v>0</v>
      </c>
      <c r="T148" s="24">
        <v>6343636</v>
      </c>
      <c r="U148" s="24">
        <v>0</v>
      </c>
      <c r="V148" s="24">
        <v>20693229</v>
      </c>
      <c r="W148" s="24">
        <v>0</v>
      </c>
      <c r="X148" s="24">
        <v>0</v>
      </c>
      <c r="Y148" s="24">
        <v>0</v>
      </c>
      <c r="Z148" s="24">
        <v>13286706</v>
      </c>
      <c r="AA148" s="24">
        <v>7417205</v>
      </c>
      <c r="AB148" s="24">
        <v>2409546</v>
      </c>
      <c r="AC148" s="24">
        <v>0</v>
      </c>
      <c r="AD148" s="24">
        <v>16451454</v>
      </c>
      <c r="AE148" s="24">
        <v>0</v>
      </c>
      <c r="AF148" s="24">
        <v>2642700</v>
      </c>
      <c r="AG148" s="24">
        <v>995909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135492339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305065198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305065198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8925000</v>
      </c>
      <c r="F151" s="24">
        <v>0</v>
      </c>
      <c r="G151" s="24">
        <v>0</v>
      </c>
      <c r="H151" s="24">
        <v>3600000</v>
      </c>
      <c r="I151" s="24">
        <v>0</v>
      </c>
      <c r="J151" s="24">
        <v>900000</v>
      </c>
      <c r="K151" s="24">
        <v>3325558</v>
      </c>
      <c r="L151" s="24">
        <v>14794818</v>
      </c>
      <c r="M151" s="24">
        <v>96900907</v>
      </c>
      <c r="N151" s="24">
        <v>19363636</v>
      </c>
      <c r="O151" s="24">
        <v>28320320</v>
      </c>
      <c r="P151" s="24">
        <v>0</v>
      </c>
      <c r="Q151" s="24">
        <v>6700000</v>
      </c>
      <c r="R151" s="24">
        <v>10550000</v>
      </c>
      <c r="S151" s="24">
        <v>0</v>
      </c>
      <c r="T151" s="24">
        <v>79521876</v>
      </c>
      <c r="U151" s="24">
        <v>0</v>
      </c>
      <c r="V151" s="24">
        <v>72512181</v>
      </c>
      <c r="W151" s="24">
        <v>7181818</v>
      </c>
      <c r="X151" s="24">
        <v>4336030</v>
      </c>
      <c r="Y151" s="24">
        <v>36708636</v>
      </c>
      <c r="Z151" s="24">
        <v>0</v>
      </c>
      <c r="AA151" s="24">
        <v>17978022</v>
      </c>
      <c r="AB151" s="24">
        <v>42718640</v>
      </c>
      <c r="AC151" s="24">
        <v>3405538261</v>
      </c>
      <c r="AD151" s="24">
        <v>28785617</v>
      </c>
      <c r="AE151" s="24">
        <v>11476631</v>
      </c>
      <c r="AF151" s="24">
        <v>222801497</v>
      </c>
      <c r="AG151" s="24">
        <v>4700000</v>
      </c>
      <c r="AH151" s="24">
        <v>30939401</v>
      </c>
      <c r="AI151" s="24">
        <v>0</v>
      </c>
      <c r="AJ151" s="24">
        <v>72069105</v>
      </c>
      <c r="AK151" s="24">
        <v>8008637</v>
      </c>
      <c r="AL151" s="203">
        <v>4238656591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11054788</v>
      </c>
      <c r="E152" s="24">
        <v>10254788</v>
      </c>
      <c r="F152" s="24">
        <v>10254788</v>
      </c>
      <c r="G152" s="24">
        <v>10254788</v>
      </c>
      <c r="H152" s="24">
        <v>0</v>
      </c>
      <c r="I152" s="24">
        <v>10254788</v>
      </c>
      <c r="J152" s="24">
        <v>10254788</v>
      </c>
      <c r="K152" s="24">
        <v>10254788</v>
      </c>
      <c r="L152" s="24">
        <v>12394788</v>
      </c>
      <c r="M152" s="24">
        <v>3319004</v>
      </c>
      <c r="N152" s="24">
        <v>11975000</v>
      </c>
      <c r="O152" s="24">
        <v>10254788</v>
      </c>
      <c r="P152" s="24">
        <v>10254840</v>
      </c>
      <c r="Q152" s="24">
        <v>10254788</v>
      </c>
      <c r="R152" s="24">
        <v>10254788</v>
      </c>
      <c r="S152" s="24">
        <v>10254788</v>
      </c>
      <c r="T152" s="24">
        <v>0</v>
      </c>
      <c r="U152" s="24">
        <v>0</v>
      </c>
      <c r="V152" s="24">
        <v>13927500</v>
      </c>
      <c r="W152" s="24">
        <v>10254788</v>
      </c>
      <c r="X152" s="24">
        <v>10254788</v>
      </c>
      <c r="Y152" s="24">
        <v>10254788</v>
      </c>
      <c r="Z152" s="24">
        <v>10254788</v>
      </c>
      <c r="AA152" s="24">
        <v>10574788</v>
      </c>
      <c r="AB152" s="24">
        <v>10254788</v>
      </c>
      <c r="AC152" s="24">
        <v>0</v>
      </c>
      <c r="AD152" s="24">
        <v>0</v>
      </c>
      <c r="AE152" s="24">
        <v>13628424</v>
      </c>
      <c r="AF152" s="24">
        <v>57541365</v>
      </c>
      <c r="AG152" s="24">
        <v>17509333</v>
      </c>
      <c r="AH152" s="24">
        <v>10254788</v>
      </c>
      <c r="AI152" s="24">
        <v>11297865</v>
      </c>
      <c r="AJ152" s="24">
        <v>10254788</v>
      </c>
      <c r="AK152" s="24">
        <v>0</v>
      </c>
      <c r="AL152" s="203">
        <v>347809091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21351818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21351818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140658931</v>
      </c>
      <c r="G154" s="24">
        <v>0</v>
      </c>
      <c r="H154" s="24">
        <v>17354546</v>
      </c>
      <c r="I154" s="24">
        <v>0</v>
      </c>
      <c r="J154" s="24">
        <v>0</v>
      </c>
      <c r="K154" s="24">
        <v>0</v>
      </c>
      <c r="L154" s="24">
        <v>7400000</v>
      </c>
      <c r="M154" s="24">
        <v>85356364</v>
      </c>
      <c r="N154" s="24">
        <v>3607727</v>
      </c>
      <c r="O154" s="24">
        <v>28241725</v>
      </c>
      <c r="P154" s="24">
        <v>0</v>
      </c>
      <c r="Q154" s="24">
        <v>0</v>
      </c>
      <c r="R154" s="24">
        <v>59538516</v>
      </c>
      <c r="S154" s="24">
        <v>0</v>
      </c>
      <c r="T154" s="24">
        <v>58006941</v>
      </c>
      <c r="U154" s="24">
        <v>0</v>
      </c>
      <c r="V154" s="24">
        <v>19467591</v>
      </c>
      <c r="W154" s="24">
        <v>0</v>
      </c>
      <c r="X154" s="24">
        <v>0</v>
      </c>
      <c r="Y154" s="24">
        <v>0</v>
      </c>
      <c r="Z154" s="24">
        <v>0</v>
      </c>
      <c r="AA154" s="24">
        <v>18170908</v>
      </c>
      <c r="AB154" s="24">
        <v>15361987</v>
      </c>
      <c r="AC154" s="24">
        <v>0</v>
      </c>
      <c r="AD154" s="24">
        <v>1000000</v>
      </c>
      <c r="AE154" s="24">
        <v>7590909</v>
      </c>
      <c r="AF154" s="24">
        <v>5155489</v>
      </c>
      <c r="AG154" s="24">
        <v>10345369</v>
      </c>
      <c r="AH154" s="24">
        <v>0</v>
      </c>
      <c r="AI154" s="24">
        <v>0</v>
      </c>
      <c r="AJ154" s="24">
        <v>0</v>
      </c>
      <c r="AK154" s="24">
        <v>0</v>
      </c>
      <c r="AL154" s="203">
        <v>477257003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24190748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236950989</v>
      </c>
      <c r="O155" s="24">
        <v>24360000</v>
      </c>
      <c r="P155" s="24">
        <v>0</v>
      </c>
      <c r="Q155" s="24">
        <v>11400000</v>
      </c>
      <c r="R155" s="24">
        <v>0</v>
      </c>
      <c r="S155" s="24">
        <v>0</v>
      </c>
      <c r="T155" s="24">
        <v>16482146</v>
      </c>
      <c r="U155" s="24">
        <v>0</v>
      </c>
      <c r="V155" s="24">
        <v>18111850</v>
      </c>
      <c r="W155" s="24">
        <v>0</v>
      </c>
      <c r="X155" s="24">
        <v>60600000</v>
      </c>
      <c r="Y155" s="24">
        <v>0</v>
      </c>
      <c r="Z155" s="24">
        <v>0</v>
      </c>
      <c r="AA155" s="24">
        <v>0</v>
      </c>
      <c r="AB155" s="24">
        <v>30181818</v>
      </c>
      <c r="AC155" s="24">
        <v>0</v>
      </c>
      <c r="AD155" s="24">
        <v>46500000</v>
      </c>
      <c r="AE155" s="24">
        <v>0</v>
      </c>
      <c r="AF155" s="24">
        <v>5121245</v>
      </c>
      <c r="AG155" s="24">
        <v>135900637</v>
      </c>
      <c r="AH155" s="24">
        <v>0</v>
      </c>
      <c r="AI155" s="24">
        <v>0</v>
      </c>
      <c r="AJ155" s="24">
        <v>0</v>
      </c>
      <c r="AK155" s="24">
        <v>0</v>
      </c>
      <c r="AL155" s="203">
        <v>609799433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8681818</v>
      </c>
      <c r="S156" s="24">
        <v>0</v>
      </c>
      <c r="T156" s="24">
        <v>4350000</v>
      </c>
      <c r="U156" s="24">
        <v>0</v>
      </c>
      <c r="V156" s="24">
        <v>2000000</v>
      </c>
      <c r="W156" s="24">
        <v>0</v>
      </c>
      <c r="X156" s="24">
        <v>0</v>
      </c>
      <c r="Y156" s="24">
        <v>454545</v>
      </c>
      <c r="Z156" s="24">
        <v>0</v>
      </c>
      <c r="AA156" s="24">
        <v>40564500</v>
      </c>
      <c r="AB156" s="24">
        <v>74037715</v>
      </c>
      <c r="AC156" s="24">
        <v>0</v>
      </c>
      <c r="AD156" s="24">
        <v>11000909</v>
      </c>
      <c r="AE156" s="24">
        <v>0</v>
      </c>
      <c r="AF156" s="24">
        <v>2929247</v>
      </c>
      <c r="AG156" s="24">
        <v>0</v>
      </c>
      <c r="AH156" s="24">
        <v>0</v>
      </c>
      <c r="AI156" s="24">
        <v>0</v>
      </c>
      <c r="AJ156" s="24">
        <v>1000000</v>
      </c>
      <c r="AK156" s="24">
        <v>15990909</v>
      </c>
      <c r="AL156" s="203">
        <v>161009643</v>
      </c>
    </row>
    <row r="157" spans="1:38" s="6" customFormat="1" ht="14.4" x14ac:dyDescent="0.3">
      <c r="A157" s="95" t="s">
        <v>907</v>
      </c>
      <c r="B157" s="96" t="s">
        <v>210</v>
      </c>
      <c r="C157" s="97">
        <v>223744172</v>
      </c>
      <c r="D157" s="97">
        <v>178470723</v>
      </c>
      <c r="E157" s="97">
        <v>58362424</v>
      </c>
      <c r="F157" s="97">
        <v>167774163</v>
      </c>
      <c r="G157" s="97">
        <v>11254788</v>
      </c>
      <c r="H157" s="97">
        <v>343575437</v>
      </c>
      <c r="I157" s="97">
        <v>92333742</v>
      </c>
      <c r="J157" s="97">
        <v>23039225</v>
      </c>
      <c r="K157" s="97">
        <v>60356137</v>
      </c>
      <c r="L157" s="97">
        <v>141446369</v>
      </c>
      <c r="M157" s="97">
        <v>780880748</v>
      </c>
      <c r="N157" s="97">
        <v>537819563</v>
      </c>
      <c r="O157" s="97">
        <v>250094198</v>
      </c>
      <c r="P157" s="97">
        <v>120251069</v>
      </c>
      <c r="Q157" s="97">
        <v>54263879</v>
      </c>
      <c r="R157" s="97">
        <v>269853776</v>
      </c>
      <c r="S157" s="97">
        <v>17486834</v>
      </c>
      <c r="T157" s="97">
        <v>2414865557</v>
      </c>
      <c r="U157" s="97">
        <v>0</v>
      </c>
      <c r="V157" s="97">
        <v>813271350</v>
      </c>
      <c r="W157" s="97">
        <v>18788288</v>
      </c>
      <c r="X157" s="97">
        <v>104690818</v>
      </c>
      <c r="Y157" s="97">
        <v>268744333</v>
      </c>
      <c r="Z157" s="97">
        <v>28375449</v>
      </c>
      <c r="AA157" s="97">
        <v>757957568</v>
      </c>
      <c r="AB157" s="97">
        <v>290547254</v>
      </c>
      <c r="AC157" s="97">
        <v>4558274151</v>
      </c>
      <c r="AD157" s="97">
        <v>378351334</v>
      </c>
      <c r="AE157" s="97">
        <v>179502282</v>
      </c>
      <c r="AF157" s="97">
        <v>1074576605</v>
      </c>
      <c r="AG157" s="97">
        <v>330965167</v>
      </c>
      <c r="AH157" s="97">
        <v>158815438</v>
      </c>
      <c r="AI157" s="97">
        <v>11297865</v>
      </c>
      <c r="AJ157" s="97">
        <v>100487529</v>
      </c>
      <c r="AK157" s="97">
        <v>26749546</v>
      </c>
      <c r="AL157" s="204">
        <v>14847267781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54545455</v>
      </c>
      <c r="U158" s="24">
        <v>0</v>
      </c>
      <c r="V158" s="24">
        <v>0</v>
      </c>
      <c r="W158" s="24">
        <v>9765000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65306012</v>
      </c>
    </row>
    <row r="159" spans="1:38" s="6" customFormat="1" ht="14.4" x14ac:dyDescent="0.3">
      <c r="A159" s="65" t="s">
        <v>909</v>
      </c>
      <c r="B159" s="25" t="s">
        <v>144</v>
      </c>
      <c r="C159" s="24">
        <v>3000000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34381786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37381786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24146921</v>
      </c>
      <c r="D161" s="24">
        <v>3668068</v>
      </c>
      <c r="E161" s="24">
        <v>0</v>
      </c>
      <c r="F161" s="24">
        <v>14550318</v>
      </c>
      <c r="G161" s="24">
        <v>0</v>
      </c>
      <c r="H161" s="24">
        <v>0</v>
      </c>
      <c r="I161" s="24">
        <v>88456543</v>
      </c>
      <c r="J161" s="24">
        <v>0</v>
      </c>
      <c r="K161" s="24">
        <v>0</v>
      </c>
      <c r="L161" s="24">
        <v>13369625</v>
      </c>
      <c r="M161" s="24">
        <v>0</v>
      </c>
      <c r="N161" s="24">
        <v>0</v>
      </c>
      <c r="O161" s="24">
        <v>10421447</v>
      </c>
      <c r="P161" s="24">
        <v>0</v>
      </c>
      <c r="Q161" s="24">
        <v>0</v>
      </c>
      <c r="R161" s="24">
        <v>0</v>
      </c>
      <c r="S161" s="24">
        <v>0</v>
      </c>
      <c r="T161" s="24">
        <v>296218184</v>
      </c>
      <c r="U161" s="24">
        <v>0</v>
      </c>
      <c r="V161" s="24">
        <v>150737041</v>
      </c>
      <c r="W161" s="24">
        <v>9600000</v>
      </c>
      <c r="X161" s="24">
        <v>23227156</v>
      </c>
      <c r="Y161" s="24">
        <v>0</v>
      </c>
      <c r="Z161" s="24">
        <v>0</v>
      </c>
      <c r="AA161" s="24">
        <v>940091</v>
      </c>
      <c r="AB161" s="24">
        <v>0</v>
      </c>
      <c r="AC161" s="24">
        <v>0</v>
      </c>
      <c r="AD161" s="24">
        <v>181298992</v>
      </c>
      <c r="AE161" s="24">
        <v>0</v>
      </c>
      <c r="AF161" s="24">
        <v>2781819</v>
      </c>
      <c r="AG161" s="24">
        <v>10366771</v>
      </c>
      <c r="AH161" s="24">
        <v>0</v>
      </c>
      <c r="AI161" s="24">
        <v>0</v>
      </c>
      <c r="AJ161" s="24">
        <v>0</v>
      </c>
      <c r="AK161" s="24">
        <v>0</v>
      </c>
      <c r="AL161" s="203">
        <v>829782976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859500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2438708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7592400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10031108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28142478</v>
      </c>
      <c r="D172" s="97">
        <v>3668068</v>
      </c>
      <c r="E172" s="97">
        <v>0</v>
      </c>
      <c r="F172" s="97">
        <v>14550318</v>
      </c>
      <c r="G172" s="97">
        <v>0</v>
      </c>
      <c r="H172" s="97">
        <v>0</v>
      </c>
      <c r="I172" s="97">
        <v>88456543</v>
      </c>
      <c r="J172" s="97">
        <v>0</v>
      </c>
      <c r="K172" s="97">
        <v>0</v>
      </c>
      <c r="L172" s="97">
        <v>15808333</v>
      </c>
      <c r="M172" s="97">
        <v>0</v>
      </c>
      <c r="N172" s="97">
        <v>0</v>
      </c>
      <c r="O172" s="97">
        <v>10421447</v>
      </c>
      <c r="P172" s="97">
        <v>0</v>
      </c>
      <c r="Q172" s="97">
        <v>0</v>
      </c>
      <c r="R172" s="97">
        <v>0</v>
      </c>
      <c r="S172" s="97">
        <v>0</v>
      </c>
      <c r="T172" s="97">
        <v>385145425</v>
      </c>
      <c r="U172" s="97">
        <v>0</v>
      </c>
      <c r="V172" s="97">
        <v>150737041</v>
      </c>
      <c r="W172" s="97">
        <v>19365000</v>
      </c>
      <c r="X172" s="97">
        <v>23227156</v>
      </c>
      <c r="Y172" s="97">
        <v>0</v>
      </c>
      <c r="Z172" s="97">
        <v>0</v>
      </c>
      <c r="AA172" s="97">
        <v>9391991</v>
      </c>
      <c r="AB172" s="97">
        <v>0</v>
      </c>
      <c r="AC172" s="97">
        <v>0</v>
      </c>
      <c r="AD172" s="97">
        <v>181298992</v>
      </c>
      <c r="AE172" s="97">
        <v>0</v>
      </c>
      <c r="AF172" s="97">
        <v>2781819</v>
      </c>
      <c r="AG172" s="97">
        <v>10366771</v>
      </c>
      <c r="AH172" s="97">
        <v>0</v>
      </c>
      <c r="AI172" s="97">
        <v>0</v>
      </c>
      <c r="AJ172" s="97">
        <v>0</v>
      </c>
      <c r="AK172" s="97">
        <v>0</v>
      </c>
      <c r="AL172" s="204">
        <v>943361382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251886650</v>
      </c>
      <c r="D173" s="31">
        <v>182138791</v>
      </c>
      <c r="E173" s="31">
        <v>58362424</v>
      </c>
      <c r="F173" s="31">
        <v>182324481</v>
      </c>
      <c r="G173" s="31">
        <v>11254788</v>
      </c>
      <c r="H173" s="31">
        <v>343575437</v>
      </c>
      <c r="I173" s="31">
        <v>180790285</v>
      </c>
      <c r="J173" s="31">
        <v>23039225</v>
      </c>
      <c r="K173" s="31">
        <v>60356137</v>
      </c>
      <c r="L173" s="31">
        <v>157254702</v>
      </c>
      <c r="M173" s="31">
        <v>780880748</v>
      </c>
      <c r="N173" s="31">
        <v>537819563</v>
      </c>
      <c r="O173" s="31">
        <v>260515645</v>
      </c>
      <c r="P173" s="31">
        <v>120251069</v>
      </c>
      <c r="Q173" s="31">
        <v>54263879</v>
      </c>
      <c r="R173" s="31">
        <v>269853776</v>
      </c>
      <c r="S173" s="31">
        <v>17486834</v>
      </c>
      <c r="T173" s="31">
        <v>2800010982</v>
      </c>
      <c r="U173" s="31">
        <v>0</v>
      </c>
      <c r="V173" s="31">
        <v>964008391</v>
      </c>
      <c r="W173" s="31">
        <v>38153288</v>
      </c>
      <c r="X173" s="31">
        <v>127917974</v>
      </c>
      <c r="Y173" s="31">
        <v>268744333</v>
      </c>
      <c r="Z173" s="31">
        <v>28375449</v>
      </c>
      <c r="AA173" s="31">
        <v>767349559</v>
      </c>
      <c r="AB173" s="31">
        <v>290547254</v>
      </c>
      <c r="AC173" s="31">
        <v>4558274151</v>
      </c>
      <c r="AD173" s="31">
        <v>559650326</v>
      </c>
      <c r="AE173" s="31">
        <v>179502282</v>
      </c>
      <c r="AF173" s="31">
        <v>1077358424</v>
      </c>
      <c r="AG173" s="31">
        <v>341331938</v>
      </c>
      <c r="AH173" s="31">
        <v>158815438</v>
      </c>
      <c r="AI173" s="31">
        <v>11297865</v>
      </c>
      <c r="AJ173" s="31">
        <v>100487529</v>
      </c>
      <c r="AK173" s="31">
        <v>26749546</v>
      </c>
      <c r="AL173" s="205">
        <v>15790629163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13436712</v>
      </c>
      <c r="K208" s="24">
        <v>188120380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32763941</v>
      </c>
      <c r="X208" s="24">
        <v>10027396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244348429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13436712</v>
      </c>
      <c r="K219" s="97">
        <v>188120380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32763941</v>
      </c>
      <c r="X219" s="97">
        <v>10027396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244348429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13436712</v>
      </c>
      <c r="K235" s="31">
        <v>188120380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32763941</v>
      </c>
      <c r="X235" s="31">
        <v>10027396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244348429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126776763</v>
      </c>
      <c r="E267" s="24">
        <v>1105207602</v>
      </c>
      <c r="F267" s="24">
        <v>0</v>
      </c>
      <c r="G267" s="24">
        <v>0</v>
      </c>
      <c r="H267" s="24">
        <v>197288634</v>
      </c>
      <c r="I267" s="24">
        <v>115554473</v>
      </c>
      <c r="J267" s="24">
        <v>47983792</v>
      </c>
      <c r="K267" s="24">
        <v>175577545</v>
      </c>
      <c r="L267" s="24">
        <v>0</v>
      </c>
      <c r="M267" s="24">
        <v>0</v>
      </c>
      <c r="N267" s="24">
        <v>527302354</v>
      </c>
      <c r="O267" s="24">
        <v>1302900463</v>
      </c>
      <c r="P267" s="24">
        <v>301368763</v>
      </c>
      <c r="Q267" s="24">
        <v>463203630</v>
      </c>
      <c r="R267" s="24">
        <v>178503018</v>
      </c>
      <c r="S267" s="24">
        <v>6047925</v>
      </c>
      <c r="T267" s="24">
        <v>0</v>
      </c>
      <c r="U267" s="24">
        <v>0</v>
      </c>
      <c r="V267" s="24">
        <v>332047833</v>
      </c>
      <c r="W267" s="24">
        <v>144071447</v>
      </c>
      <c r="X267" s="24">
        <v>24078024</v>
      </c>
      <c r="Y267" s="24">
        <v>169624344</v>
      </c>
      <c r="Z267" s="24">
        <v>0</v>
      </c>
      <c r="AA267" s="24">
        <v>404731438</v>
      </c>
      <c r="AB267" s="24">
        <v>83307550</v>
      </c>
      <c r="AC267" s="24">
        <v>606986217</v>
      </c>
      <c r="AD267" s="24">
        <v>625109822</v>
      </c>
      <c r="AE267" s="24">
        <v>175872526</v>
      </c>
      <c r="AF267" s="24">
        <v>199727032</v>
      </c>
      <c r="AG267" s="24">
        <v>78210126</v>
      </c>
      <c r="AH267" s="24">
        <v>190759191</v>
      </c>
      <c r="AI267" s="24">
        <v>0</v>
      </c>
      <c r="AJ267" s="24">
        <v>0</v>
      </c>
      <c r="AK267" s="24">
        <v>7182959</v>
      </c>
      <c r="AL267" s="203">
        <v>7589423471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557732590</v>
      </c>
      <c r="E268" s="24">
        <v>81640204</v>
      </c>
      <c r="F268" s="24">
        <v>0</v>
      </c>
      <c r="G268" s="24">
        <v>0</v>
      </c>
      <c r="H268" s="24">
        <v>179038428</v>
      </c>
      <c r="I268" s="24">
        <v>95162506</v>
      </c>
      <c r="J268" s="24">
        <v>4280296</v>
      </c>
      <c r="K268" s="24">
        <v>69231702</v>
      </c>
      <c r="L268" s="24">
        <v>0</v>
      </c>
      <c r="M268" s="24">
        <v>0</v>
      </c>
      <c r="N268" s="24">
        <v>58603055</v>
      </c>
      <c r="O268" s="24">
        <v>122870137</v>
      </c>
      <c r="P268" s="24">
        <v>150636268</v>
      </c>
      <c r="Q268" s="24">
        <v>86442983</v>
      </c>
      <c r="R268" s="24">
        <v>213600041</v>
      </c>
      <c r="S268" s="24">
        <v>68713</v>
      </c>
      <c r="T268" s="24">
        <v>0</v>
      </c>
      <c r="U268" s="24">
        <v>0</v>
      </c>
      <c r="V268" s="24">
        <v>98535496</v>
      </c>
      <c r="W268" s="24">
        <v>80881214</v>
      </c>
      <c r="X268" s="24">
        <v>9389095</v>
      </c>
      <c r="Y268" s="24">
        <v>163955863</v>
      </c>
      <c r="Z268" s="24">
        <v>0</v>
      </c>
      <c r="AA268" s="24">
        <v>170886607</v>
      </c>
      <c r="AB268" s="24">
        <v>24000000</v>
      </c>
      <c r="AC268" s="24">
        <v>640640301</v>
      </c>
      <c r="AD268" s="24">
        <v>355526889</v>
      </c>
      <c r="AE268" s="24">
        <v>42451990</v>
      </c>
      <c r="AF268" s="24">
        <v>1102098264</v>
      </c>
      <c r="AG268" s="24">
        <v>45184571</v>
      </c>
      <c r="AH268" s="24">
        <v>0</v>
      </c>
      <c r="AI268" s="24">
        <v>0</v>
      </c>
      <c r="AJ268" s="24">
        <v>0</v>
      </c>
      <c r="AK268" s="24">
        <v>0</v>
      </c>
      <c r="AL268" s="203">
        <v>4352857213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521286843</v>
      </c>
      <c r="E269" s="24">
        <v>30834540</v>
      </c>
      <c r="F269" s="24">
        <v>0</v>
      </c>
      <c r="G269" s="24">
        <v>0</v>
      </c>
      <c r="H269" s="24">
        <v>0</v>
      </c>
      <c r="I269" s="24">
        <v>10875715</v>
      </c>
      <c r="J269" s="24">
        <v>638789</v>
      </c>
      <c r="K269" s="24">
        <v>29454105</v>
      </c>
      <c r="L269" s="24">
        <v>0</v>
      </c>
      <c r="M269" s="24">
        <v>0</v>
      </c>
      <c r="N269" s="24">
        <v>0</v>
      </c>
      <c r="O269" s="24">
        <v>57575824</v>
      </c>
      <c r="P269" s="24">
        <v>19902242</v>
      </c>
      <c r="Q269" s="24">
        <v>20454933</v>
      </c>
      <c r="R269" s="24">
        <v>35490607</v>
      </c>
      <c r="S269" s="24">
        <v>9402918</v>
      </c>
      <c r="T269" s="24">
        <v>0</v>
      </c>
      <c r="U269" s="24">
        <v>0</v>
      </c>
      <c r="V269" s="24">
        <v>71768856</v>
      </c>
      <c r="W269" s="24">
        <v>43327962</v>
      </c>
      <c r="X269" s="24">
        <v>6985580</v>
      </c>
      <c r="Y269" s="24">
        <v>44334027</v>
      </c>
      <c r="Z269" s="24">
        <v>0</v>
      </c>
      <c r="AA269" s="24">
        <v>68270035</v>
      </c>
      <c r="AB269" s="24">
        <v>436042</v>
      </c>
      <c r="AC269" s="24">
        <v>307375499</v>
      </c>
      <c r="AD269" s="24">
        <v>31654540</v>
      </c>
      <c r="AE269" s="24">
        <v>0</v>
      </c>
      <c r="AF269" s="24">
        <v>23297968</v>
      </c>
      <c r="AG269" s="24">
        <v>26437363</v>
      </c>
      <c r="AH269" s="24">
        <v>0</v>
      </c>
      <c r="AI269" s="24">
        <v>0</v>
      </c>
      <c r="AJ269" s="24">
        <v>0</v>
      </c>
      <c r="AK269" s="24">
        <v>23478832</v>
      </c>
      <c r="AL269" s="203">
        <v>1383283220</v>
      </c>
    </row>
    <row r="270" spans="1:38" s="6" customFormat="1" ht="14.4" x14ac:dyDescent="0.3">
      <c r="A270" s="65" t="s">
        <v>1016</v>
      </c>
      <c r="B270" s="25" t="s">
        <v>146</v>
      </c>
      <c r="C270" s="24">
        <v>207454945</v>
      </c>
      <c r="D270" s="24">
        <v>263496597</v>
      </c>
      <c r="E270" s="24">
        <v>74927500</v>
      </c>
      <c r="F270" s="24">
        <v>46704659</v>
      </c>
      <c r="G270" s="24">
        <v>255669069</v>
      </c>
      <c r="H270" s="24">
        <v>292848236</v>
      </c>
      <c r="I270" s="24">
        <v>43500600</v>
      </c>
      <c r="J270" s="24">
        <v>6013582</v>
      </c>
      <c r="K270" s="24">
        <v>86248152</v>
      </c>
      <c r="L270" s="24">
        <v>195790625</v>
      </c>
      <c r="M270" s="24">
        <v>226180267</v>
      </c>
      <c r="N270" s="24">
        <v>289054946</v>
      </c>
      <c r="O270" s="24">
        <v>1412072970</v>
      </c>
      <c r="P270" s="24">
        <v>174059863</v>
      </c>
      <c r="Q270" s="24">
        <v>73010592</v>
      </c>
      <c r="R270" s="24">
        <v>217094766</v>
      </c>
      <c r="S270" s="24">
        <v>101476208</v>
      </c>
      <c r="T270" s="24">
        <v>176922302</v>
      </c>
      <c r="U270" s="24">
        <v>0</v>
      </c>
      <c r="V270" s="24">
        <v>293262897</v>
      </c>
      <c r="W270" s="24">
        <v>72592179</v>
      </c>
      <c r="X270" s="24">
        <v>23057285</v>
      </c>
      <c r="Y270" s="24">
        <v>182749315</v>
      </c>
      <c r="Z270" s="24">
        <v>3248877</v>
      </c>
      <c r="AA270" s="24">
        <v>376596608</v>
      </c>
      <c r="AB270" s="24">
        <v>217885634</v>
      </c>
      <c r="AC270" s="24">
        <v>1286016360</v>
      </c>
      <c r="AD270" s="24">
        <v>1225220988</v>
      </c>
      <c r="AE270" s="24">
        <v>170227603</v>
      </c>
      <c r="AF270" s="24">
        <v>592956158</v>
      </c>
      <c r="AG270" s="24">
        <v>90989011</v>
      </c>
      <c r="AH270" s="24">
        <v>151912827</v>
      </c>
      <c r="AI270" s="24">
        <v>0</v>
      </c>
      <c r="AJ270" s="24">
        <v>0</v>
      </c>
      <c r="AK270" s="24">
        <v>0</v>
      </c>
      <c r="AL270" s="203">
        <v>8829241621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49455000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50137</v>
      </c>
      <c r="Q271" s="24">
        <v>0</v>
      </c>
      <c r="R271" s="24">
        <v>12957039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209552803</v>
      </c>
      <c r="Y271" s="24">
        <v>1144019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273158998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34457247</v>
      </c>
      <c r="E272" s="24">
        <v>79774770</v>
      </c>
      <c r="F272" s="24">
        <v>0</v>
      </c>
      <c r="G272" s="24">
        <v>0</v>
      </c>
      <c r="H272" s="24">
        <v>76284354</v>
      </c>
      <c r="I272" s="24">
        <v>47581254</v>
      </c>
      <c r="J272" s="24">
        <v>961896</v>
      </c>
      <c r="K272" s="24">
        <v>25353179</v>
      </c>
      <c r="L272" s="24">
        <v>0</v>
      </c>
      <c r="M272" s="24">
        <v>0</v>
      </c>
      <c r="N272" s="24">
        <v>29767491</v>
      </c>
      <c r="O272" s="24">
        <v>75710511</v>
      </c>
      <c r="P272" s="24">
        <v>107560293</v>
      </c>
      <c r="Q272" s="24">
        <v>28636906</v>
      </c>
      <c r="R272" s="24">
        <v>25942912</v>
      </c>
      <c r="S272" s="24">
        <v>3129763</v>
      </c>
      <c r="T272" s="24">
        <v>0</v>
      </c>
      <c r="U272" s="24">
        <v>0</v>
      </c>
      <c r="V272" s="24">
        <v>31587974</v>
      </c>
      <c r="W272" s="24">
        <v>59011087</v>
      </c>
      <c r="X272" s="24">
        <v>10168967</v>
      </c>
      <c r="Y272" s="24">
        <v>47052705</v>
      </c>
      <c r="Z272" s="24">
        <v>0</v>
      </c>
      <c r="AA272" s="24">
        <v>121419431</v>
      </c>
      <c r="AB272" s="24">
        <v>12000000</v>
      </c>
      <c r="AC272" s="24">
        <v>289970114</v>
      </c>
      <c r="AD272" s="24">
        <v>213452346</v>
      </c>
      <c r="AE272" s="24">
        <v>194066235</v>
      </c>
      <c r="AF272" s="24">
        <v>969079</v>
      </c>
      <c r="AG272" s="24">
        <v>33792096</v>
      </c>
      <c r="AH272" s="24">
        <v>0</v>
      </c>
      <c r="AI272" s="24">
        <v>0</v>
      </c>
      <c r="AJ272" s="24">
        <v>0</v>
      </c>
      <c r="AK272" s="24">
        <v>0</v>
      </c>
      <c r="AL272" s="203">
        <v>1548650610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5593305</v>
      </c>
      <c r="E273" s="24">
        <v>0</v>
      </c>
      <c r="F273" s="24">
        <v>0</v>
      </c>
      <c r="G273" s="24">
        <v>0</v>
      </c>
      <c r="H273" s="24">
        <v>50418750</v>
      </c>
      <c r="I273" s="24">
        <v>4078393</v>
      </c>
      <c r="J273" s="24">
        <v>111263</v>
      </c>
      <c r="K273" s="24">
        <v>3940331</v>
      </c>
      <c r="L273" s="24">
        <v>0</v>
      </c>
      <c r="M273" s="24">
        <v>0</v>
      </c>
      <c r="N273" s="24">
        <v>29767489</v>
      </c>
      <c r="O273" s="24">
        <v>2616249</v>
      </c>
      <c r="P273" s="24">
        <v>7907927</v>
      </c>
      <c r="Q273" s="24">
        <v>2045494</v>
      </c>
      <c r="R273" s="24">
        <v>56597</v>
      </c>
      <c r="S273" s="24">
        <v>45512</v>
      </c>
      <c r="T273" s="24">
        <v>0</v>
      </c>
      <c r="U273" s="24">
        <v>0</v>
      </c>
      <c r="V273" s="24">
        <v>4607806</v>
      </c>
      <c r="W273" s="24">
        <v>2254001</v>
      </c>
      <c r="X273" s="24">
        <v>1331884</v>
      </c>
      <c r="Y273" s="24">
        <v>5185063</v>
      </c>
      <c r="Z273" s="24">
        <v>0</v>
      </c>
      <c r="AA273" s="24">
        <v>13491047</v>
      </c>
      <c r="AB273" s="24">
        <v>6000000</v>
      </c>
      <c r="AC273" s="24">
        <v>0</v>
      </c>
      <c r="AD273" s="24">
        <v>8352830</v>
      </c>
      <c r="AE273" s="24">
        <v>12129140</v>
      </c>
      <c r="AF273" s="24">
        <v>0</v>
      </c>
      <c r="AG273" s="24">
        <v>33792096</v>
      </c>
      <c r="AH273" s="24">
        <v>0</v>
      </c>
      <c r="AI273" s="24">
        <v>0</v>
      </c>
      <c r="AJ273" s="24">
        <v>0</v>
      </c>
      <c r="AK273" s="24">
        <v>0</v>
      </c>
      <c r="AL273" s="203">
        <v>193725177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38909611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195617461</v>
      </c>
      <c r="AD274" s="24">
        <v>2169200000</v>
      </c>
      <c r="AE274" s="24">
        <v>0</v>
      </c>
      <c r="AF274" s="24">
        <v>443388338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2847115410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265692022</v>
      </c>
      <c r="F275" s="24">
        <v>0</v>
      </c>
      <c r="G275" s="24">
        <v>0</v>
      </c>
      <c r="H275" s="24">
        <v>114582060</v>
      </c>
      <c r="I275" s="24">
        <v>30587949</v>
      </c>
      <c r="J275" s="24">
        <v>6861531</v>
      </c>
      <c r="K275" s="24">
        <v>89252235</v>
      </c>
      <c r="L275" s="24">
        <v>0</v>
      </c>
      <c r="M275" s="24">
        <v>60029298</v>
      </c>
      <c r="N275" s="24">
        <v>59534981</v>
      </c>
      <c r="O275" s="24">
        <v>210144382</v>
      </c>
      <c r="P275" s="24">
        <v>41562729</v>
      </c>
      <c r="Q275" s="24">
        <v>14318454</v>
      </c>
      <c r="R275" s="24">
        <v>120517644</v>
      </c>
      <c r="S275" s="24">
        <v>0</v>
      </c>
      <c r="T275" s="24">
        <v>0</v>
      </c>
      <c r="U275" s="24">
        <v>0</v>
      </c>
      <c r="V275" s="24">
        <v>260742892</v>
      </c>
      <c r="W275" s="24">
        <v>125298307</v>
      </c>
      <c r="X275" s="24">
        <v>77271221</v>
      </c>
      <c r="Y275" s="24">
        <v>50789256</v>
      </c>
      <c r="Z275" s="24">
        <v>0</v>
      </c>
      <c r="AA275" s="24">
        <v>355264260</v>
      </c>
      <c r="AB275" s="24">
        <v>70960716</v>
      </c>
      <c r="AC275" s="24">
        <v>22796394</v>
      </c>
      <c r="AD275" s="24">
        <v>243531307</v>
      </c>
      <c r="AE275" s="24">
        <v>78839409</v>
      </c>
      <c r="AF275" s="24">
        <v>0</v>
      </c>
      <c r="AG275" s="24">
        <v>268422474</v>
      </c>
      <c r="AH275" s="24">
        <v>0</v>
      </c>
      <c r="AI275" s="24">
        <v>0</v>
      </c>
      <c r="AJ275" s="24">
        <v>0</v>
      </c>
      <c r="AK275" s="24">
        <v>12754210</v>
      </c>
      <c r="AL275" s="203">
        <v>2580786604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45621327</v>
      </c>
      <c r="E276" s="24">
        <v>151650142</v>
      </c>
      <c r="F276" s="24">
        <v>2195898</v>
      </c>
      <c r="G276" s="24">
        <v>2195898</v>
      </c>
      <c r="H276" s="24">
        <v>73423026</v>
      </c>
      <c r="I276" s="24">
        <v>19189203</v>
      </c>
      <c r="J276" s="24">
        <v>2519010</v>
      </c>
      <c r="K276" s="24">
        <v>17413559</v>
      </c>
      <c r="L276" s="24">
        <v>2195898</v>
      </c>
      <c r="M276" s="24">
        <v>369961</v>
      </c>
      <c r="N276" s="24">
        <v>29767490</v>
      </c>
      <c r="O276" s="24">
        <v>49753955</v>
      </c>
      <c r="P276" s="24">
        <v>38006665</v>
      </c>
      <c r="Q276" s="24">
        <v>22650831</v>
      </c>
      <c r="R276" s="24">
        <v>24925501</v>
      </c>
      <c r="S276" s="24">
        <v>5215551</v>
      </c>
      <c r="T276" s="24">
        <v>0</v>
      </c>
      <c r="U276" s="24">
        <v>0</v>
      </c>
      <c r="V276" s="24">
        <v>41372448</v>
      </c>
      <c r="W276" s="24">
        <v>33398026</v>
      </c>
      <c r="X276" s="24">
        <v>308871330</v>
      </c>
      <c r="Y276" s="24">
        <v>11187110</v>
      </c>
      <c r="Z276" s="24">
        <v>2195898</v>
      </c>
      <c r="AA276" s="24">
        <v>62958224</v>
      </c>
      <c r="AB276" s="24">
        <v>14195898</v>
      </c>
      <c r="AC276" s="24">
        <v>219306143</v>
      </c>
      <c r="AD276" s="24">
        <v>228867922</v>
      </c>
      <c r="AE276" s="24">
        <v>20389607</v>
      </c>
      <c r="AF276" s="24">
        <v>0</v>
      </c>
      <c r="AG276" s="24">
        <v>35987994</v>
      </c>
      <c r="AH276" s="24">
        <v>2195898</v>
      </c>
      <c r="AI276" s="24">
        <v>2183964</v>
      </c>
      <c r="AJ276" s="24">
        <v>2195898</v>
      </c>
      <c r="AK276" s="24">
        <v>0</v>
      </c>
      <c r="AL276" s="203">
        <v>1472400275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3837816</v>
      </c>
      <c r="E277" s="24">
        <v>0</v>
      </c>
      <c r="F277" s="24">
        <v>0</v>
      </c>
      <c r="G277" s="24">
        <v>0</v>
      </c>
      <c r="H277" s="24">
        <v>25010490</v>
      </c>
      <c r="I277" s="24">
        <v>22431163</v>
      </c>
      <c r="J277" s="24">
        <v>390585</v>
      </c>
      <c r="K277" s="24">
        <v>0</v>
      </c>
      <c r="L277" s="24">
        <v>0</v>
      </c>
      <c r="M277" s="24">
        <v>0</v>
      </c>
      <c r="N277" s="24">
        <v>29767490</v>
      </c>
      <c r="O277" s="24">
        <v>20929139</v>
      </c>
      <c r="P277" s="24">
        <v>319213031</v>
      </c>
      <c r="Q277" s="24">
        <v>1513665</v>
      </c>
      <c r="R277" s="24">
        <v>5792533</v>
      </c>
      <c r="S277" s="24">
        <v>0</v>
      </c>
      <c r="T277" s="24">
        <v>0</v>
      </c>
      <c r="U277" s="24">
        <v>0</v>
      </c>
      <c r="V277" s="24">
        <v>278651151</v>
      </c>
      <c r="W277" s="24">
        <v>4896129</v>
      </c>
      <c r="X277" s="24">
        <v>17828848</v>
      </c>
      <c r="Y277" s="24">
        <v>2575132</v>
      </c>
      <c r="Z277" s="24">
        <v>0</v>
      </c>
      <c r="AA277" s="24">
        <v>17988063</v>
      </c>
      <c r="AB277" s="24">
        <v>0</v>
      </c>
      <c r="AC277" s="24">
        <v>0</v>
      </c>
      <c r="AD277" s="24">
        <v>0</v>
      </c>
      <c r="AE277" s="24">
        <v>6064569</v>
      </c>
      <c r="AF277" s="24">
        <v>384758481</v>
      </c>
      <c r="AG277" s="24">
        <v>38353679</v>
      </c>
      <c r="AH277" s="24">
        <v>0</v>
      </c>
      <c r="AI277" s="24">
        <v>0</v>
      </c>
      <c r="AJ277" s="24">
        <v>0</v>
      </c>
      <c r="AK277" s="24">
        <v>0</v>
      </c>
      <c r="AL277" s="203">
        <v>1180001964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8991315</v>
      </c>
      <c r="E278" s="24">
        <v>56401970</v>
      </c>
      <c r="F278" s="24">
        <v>0</v>
      </c>
      <c r="G278" s="24">
        <v>0</v>
      </c>
      <c r="H278" s="24">
        <v>113180334</v>
      </c>
      <c r="I278" s="24">
        <v>27189287</v>
      </c>
      <c r="J278" s="24">
        <v>290201</v>
      </c>
      <c r="K278" s="24">
        <v>25530627</v>
      </c>
      <c r="L278" s="24">
        <v>0</v>
      </c>
      <c r="M278" s="24">
        <v>0</v>
      </c>
      <c r="N278" s="24">
        <v>29767492</v>
      </c>
      <c r="O278" s="24">
        <v>319983197</v>
      </c>
      <c r="P278" s="24">
        <v>25462001</v>
      </c>
      <c r="Q278" s="24">
        <v>18409440</v>
      </c>
      <c r="R278" s="24">
        <v>686895247</v>
      </c>
      <c r="S278" s="24">
        <v>6545970</v>
      </c>
      <c r="T278" s="24">
        <v>0</v>
      </c>
      <c r="U278" s="24">
        <v>0</v>
      </c>
      <c r="V278" s="24">
        <v>137876624</v>
      </c>
      <c r="W278" s="24">
        <v>6738120</v>
      </c>
      <c r="X278" s="24">
        <v>5700911</v>
      </c>
      <c r="Y278" s="24">
        <v>41615349</v>
      </c>
      <c r="Z278" s="24">
        <v>0</v>
      </c>
      <c r="AA278" s="24">
        <v>247335878</v>
      </c>
      <c r="AB278" s="24">
        <v>317291666</v>
      </c>
      <c r="AC278" s="24">
        <v>192624452</v>
      </c>
      <c r="AD278" s="24">
        <v>100686619</v>
      </c>
      <c r="AE278" s="24">
        <v>139485108</v>
      </c>
      <c r="AF278" s="24">
        <v>5810588</v>
      </c>
      <c r="AG278" s="24">
        <v>190212353</v>
      </c>
      <c r="AH278" s="24">
        <v>0</v>
      </c>
      <c r="AI278" s="24">
        <v>0</v>
      </c>
      <c r="AJ278" s="24">
        <v>0</v>
      </c>
      <c r="AK278" s="24">
        <v>0</v>
      </c>
      <c r="AL278" s="203">
        <v>2704024749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192044476</v>
      </c>
      <c r="F279" s="24">
        <v>0</v>
      </c>
      <c r="G279" s="24">
        <v>0</v>
      </c>
      <c r="H279" s="24">
        <v>798243198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326882320</v>
      </c>
      <c r="O279" s="24">
        <v>0</v>
      </c>
      <c r="P279" s="24">
        <v>0</v>
      </c>
      <c r="Q279" s="24">
        <v>349618294</v>
      </c>
      <c r="R279" s="24">
        <v>32473824</v>
      </c>
      <c r="S279" s="24">
        <v>108603852</v>
      </c>
      <c r="T279" s="24">
        <v>0</v>
      </c>
      <c r="U279" s="24">
        <v>0</v>
      </c>
      <c r="V279" s="24">
        <v>47330538</v>
      </c>
      <c r="W279" s="24">
        <v>0</v>
      </c>
      <c r="X279" s="24">
        <v>209512215</v>
      </c>
      <c r="Y279" s="24">
        <v>91309679</v>
      </c>
      <c r="Z279" s="24">
        <v>0</v>
      </c>
      <c r="AA279" s="24">
        <v>118428574</v>
      </c>
      <c r="AB279" s="24">
        <v>100093978</v>
      </c>
      <c r="AC279" s="24">
        <v>0</v>
      </c>
      <c r="AD279" s="24">
        <v>35826122</v>
      </c>
      <c r="AE279" s="24">
        <v>137400411</v>
      </c>
      <c r="AF279" s="24">
        <v>128180520</v>
      </c>
      <c r="AG279" s="24">
        <v>1513065100</v>
      </c>
      <c r="AH279" s="24">
        <v>85060000</v>
      </c>
      <c r="AI279" s="24">
        <v>0</v>
      </c>
      <c r="AJ279" s="24">
        <v>0</v>
      </c>
      <c r="AK279" s="24">
        <v>0</v>
      </c>
      <c r="AL279" s="203">
        <v>4274073101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332189957</v>
      </c>
      <c r="I280" s="24">
        <v>3398661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5106872</v>
      </c>
      <c r="Q280" s="24">
        <v>71260</v>
      </c>
      <c r="R280" s="24">
        <v>32500000</v>
      </c>
      <c r="S280" s="24">
        <v>0</v>
      </c>
      <c r="T280" s="24">
        <v>0</v>
      </c>
      <c r="U280" s="24">
        <v>0</v>
      </c>
      <c r="V280" s="24">
        <v>46199527</v>
      </c>
      <c r="W280" s="24">
        <v>55466583</v>
      </c>
      <c r="X280" s="24">
        <v>36195684</v>
      </c>
      <c r="Y280" s="24">
        <v>95538461</v>
      </c>
      <c r="Z280" s="24">
        <v>15515018</v>
      </c>
      <c r="AA280" s="24">
        <v>526722636</v>
      </c>
      <c r="AB280" s="24">
        <v>23482895</v>
      </c>
      <c r="AC280" s="24">
        <v>78680154</v>
      </c>
      <c r="AD280" s="24">
        <v>762676887</v>
      </c>
      <c r="AE280" s="24">
        <v>112808220</v>
      </c>
      <c r="AF280" s="24">
        <v>61031357</v>
      </c>
      <c r="AG280" s="24">
        <v>26437363</v>
      </c>
      <c r="AH280" s="24">
        <v>0</v>
      </c>
      <c r="AI280" s="24">
        <v>0</v>
      </c>
      <c r="AJ280" s="24">
        <v>0</v>
      </c>
      <c r="AK280" s="24">
        <v>48950000</v>
      </c>
      <c r="AL280" s="203">
        <v>2262971535</v>
      </c>
    </row>
    <row r="281" spans="1:38" s="6" customFormat="1" ht="14.4" x14ac:dyDescent="0.3">
      <c r="A281" s="95" t="s">
        <v>1027</v>
      </c>
      <c r="B281" s="96" t="s">
        <v>157</v>
      </c>
      <c r="C281" s="97">
        <v>207454945</v>
      </c>
      <c r="D281" s="97">
        <v>1568826676</v>
      </c>
      <c r="E281" s="97">
        <v>2038173226</v>
      </c>
      <c r="F281" s="97">
        <v>48900557</v>
      </c>
      <c r="G281" s="97">
        <v>307319967</v>
      </c>
      <c r="H281" s="97">
        <v>2252507467</v>
      </c>
      <c r="I281" s="97">
        <v>419549204</v>
      </c>
      <c r="J281" s="97">
        <v>70050945</v>
      </c>
      <c r="K281" s="97">
        <v>522001435</v>
      </c>
      <c r="L281" s="97">
        <v>197986523</v>
      </c>
      <c r="M281" s="97">
        <v>325489137</v>
      </c>
      <c r="N281" s="97">
        <v>1410215108</v>
      </c>
      <c r="O281" s="97">
        <v>3574556827</v>
      </c>
      <c r="P281" s="97">
        <v>1190836791</v>
      </c>
      <c r="Q281" s="97">
        <v>1080376482</v>
      </c>
      <c r="R281" s="97">
        <v>1586749729</v>
      </c>
      <c r="S281" s="97">
        <v>240536412</v>
      </c>
      <c r="T281" s="97">
        <v>176922302</v>
      </c>
      <c r="U281" s="97">
        <v>0</v>
      </c>
      <c r="V281" s="97">
        <v>1643984042</v>
      </c>
      <c r="W281" s="97">
        <v>627935055</v>
      </c>
      <c r="X281" s="97">
        <v>939943847</v>
      </c>
      <c r="Y281" s="97">
        <v>907060323</v>
      </c>
      <c r="Z281" s="97">
        <v>20959793</v>
      </c>
      <c r="AA281" s="97">
        <v>2484092801</v>
      </c>
      <c r="AB281" s="97">
        <v>869654379</v>
      </c>
      <c r="AC281" s="97">
        <v>3840013095</v>
      </c>
      <c r="AD281" s="97">
        <v>6000106272</v>
      </c>
      <c r="AE281" s="97">
        <v>1089734818</v>
      </c>
      <c r="AF281" s="97">
        <v>2942217785</v>
      </c>
      <c r="AG281" s="97">
        <v>2380884226</v>
      </c>
      <c r="AH281" s="97">
        <v>429927916</v>
      </c>
      <c r="AI281" s="97">
        <v>2183964</v>
      </c>
      <c r="AJ281" s="97">
        <v>2195898</v>
      </c>
      <c r="AK281" s="97">
        <v>92366001</v>
      </c>
      <c r="AL281" s="204">
        <v>41491713948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212520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214698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225426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225426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51651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51651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7246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7246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83352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83352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31414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31414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6729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6729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58628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58628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264668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264668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941634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943812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207454945</v>
      </c>
      <c r="D297" s="31">
        <v>1568826676</v>
      </c>
      <c r="E297" s="31">
        <v>2038173226</v>
      </c>
      <c r="F297" s="31">
        <v>48900557</v>
      </c>
      <c r="G297" s="31">
        <v>307319967</v>
      </c>
      <c r="H297" s="31">
        <v>2252507467</v>
      </c>
      <c r="I297" s="31">
        <v>419549204</v>
      </c>
      <c r="J297" s="31">
        <v>70050945</v>
      </c>
      <c r="K297" s="31">
        <v>522001435</v>
      </c>
      <c r="L297" s="31">
        <v>197986523</v>
      </c>
      <c r="M297" s="31">
        <v>325489137</v>
      </c>
      <c r="N297" s="31">
        <v>1411156742</v>
      </c>
      <c r="O297" s="31">
        <v>3574556827</v>
      </c>
      <c r="P297" s="31">
        <v>1190836791</v>
      </c>
      <c r="Q297" s="31">
        <v>1080376482</v>
      </c>
      <c r="R297" s="31">
        <v>1586749729</v>
      </c>
      <c r="S297" s="31">
        <v>240536412</v>
      </c>
      <c r="T297" s="31">
        <v>176922302</v>
      </c>
      <c r="U297" s="31">
        <v>0</v>
      </c>
      <c r="V297" s="31">
        <v>1643984042</v>
      </c>
      <c r="W297" s="31">
        <v>627935055</v>
      </c>
      <c r="X297" s="31">
        <v>939943847</v>
      </c>
      <c r="Y297" s="31">
        <v>907060323</v>
      </c>
      <c r="Z297" s="31">
        <v>20959793</v>
      </c>
      <c r="AA297" s="31">
        <v>2484092801</v>
      </c>
      <c r="AB297" s="31">
        <v>869654379</v>
      </c>
      <c r="AC297" s="31">
        <v>3840013095</v>
      </c>
      <c r="AD297" s="31">
        <v>6000108450</v>
      </c>
      <c r="AE297" s="31">
        <v>1089734818</v>
      </c>
      <c r="AF297" s="31">
        <v>2942217785</v>
      </c>
      <c r="AG297" s="31">
        <v>2380884226</v>
      </c>
      <c r="AH297" s="31">
        <v>429927916</v>
      </c>
      <c r="AI297" s="31">
        <v>2183964</v>
      </c>
      <c r="AJ297" s="31">
        <v>2195898</v>
      </c>
      <c r="AK297" s="31">
        <v>92366001</v>
      </c>
      <c r="AL297" s="205">
        <v>41492657760</v>
      </c>
    </row>
    <row r="298" spans="1:38" s="6" customFormat="1" ht="14.4" x14ac:dyDescent="0.3">
      <c r="A298" s="65" t="s">
        <v>1043</v>
      </c>
      <c r="B298" s="25" t="s">
        <v>143</v>
      </c>
      <c r="C298" s="24">
        <v>771500578</v>
      </c>
      <c r="D298" s="24">
        <v>0</v>
      </c>
      <c r="E298" s="24">
        <v>5944926</v>
      </c>
      <c r="F298" s="24">
        <v>4207952</v>
      </c>
      <c r="G298" s="24">
        <v>840423</v>
      </c>
      <c r="H298" s="24">
        <v>45257442</v>
      </c>
      <c r="I298" s="24">
        <v>0</v>
      </c>
      <c r="J298" s="24">
        <v>218276</v>
      </c>
      <c r="K298" s="24">
        <v>0</v>
      </c>
      <c r="L298" s="24">
        <v>0</v>
      </c>
      <c r="M298" s="24">
        <v>5284330</v>
      </c>
      <c r="N298" s="24">
        <v>2965139</v>
      </c>
      <c r="O298" s="24">
        <v>0</v>
      </c>
      <c r="P298" s="24">
        <v>64211239</v>
      </c>
      <c r="Q298" s="24">
        <v>48623181</v>
      </c>
      <c r="R298" s="24">
        <v>1690606</v>
      </c>
      <c r="S298" s="24">
        <v>19390137</v>
      </c>
      <c r="T298" s="24">
        <v>0</v>
      </c>
      <c r="U298" s="24">
        <v>0</v>
      </c>
      <c r="V298" s="24">
        <v>0</v>
      </c>
      <c r="W298" s="24">
        <v>8000811</v>
      </c>
      <c r="X298" s="24">
        <v>0</v>
      </c>
      <c r="Y298" s="24">
        <v>86362576</v>
      </c>
      <c r="Z298" s="24">
        <v>5119567</v>
      </c>
      <c r="AA298" s="24">
        <v>7944782</v>
      </c>
      <c r="AB298" s="24">
        <v>0</v>
      </c>
      <c r="AC298" s="24">
        <v>0</v>
      </c>
      <c r="AD298" s="24">
        <v>209935</v>
      </c>
      <c r="AE298" s="24">
        <v>0</v>
      </c>
      <c r="AF298" s="24">
        <v>0</v>
      </c>
      <c r="AG298" s="24">
        <v>0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1079968490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21917928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114092290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1438451</v>
      </c>
      <c r="H301" s="24">
        <v>0</v>
      </c>
      <c r="I301" s="24">
        <v>25131049</v>
      </c>
      <c r="J301" s="24">
        <v>0</v>
      </c>
      <c r="K301" s="24">
        <v>0</v>
      </c>
      <c r="L301" s="24">
        <v>0</v>
      </c>
      <c r="M301" s="24">
        <v>0</v>
      </c>
      <c r="N301" s="24">
        <v>2473798</v>
      </c>
      <c r="O301" s="24">
        <v>0</v>
      </c>
      <c r="P301" s="24">
        <v>2542141</v>
      </c>
      <c r="Q301" s="24">
        <v>921230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59928612</v>
      </c>
      <c r="X301" s="24">
        <v>0</v>
      </c>
      <c r="Y301" s="24">
        <v>0</v>
      </c>
      <c r="Z301" s="24">
        <v>59908993</v>
      </c>
      <c r="AA301" s="24">
        <v>14600695</v>
      </c>
      <c r="AB301" s="24">
        <v>0</v>
      </c>
      <c r="AC301" s="24">
        <v>0</v>
      </c>
      <c r="AD301" s="24">
        <v>38255693</v>
      </c>
      <c r="AE301" s="24">
        <v>0</v>
      </c>
      <c r="AF301" s="24">
        <v>2416363</v>
      </c>
      <c r="AG301" s="24">
        <v>0</v>
      </c>
      <c r="AH301" s="24">
        <v>22426841</v>
      </c>
      <c r="AI301" s="24">
        <v>0</v>
      </c>
      <c r="AJ301" s="24">
        <v>0</v>
      </c>
      <c r="AK301" s="24">
        <v>0</v>
      </c>
      <c r="AL301" s="203">
        <v>230043866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243000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331181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13180868</v>
      </c>
      <c r="I306" s="24">
        <v>0</v>
      </c>
      <c r="J306" s="24">
        <v>0</v>
      </c>
      <c r="K306" s="24">
        <v>0</v>
      </c>
      <c r="L306" s="24">
        <v>0</v>
      </c>
      <c r="M306" s="24">
        <v>386570</v>
      </c>
      <c r="N306" s="24">
        <v>0</v>
      </c>
      <c r="O306" s="24">
        <v>1310674</v>
      </c>
      <c r="P306" s="24">
        <v>2385766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1021304</v>
      </c>
      <c r="X306" s="24">
        <v>0</v>
      </c>
      <c r="Y306" s="24">
        <v>9420992</v>
      </c>
      <c r="Z306" s="24">
        <v>0</v>
      </c>
      <c r="AA306" s="24">
        <v>77818995</v>
      </c>
      <c r="AB306" s="24">
        <v>0</v>
      </c>
      <c r="AC306" s="24">
        <v>0</v>
      </c>
      <c r="AD306" s="24">
        <v>3266038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108791207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737541</v>
      </c>
      <c r="AI307" s="24">
        <v>0</v>
      </c>
      <c r="AJ307" s="24">
        <v>0</v>
      </c>
      <c r="AK307" s="24">
        <v>0</v>
      </c>
      <c r="AL307" s="203">
        <v>737541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14602604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0</v>
      </c>
    </row>
    <row r="312" spans="1:38" s="6" customFormat="1" ht="14.4" x14ac:dyDescent="0.3">
      <c r="A312" s="95" t="s">
        <v>1057</v>
      </c>
      <c r="B312" s="96" t="s">
        <v>156</v>
      </c>
      <c r="C312" s="97">
        <v>771500578</v>
      </c>
      <c r="D312" s="97">
        <v>0</v>
      </c>
      <c r="E312" s="97">
        <v>5944926</v>
      </c>
      <c r="F312" s="97">
        <v>4207952</v>
      </c>
      <c r="G312" s="97">
        <v>2278874</v>
      </c>
      <c r="H312" s="97">
        <v>58438310</v>
      </c>
      <c r="I312" s="97">
        <v>25131049</v>
      </c>
      <c r="J312" s="97">
        <v>218276</v>
      </c>
      <c r="K312" s="97">
        <v>0</v>
      </c>
      <c r="L312" s="97">
        <v>0</v>
      </c>
      <c r="M312" s="97">
        <v>112447866</v>
      </c>
      <c r="N312" s="97">
        <v>5438937</v>
      </c>
      <c r="O312" s="97">
        <v>1310674</v>
      </c>
      <c r="P312" s="97">
        <v>69382146</v>
      </c>
      <c r="Q312" s="97">
        <v>49544411</v>
      </c>
      <c r="R312" s="97">
        <v>1690606</v>
      </c>
      <c r="S312" s="97">
        <v>19390137</v>
      </c>
      <c r="T312" s="97">
        <v>0</v>
      </c>
      <c r="U312" s="97">
        <v>0</v>
      </c>
      <c r="V312" s="97">
        <v>0</v>
      </c>
      <c r="W312" s="97">
        <v>68950727</v>
      </c>
      <c r="X312" s="97">
        <v>0</v>
      </c>
      <c r="Y312" s="97">
        <v>117701496</v>
      </c>
      <c r="Z312" s="97">
        <v>65028560</v>
      </c>
      <c r="AA312" s="97">
        <v>100364472</v>
      </c>
      <c r="AB312" s="97">
        <v>0</v>
      </c>
      <c r="AC312" s="97">
        <v>0</v>
      </c>
      <c r="AD312" s="97">
        <v>41731666</v>
      </c>
      <c r="AE312" s="97">
        <v>0</v>
      </c>
      <c r="AF312" s="97">
        <v>2416363</v>
      </c>
      <c r="AG312" s="97">
        <v>0</v>
      </c>
      <c r="AH312" s="97">
        <v>25449153</v>
      </c>
      <c r="AI312" s="97">
        <v>0</v>
      </c>
      <c r="AJ312" s="97">
        <v>0</v>
      </c>
      <c r="AK312" s="97">
        <v>0</v>
      </c>
      <c r="AL312" s="204">
        <v>1548567179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543024</v>
      </c>
      <c r="X313" s="24">
        <v>0</v>
      </c>
      <c r="Y313" s="24">
        <v>0</v>
      </c>
      <c r="Z313" s="24">
        <v>0</v>
      </c>
      <c r="AA313" s="24">
        <v>0</v>
      </c>
      <c r="AB313" s="24">
        <v>8094535</v>
      </c>
      <c r="AC313" s="24">
        <v>0</v>
      </c>
      <c r="AD313" s="24">
        <v>0</v>
      </c>
      <c r="AE313" s="24">
        <v>11481059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23009090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71096600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71096600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59928531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10601597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70530128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13456637</v>
      </c>
      <c r="AC321" s="24">
        <v>0</v>
      </c>
      <c r="AD321" s="24">
        <v>0</v>
      </c>
      <c r="AE321" s="24">
        <v>0</v>
      </c>
      <c r="AF321" s="24">
        <v>0</v>
      </c>
      <c r="AG321" s="24">
        <v>3372193</v>
      </c>
      <c r="AH321" s="24">
        <v>0</v>
      </c>
      <c r="AI321" s="24">
        <v>0</v>
      </c>
      <c r="AJ321" s="24">
        <v>0</v>
      </c>
      <c r="AK321" s="24">
        <v>0</v>
      </c>
      <c r="AL321" s="203">
        <v>16828830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60550678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543024</v>
      </c>
      <c r="X327" s="97">
        <v>0</v>
      </c>
      <c r="Y327" s="97">
        <v>0</v>
      </c>
      <c r="Z327" s="97">
        <v>0</v>
      </c>
      <c r="AA327" s="97">
        <v>0</v>
      </c>
      <c r="AB327" s="97">
        <v>92647772</v>
      </c>
      <c r="AC327" s="97">
        <v>0</v>
      </c>
      <c r="AD327" s="97">
        <v>0</v>
      </c>
      <c r="AE327" s="97">
        <v>22082656</v>
      </c>
      <c r="AF327" s="97">
        <v>0</v>
      </c>
      <c r="AG327" s="97">
        <v>5640518</v>
      </c>
      <c r="AH327" s="97">
        <v>0</v>
      </c>
      <c r="AI327" s="97">
        <v>0</v>
      </c>
      <c r="AJ327" s="97">
        <v>0</v>
      </c>
      <c r="AK327" s="97">
        <v>0</v>
      </c>
      <c r="AL327" s="204">
        <v>181464648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771500578</v>
      </c>
      <c r="D328" s="31">
        <v>0</v>
      </c>
      <c r="E328" s="31">
        <v>5944926</v>
      </c>
      <c r="F328" s="31">
        <v>4207952</v>
      </c>
      <c r="G328" s="31">
        <v>2278874</v>
      </c>
      <c r="H328" s="31">
        <v>58438310</v>
      </c>
      <c r="I328" s="31">
        <v>25131049</v>
      </c>
      <c r="J328" s="31">
        <v>60768954</v>
      </c>
      <c r="K328" s="31">
        <v>0</v>
      </c>
      <c r="L328" s="31">
        <v>0</v>
      </c>
      <c r="M328" s="31">
        <v>112447866</v>
      </c>
      <c r="N328" s="31">
        <v>5438937</v>
      </c>
      <c r="O328" s="31">
        <v>1310674</v>
      </c>
      <c r="P328" s="31">
        <v>69382146</v>
      </c>
      <c r="Q328" s="31">
        <v>49544411</v>
      </c>
      <c r="R328" s="31">
        <v>1690606</v>
      </c>
      <c r="S328" s="31">
        <v>19390137</v>
      </c>
      <c r="T328" s="31">
        <v>0</v>
      </c>
      <c r="U328" s="31">
        <v>0</v>
      </c>
      <c r="V328" s="31">
        <v>0</v>
      </c>
      <c r="W328" s="31">
        <v>69493751</v>
      </c>
      <c r="X328" s="31">
        <v>0</v>
      </c>
      <c r="Y328" s="31">
        <v>117701496</v>
      </c>
      <c r="Z328" s="31">
        <v>65028560</v>
      </c>
      <c r="AA328" s="31">
        <v>100364472</v>
      </c>
      <c r="AB328" s="31">
        <v>92647772</v>
      </c>
      <c r="AC328" s="31">
        <v>0</v>
      </c>
      <c r="AD328" s="31">
        <v>41731666</v>
      </c>
      <c r="AE328" s="31">
        <v>22082656</v>
      </c>
      <c r="AF328" s="31">
        <v>2416363</v>
      </c>
      <c r="AG328" s="31">
        <v>5640518</v>
      </c>
      <c r="AH328" s="31">
        <v>25449153</v>
      </c>
      <c r="AI328" s="31">
        <v>0</v>
      </c>
      <c r="AJ328" s="31">
        <v>0</v>
      </c>
      <c r="AK328" s="31">
        <v>0</v>
      </c>
      <c r="AL328" s="205">
        <v>1730031827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2654866305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2654866305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2654866305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2654866305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2654866305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2654866305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9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9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9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9" s="6" customFormat="1" ht="14.4" x14ac:dyDescent="0.3">
      <c r="A452" s="65" t="s">
        <v>1193</v>
      </c>
      <c r="B452" s="25" t="s">
        <v>217</v>
      </c>
      <c r="C452" s="24">
        <v>1257500035</v>
      </c>
      <c r="D452" s="24">
        <v>860359091</v>
      </c>
      <c r="E452" s="24">
        <v>317800000</v>
      </c>
      <c r="F452" s="24">
        <v>286779262</v>
      </c>
      <c r="G452" s="24">
        <v>636166666</v>
      </c>
      <c r="H452" s="24">
        <v>2733960000</v>
      </c>
      <c r="I452" s="24">
        <v>745924646</v>
      </c>
      <c r="J452" s="24">
        <v>282450000</v>
      </c>
      <c r="K452" s="24">
        <v>368166663</v>
      </c>
      <c r="L452" s="24">
        <v>538033332</v>
      </c>
      <c r="M452" s="24">
        <v>1636953157</v>
      </c>
      <c r="N452" s="24">
        <v>117000000</v>
      </c>
      <c r="O452" s="24">
        <v>349937435</v>
      </c>
      <c r="P452" s="24">
        <v>415272734</v>
      </c>
      <c r="Q452" s="24">
        <v>356944199</v>
      </c>
      <c r="R452" s="24">
        <v>103671644</v>
      </c>
      <c r="S452" s="24">
        <v>92272726</v>
      </c>
      <c r="T452" s="24">
        <v>1535989387</v>
      </c>
      <c r="U452" s="24">
        <v>27100000</v>
      </c>
      <c r="V452" s="24">
        <v>524050000</v>
      </c>
      <c r="W452" s="24">
        <v>375000000</v>
      </c>
      <c r="X452" s="24">
        <v>566553035</v>
      </c>
      <c r="Y452" s="24">
        <v>362000000</v>
      </c>
      <c r="Z452" s="24">
        <v>588753105</v>
      </c>
      <c r="AA452" s="24">
        <v>1849886363</v>
      </c>
      <c r="AB452" s="24">
        <v>667000000</v>
      </c>
      <c r="AC452" s="24">
        <v>439891081</v>
      </c>
      <c r="AD452" s="24">
        <v>2088510000</v>
      </c>
      <c r="AE452" s="24">
        <v>528463674</v>
      </c>
      <c r="AF452" s="24">
        <v>140942788</v>
      </c>
      <c r="AG452" s="24">
        <v>930909089</v>
      </c>
      <c r="AH452" s="24">
        <v>309472288</v>
      </c>
      <c r="AI452" s="24">
        <v>1153674799</v>
      </c>
      <c r="AJ452" s="24">
        <v>6000000</v>
      </c>
      <c r="AK452" s="24">
        <v>1465748196</v>
      </c>
      <c r="AL452" s="203">
        <v>24659135395</v>
      </c>
    </row>
    <row r="453" spans="1:39" s="6" customFormat="1" ht="14.4" x14ac:dyDescent="0.3">
      <c r="A453" s="65" t="s">
        <v>1194</v>
      </c>
      <c r="B453" s="25" t="s">
        <v>218</v>
      </c>
      <c r="C453" s="24">
        <v>2728777218</v>
      </c>
      <c r="D453" s="24">
        <v>8339483254</v>
      </c>
      <c r="E453" s="24">
        <v>896037588</v>
      </c>
      <c r="F453" s="24">
        <v>146059862</v>
      </c>
      <c r="G453" s="24">
        <v>5772844747</v>
      </c>
      <c r="H453" s="24">
        <v>12725758534</v>
      </c>
      <c r="I453" s="24">
        <v>1706519273</v>
      </c>
      <c r="J453" s="24">
        <v>1111891896</v>
      </c>
      <c r="K453" s="24">
        <v>3698515665</v>
      </c>
      <c r="L453" s="24">
        <v>8507171286</v>
      </c>
      <c r="M453" s="24">
        <v>3889003545</v>
      </c>
      <c r="N453" s="24">
        <v>4943773093</v>
      </c>
      <c r="O453" s="24">
        <v>3193578091</v>
      </c>
      <c r="P453" s="24">
        <v>2247165161</v>
      </c>
      <c r="Q453" s="24">
        <v>1002827639</v>
      </c>
      <c r="R453" s="24">
        <v>3459530138</v>
      </c>
      <c r="S453" s="24">
        <v>428235899</v>
      </c>
      <c r="T453" s="24">
        <v>4799031261</v>
      </c>
      <c r="U453" s="24">
        <v>0</v>
      </c>
      <c r="V453" s="24">
        <v>11029941580</v>
      </c>
      <c r="W453" s="24">
        <v>2988853600</v>
      </c>
      <c r="X453" s="24">
        <v>1844842441</v>
      </c>
      <c r="Y453" s="24">
        <v>3482807054</v>
      </c>
      <c r="Z453" s="24">
        <v>690380724</v>
      </c>
      <c r="AA453" s="24">
        <v>7713116071</v>
      </c>
      <c r="AB453" s="24">
        <v>5367499853</v>
      </c>
      <c r="AC453" s="24">
        <v>18989018056</v>
      </c>
      <c r="AD453" s="24">
        <v>10563370291</v>
      </c>
      <c r="AE453" s="24">
        <v>5539833538</v>
      </c>
      <c r="AF453" s="24">
        <v>6764489196</v>
      </c>
      <c r="AG453" s="24">
        <v>3791201624</v>
      </c>
      <c r="AH453" s="24">
        <v>4681448335</v>
      </c>
      <c r="AI453" s="24">
        <v>1844979434</v>
      </c>
      <c r="AJ453" s="24">
        <v>3058633530</v>
      </c>
      <c r="AK453" s="24">
        <v>1213031765</v>
      </c>
      <c r="AL453" s="203">
        <v>159159651242</v>
      </c>
    </row>
    <row r="454" spans="1:39" s="6" customFormat="1" ht="14.4" x14ac:dyDescent="0.3">
      <c r="A454" s="65" t="s">
        <v>1195</v>
      </c>
      <c r="B454" s="25" t="s">
        <v>219</v>
      </c>
      <c r="C454" s="24">
        <v>519868669</v>
      </c>
      <c r="D454" s="24">
        <v>604584773</v>
      </c>
      <c r="E454" s="24">
        <v>476977572</v>
      </c>
      <c r="F454" s="24">
        <v>548748199</v>
      </c>
      <c r="G454" s="24">
        <v>1457127709</v>
      </c>
      <c r="H454" s="24">
        <v>3683463665</v>
      </c>
      <c r="I454" s="24">
        <v>479465064</v>
      </c>
      <c r="J454" s="24">
        <v>154091934</v>
      </c>
      <c r="K454" s="24">
        <v>707502387</v>
      </c>
      <c r="L454" s="24">
        <v>472824197</v>
      </c>
      <c r="M454" s="24">
        <v>787307855</v>
      </c>
      <c r="N454" s="24">
        <v>526510639</v>
      </c>
      <c r="O454" s="24">
        <v>993220997</v>
      </c>
      <c r="P454" s="24">
        <v>559962705</v>
      </c>
      <c r="Q454" s="24">
        <v>209811105</v>
      </c>
      <c r="R454" s="24">
        <v>527333868</v>
      </c>
      <c r="S454" s="24">
        <v>208681979</v>
      </c>
      <c r="T454" s="24">
        <v>645219325</v>
      </c>
      <c r="U454" s="24">
        <v>13829238</v>
      </c>
      <c r="V454" s="24">
        <v>877610537</v>
      </c>
      <c r="W454" s="24">
        <v>708420337</v>
      </c>
      <c r="X454" s="24">
        <v>962728587</v>
      </c>
      <c r="Y454" s="24">
        <v>1127105937</v>
      </c>
      <c r="Z454" s="24">
        <v>556542035</v>
      </c>
      <c r="AA454" s="24">
        <v>5088553966</v>
      </c>
      <c r="AB454" s="24">
        <v>603682962</v>
      </c>
      <c r="AC454" s="24">
        <v>3621746911</v>
      </c>
      <c r="AD454" s="24">
        <v>1539291521</v>
      </c>
      <c r="AE454" s="24">
        <v>599172669</v>
      </c>
      <c r="AF454" s="24">
        <v>1201317674</v>
      </c>
      <c r="AG454" s="24">
        <v>1037547200</v>
      </c>
      <c r="AH454" s="24">
        <v>314395147</v>
      </c>
      <c r="AI454" s="24">
        <v>991541875</v>
      </c>
      <c r="AJ454" s="24">
        <v>704185202</v>
      </c>
      <c r="AK454" s="24">
        <v>486061707</v>
      </c>
      <c r="AL454" s="203">
        <v>33996436147</v>
      </c>
    </row>
    <row r="455" spans="1:39" s="6" customFormat="1" ht="14.4" x14ac:dyDescent="0.3">
      <c r="A455" s="65" t="s">
        <v>1196</v>
      </c>
      <c r="B455" s="25" t="s">
        <v>220</v>
      </c>
      <c r="C455" s="24">
        <v>9295009</v>
      </c>
      <c r="D455" s="24">
        <v>181709390</v>
      </c>
      <c r="E455" s="24">
        <v>27892998</v>
      </c>
      <c r="F455" s="24">
        <v>145325031</v>
      </c>
      <c r="G455" s="24">
        <v>1000938702</v>
      </c>
      <c r="H455" s="24">
        <v>1243720306</v>
      </c>
      <c r="I455" s="24">
        <v>363070952</v>
      </c>
      <c r="J455" s="24">
        <v>479144700</v>
      </c>
      <c r="K455" s="24">
        <v>25738162</v>
      </c>
      <c r="L455" s="24">
        <v>4378593170</v>
      </c>
      <c r="M455" s="24">
        <v>427564196</v>
      </c>
      <c r="N455" s="24">
        <v>45649432</v>
      </c>
      <c r="O455" s="24">
        <v>81999430</v>
      </c>
      <c r="P455" s="24">
        <v>72492453</v>
      </c>
      <c r="Q455" s="24">
        <v>55901143</v>
      </c>
      <c r="R455" s="24">
        <v>51440965</v>
      </c>
      <c r="S455" s="24">
        <v>62061797</v>
      </c>
      <c r="T455" s="24">
        <v>55774751</v>
      </c>
      <c r="U455" s="24">
        <v>142854</v>
      </c>
      <c r="V455" s="24">
        <v>1213935060</v>
      </c>
      <c r="W455" s="24">
        <v>69805880</v>
      </c>
      <c r="X455" s="24">
        <v>66611099</v>
      </c>
      <c r="Y455" s="24">
        <v>5703140</v>
      </c>
      <c r="Z455" s="24">
        <v>137199043</v>
      </c>
      <c r="AA455" s="24">
        <v>189494119</v>
      </c>
      <c r="AB455" s="24">
        <v>706704425</v>
      </c>
      <c r="AC455" s="24">
        <v>3320856903</v>
      </c>
      <c r="AD455" s="24">
        <v>490744408</v>
      </c>
      <c r="AE455" s="24">
        <v>501830158</v>
      </c>
      <c r="AF455" s="24">
        <v>946783588</v>
      </c>
      <c r="AG455" s="24">
        <v>682232936</v>
      </c>
      <c r="AH455" s="24">
        <v>802481547</v>
      </c>
      <c r="AI455" s="24">
        <v>3664085537</v>
      </c>
      <c r="AJ455" s="24">
        <v>2383729308</v>
      </c>
      <c r="AK455" s="24">
        <v>1128345673</v>
      </c>
      <c r="AL455" s="203">
        <v>25018998265</v>
      </c>
    </row>
    <row r="456" spans="1:39" s="6" customFormat="1" ht="14.4" x14ac:dyDescent="0.3">
      <c r="A456" s="65" t="s">
        <v>1197</v>
      </c>
      <c r="B456" s="25" t="s">
        <v>221</v>
      </c>
      <c r="C456" s="24">
        <v>311798419</v>
      </c>
      <c r="D456" s="24">
        <v>0</v>
      </c>
      <c r="E456" s="24">
        <v>50000</v>
      </c>
      <c r="F456" s="24">
        <v>402149</v>
      </c>
      <c r="G456" s="24">
        <v>13473</v>
      </c>
      <c r="H456" s="24">
        <v>450000</v>
      </c>
      <c r="I456" s="24">
        <v>1475000</v>
      </c>
      <c r="J456" s="24">
        <v>600000</v>
      </c>
      <c r="K456" s="24">
        <v>3839279</v>
      </c>
      <c r="L456" s="24">
        <v>0</v>
      </c>
      <c r="M456" s="24">
        <v>9513673</v>
      </c>
      <c r="N456" s="24">
        <v>200000</v>
      </c>
      <c r="O456" s="24">
        <v>0</v>
      </c>
      <c r="P456" s="24">
        <v>3450000</v>
      </c>
      <c r="Q456" s="24">
        <v>900000</v>
      </c>
      <c r="R456" s="24">
        <v>0</v>
      </c>
      <c r="S456" s="24">
        <v>229792</v>
      </c>
      <c r="T456" s="24">
        <v>79201549</v>
      </c>
      <c r="U456" s="24">
        <v>0</v>
      </c>
      <c r="V456" s="24">
        <v>50000</v>
      </c>
      <c r="W456" s="24">
        <v>0</v>
      </c>
      <c r="X456" s="24">
        <v>0</v>
      </c>
      <c r="Y456" s="24">
        <v>4972341</v>
      </c>
      <c r="Z456" s="24">
        <v>0</v>
      </c>
      <c r="AA456" s="24">
        <v>34819560</v>
      </c>
      <c r="AB456" s="24">
        <v>50000</v>
      </c>
      <c r="AC456" s="24">
        <v>3737256</v>
      </c>
      <c r="AD456" s="24">
        <v>17170827</v>
      </c>
      <c r="AE456" s="24">
        <v>0</v>
      </c>
      <c r="AF456" s="24">
        <v>4719576</v>
      </c>
      <c r="AG456" s="24">
        <v>400000</v>
      </c>
      <c r="AH456" s="24">
        <v>0</v>
      </c>
      <c r="AI456" s="24">
        <v>550000</v>
      </c>
      <c r="AJ456" s="24">
        <v>0</v>
      </c>
      <c r="AK456" s="24">
        <v>246196</v>
      </c>
      <c r="AL456" s="203">
        <v>478839090</v>
      </c>
    </row>
    <row r="457" spans="1:39" s="6" customFormat="1" ht="14.4" x14ac:dyDescent="0.3">
      <c r="A457" s="65" t="s">
        <v>1198</v>
      </c>
      <c r="B457" s="25" t="s">
        <v>222</v>
      </c>
      <c r="C457" s="24">
        <v>235746828</v>
      </c>
      <c r="D457" s="24">
        <v>157259981</v>
      </c>
      <c r="E457" s="24">
        <v>21956936</v>
      </c>
      <c r="F457" s="24">
        <v>6809272</v>
      </c>
      <c r="G457" s="24">
        <v>307790713</v>
      </c>
      <c r="H457" s="24">
        <v>818895903</v>
      </c>
      <c r="I457" s="24">
        <v>131321551</v>
      </c>
      <c r="J457" s="24">
        <v>69494609</v>
      </c>
      <c r="K457" s="24">
        <v>153848047</v>
      </c>
      <c r="L457" s="24">
        <v>160451721</v>
      </c>
      <c r="M457" s="24">
        <v>113654534</v>
      </c>
      <c r="N457" s="24">
        <v>82747800</v>
      </c>
      <c r="O457" s="24">
        <v>74498392</v>
      </c>
      <c r="P457" s="24">
        <v>347697637</v>
      </c>
      <c r="Q457" s="24">
        <v>21846138</v>
      </c>
      <c r="R457" s="24">
        <v>89708429</v>
      </c>
      <c r="S457" s="24">
        <v>12385455</v>
      </c>
      <c r="T457" s="24">
        <v>222612389</v>
      </c>
      <c r="U457" s="24">
        <v>0</v>
      </c>
      <c r="V457" s="24">
        <v>713873018</v>
      </c>
      <c r="W457" s="24">
        <v>229802576</v>
      </c>
      <c r="X457" s="24">
        <v>279723000</v>
      </c>
      <c r="Y457" s="24">
        <v>121350090</v>
      </c>
      <c r="Z457" s="24">
        <v>32226213</v>
      </c>
      <c r="AA457" s="24">
        <v>614135292</v>
      </c>
      <c r="AB457" s="24">
        <v>139791680</v>
      </c>
      <c r="AC457" s="24">
        <v>8707915284</v>
      </c>
      <c r="AD457" s="24">
        <v>312032246</v>
      </c>
      <c r="AE457" s="24">
        <v>252470810</v>
      </c>
      <c r="AF457" s="24">
        <v>288000034</v>
      </c>
      <c r="AG457" s="24">
        <v>257430578</v>
      </c>
      <c r="AH457" s="24">
        <v>26577784</v>
      </c>
      <c r="AI457" s="24">
        <v>0</v>
      </c>
      <c r="AJ457" s="24">
        <v>209101439</v>
      </c>
      <c r="AK457" s="24">
        <v>27258874</v>
      </c>
      <c r="AL457" s="203">
        <v>15240415253</v>
      </c>
    </row>
    <row r="458" spans="1:39" s="6" customFormat="1" ht="14.4" x14ac:dyDescent="0.3">
      <c r="A458" s="65" t="s">
        <v>1199</v>
      </c>
      <c r="B458" s="25" t="s">
        <v>223</v>
      </c>
      <c r="C458" s="24">
        <v>171272994</v>
      </c>
      <c r="D458" s="24">
        <v>400992161</v>
      </c>
      <c r="E458" s="24">
        <v>57428670</v>
      </c>
      <c r="F458" s="24">
        <v>28650330</v>
      </c>
      <c r="G458" s="24">
        <v>276457548</v>
      </c>
      <c r="H458" s="24">
        <v>840644934</v>
      </c>
      <c r="I458" s="24">
        <v>284138358</v>
      </c>
      <c r="J458" s="24">
        <v>30518448</v>
      </c>
      <c r="K458" s="24">
        <v>167461584</v>
      </c>
      <c r="L458" s="24">
        <v>199320168</v>
      </c>
      <c r="M458" s="24">
        <v>228512382</v>
      </c>
      <c r="N458" s="24">
        <v>855015662</v>
      </c>
      <c r="O458" s="24">
        <v>181501471</v>
      </c>
      <c r="P458" s="24">
        <v>0</v>
      </c>
      <c r="Q458" s="24">
        <v>0</v>
      </c>
      <c r="R458" s="24">
        <v>155996657</v>
      </c>
      <c r="S458" s="24">
        <v>0</v>
      </c>
      <c r="T458" s="24">
        <v>0</v>
      </c>
      <c r="U458" s="24">
        <v>0</v>
      </c>
      <c r="V458" s="24">
        <v>403501351</v>
      </c>
      <c r="W458" s="24">
        <v>148987641</v>
      </c>
      <c r="X458" s="24">
        <v>15000000</v>
      </c>
      <c r="Y458" s="24">
        <v>0</v>
      </c>
      <c r="Z458" s="24">
        <v>42988062</v>
      </c>
      <c r="AA458" s="24">
        <v>832500000</v>
      </c>
      <c r="AB458" s="24">
        <v>703067664</v>
      </c>
      <c r="AC458" s="24">
        <v>1441096974</v>
      </c>
      <c r="AD458" s="24">
        <v>718965942</v>
      </c>
      <c r="AE458" s="24">
        <v>518055637</v>
      </c>
      <c r="AF458" s="24">
        <v>645631391</v>
      </c>
      <c r="AG458" s="24">
        <v>644434932</v>
      </c>
      <c r="AH458" s="24">
        <v>178157910</v>
      </c>
      <c r="AI458" s="24">
        <v>7556472</v>
      </c>
      <c r="AJ458" s="24">
        <v>119006179</v>
      </c>
      <c r="AK458" s="24">
        <v>32279452</v>
      </c>
      <c r="AL458" s="203">
        <v>10329140974</v>
      </c>
    </row>
    <row r="459" spans="1:39" s="6" customFormat="1" ht="14.4" x14ac:dyDescent="0.3">
      <c r="A459" s="65" t="s">
        <v>1200</v>
      </c>
      <c r="B459" s="25" t="s">
        <v>224</v>
      </c>
      <c r="C459" s="24">
        <v>5150086</v>
      </c>
      <c r="D459" s="24">
        <v>2176466764</v>
      </c>
      <c r="E459" s="24">
        <v>2309739</v>
      </c>
      <c r="F459" s="24">
        <v>4881350</v>
      </c>
      <c r="G459" s="24">
        <v>34266264</v>
      </c>
      <c r="H459" s="24">
        <v>0</v>
      </c>
      <c r="I459" s="24">
        <v>34717878</v>
      </c>
      <c r="J459" s="24">
        <v>329544</v>
      </c>
      <c r="K459" s="24">
        <v>219974839</v>
      </c>
      <c r="L459" s="24">
        <v>27128273</v>
      </c>
      <c r="M459" s="24">
        <v>36687162</v>
      </c>
      <c r="N459" s="24">
        <v>268212318</v>
      </c>
      <c r="O459" s="24">
        <v>148515439</v>
      </c>
      <c r="P459" s="24">
        <v>0</v>
      </c>
      <c r="Q459" s="24">
        <v>0</v>
      </c>
      <c r="R459" s="24">
        <v>138162794</v>
      </c>
      <c r="S459" s="24">
        <v>2480801</v>
      </c>
      <c r="T459" s="24">
        <v>0</v>
      </c>
      <c r="U459" s="24">
        <v>0</v>
      </c>
      <c r="V459" s="24">
        <v>94856220</v>
      </c>
      <c r="W459" s="24">
        <v>12839443</v>
      </c>
      <c r="X459" s="24">
        <v>612853654</v>
      </c>
      <c r="Y459" s="24">
        <v>0</v>
      </c>
      <c r="Z459" s="24">
        <v>8052978</v>
      </c>
      <c r="AA459" s="24">
        <v>103466207</v>
      </c>
      <c r="AB459" s="24">
        <v>167236959</v>
      </c>
      <c r="AC459" s="24">
        <v>2601505279</v>
      </c>
      <c r="AD459" s="24">
        <v>605447494</v>
      </c>
      <c r="AE459" s="24">
        <v>105000000</v>
      </c>
      <c r="AF459" s="24">
        <v>46299995</v>
      </c>
      <c r="AG459" s="24">
        <v>230978977</v>
      </c>
      <c r="AH459" s="24">
        <v>247863249</v>
      </c>
      <c r="AI459" s="24">
        <v>126589654</v>
      </c>
      <c r="AJ459" s="24">
        <v>79352052</v>
      </c>
      <c r="AK459" s="24">
        <v>246906552</v>
      </c>
      <c r="AL459" s="203">
        <v>8388531964</v>
      </c>
    </row>
    <row r="460" spans="1:39" s="6" customFormat="1" ht="14.4" x14ac:dyDescent="0.3">
      <c r="A460" s="65" t="s">
        <v>1201</v>
      </c>
      <c r="B460" s="25" t="s">
        <v>178</v>
      </c>
      <c r="C460" s="24">
        <v>471796664</v>
      </c>
      <c r="D460" s="24">
        <v>279600438</v>
      </c>
      <c r="E460" s="24">
        <v>3600000</v>
      </c>
      <c r="F460" s="24">
        <v>5890908</v>
      </c>
      <c r="G460" s="24">
        <v>260091550</v>
      </c>
      <c r="H460" s="24">
        <v>1582861639</v>
      </c>
      <c r="I460" s="24">
        <v>0</v>
      </c>
      <c r="J460" s="24">
        <v>32868451</v>
      </c>
      <c r="K460" s="24">
        <v>482137885</v>
      </c>
      <c r="L460" s="24">
        <v>685986436</v>
      </c>
      <c r="M460" s="24">
        <v>205559332</v>
      </c>
      <c r="N460" s="24">
        <v>543903571</v>
      </c>
      <c r="O460" s="24">
        <v>889592055</v>
      </c>
      <c r="P460" s="24">
        <v>387813549</v>
      </c>
      <c r="Q460" s="24">
        <v>160566000</v>
      </c>
      <c r="R460" s="24">
        <v>473764056</v>
      </c>
      <c r="S460" s="24">
        <v>0</v>
      </c>
      <c r="T460" s="24">
        <v>630605203</v>
      </c>
      <c r="U460" s="24">
        <v>6409092</v>
      </c>
      <c r="V460" s="24">
        <v>1285521879</v>
      </c>
      <c r="W460" s="24">
        <v>208510848</v>
      </c>
      <c r="X460" s="24">
        <v>7081964</v>
      </c>
      <c r="Y460" s="24">
        <v>189192119</v>
      </c>
      <c r="Z460" s="24">
        <v>0</v>
      </c>
      <c r="AA460" s="24">
        <v>730024761</v>
      </c>
      <c r="AB460" s="24">
        <v>550581981</v>
      </c>
      <c r="AC460" s="24">
        <v>1849275937</v>
      </c>
      <c r="AD460" s="24">
        <v>1832759937</v>
      </c>
      <c r="AE460" s="24">
        <v>87451256</v>
      </c>
      <c r="AF460" s="24">
        <v>2236962384</v>
      </c>
      <c r="AG460" s="24">
        <v>532297543</v>
      </c>
      <c r="AH460" s="24">
        <v>250208253</v>
      </c>
      <c r="AI460" s="24">
        <v>338095210</v>
      </c>
      <c r="AJ460" s="24">
        <v>285328548</v>
      </c>
      <c r="AK460" s="24">
        <v>70750200</v>
      </c>
      <c r="AL460" s="203">
        <v>17557089649</v>
      </c>
    </row>
    <row r="461" spans="1:39" s="6" customFormat="1" ht="14.4" x14ac:dyDescent="0.3">
      <c r="A461" s="65" t="s">
        <v>1202</v>
      </c>
      <c r="B461" s="25" t="s">
        <v>225</v>
      </c>
      <c r="C461" s="24">
        <v>37638812</v>
      </c>
      <c r="D461" s="24">
        <v>185998654</v>
      </c>
      <c r="E461" s="24">
        <v>21201819</v>
      </c>
      <c r="F461" s="24">
        <v>5284808</v>
      </c>
      <c r="G461" s="24">
        <v>476321687</v>
      </c>
      <c r="H461" s="24">
        <v>747715400</v>
      </c>
      <c r="I461" s="24">
        <v>113917618</v>
      </c>
      <c r="J461" s="24">
        <v>20671661</v>
      </c>
      <c r="K461" s="24">
        <v>99366368</v>
      </c>
      <c r="L461" s="24">
        <v>267318184</v>
      </c>
      <c r="M461" s="24">
        <v>626889648</v>
      </c>
      <c r="N461" s="24">
        <v>238713600</v>
      </c>
      <c r="O461" s="24">
        <v>123048417</v>
      </c>
      <c r="P461" s="24">
        <v>68939322</v>
      </c>
      <c r="Q461" s="24">
        <v>125552727</v>
      </c>
      <c r="R461" s="24">
        <v>89739685</v>
      </c>
      <c r="S461" s="24">
        <v>9409091</v>
      </c>
      <c r="T461" s="24">
        <v>659259183</v>
      </c>
      <c r="U461" s="24">
        <v>102927</v>
      </c>
      <c r="V461" s="24">
        <v>17709259576</v>
      </c>
      <c r="W461" s="24">
        <v>376395052</v>
      </c>
      <c r="X461" s="24">
        <v>31047995</v>
      </c>
      <c r="Y461" s="24">
        <v>217693256</v>
      </c>
      <c r="Z461" s="24">
        <v>21015303</v>
      </c>
      <c r="AA461" s="24">
        <v>2607789232</v>
      </c>
      <c r="AB461" s="24">
        <v>187061184</v>
      </c>
      <c r="AC461" s="24">
        <v>938632806</v>
      </c>
      <c r="AD461" s="24">
        <v>2066511187</v>
      </c>
      <c r="AE461" s="24">
        <v>1650935753</v>
      </c>
      <c r="AF461" s="24">
        <v>622715235</v>
      </c>
      <c r="AG461" s="24">
        <v>40322462831</v>
      </c>
      <c r="AH461" s="24">
        <v>68910804</v>
      </c>
      <c r="AI461" s="24">
        <v>74617024</v>
      </c>
      <c r="AJ461" s="24">
        <v>610737999</v>
      </c>
      <c r="AK461" s="24">
        <v>114662874</v>
      </c>
      <c r="AL461" s="203">
        <v>71537537722</v>
      </c>
    </row>
    <row r="462" spans="1:39" s="6" customFormat="1" ht="14.4" x14ac:dyDescent="0.3">
      <c r="A462" s="65" t="s">
        <v>1203</v>
      </c>
      <c r="B462" s="25" t="s">
        <v>226</v>
      </c>
      <c r="C462" s="24">
        <v>1704059548</v>
      </c>
      <c r="D462" s="24">
        <v>2328406310</v>
      </c>
      <c r="E462" s="24">
        <v>453626127</v>
      </c>
      <c r="F462" s="24">
        <v>1468275243</v>
      </c>
      <c r="G462" s="24">
        <v>2858994645</v>
      </c>
      <c r="H462" s="24">
        <v>12291027534</v>
      </c>
      <c r="I462" s="24">
        <v>1503864920</v>
      </c>
      <c r="J462" s="24">
        <v>487018320</v>
      </c>
      <c r="K462" s="24">
        <v>1761347060</v>
      </c>
      <c r="L462" s="24">
        <v>3559332261</v>
      </c>
      <c r="M462" s="24">
        <v>4289614909</v>
      </c>
      <c r="N462" s="24">
        <v>3491388869</v>
      </c>
      <c r="O462" s="24">
        <v>2682344397</v>
      </c>
      <c r="P462" s="24">
        <v>1582507258</v>
      </c>
      <c r="Q462" s="24">
        <v>861983768</v>
      </c>
      <c r="R462" s="24">
        <v>1951972428</v>
      </c>
      <c r="S462" s="24">
        <v>699843803</v>
      </c>
      <c r="T462" s="24">
        <v>3298791941</v>
      </c>
      <c r="U462" s="24">
        <v>26436238</v>
      </c>
      <c r="V462" s="24">
        <v>5029900275</v>
      </c>
      <c r="W462" s="24">
        <v>1984592782</v>
      </c>
      <c r="X462" s="24">
        <v>563783900</v>
      </c>
      <c r="Y462" s="24">
        <v>2855564900</v>
      </c>
      <c r="Z462" s="24">
        <v>380540485</v>
      </c>
      <c r="AA462" s="24">
        <v>9268743421</v>
      </c>
      <c r="AB462" s="24">
        <v>2484244446</v>
      </c>
      <c r="AC462" s="24">
        <v>18136973877</v>
      </c>
      <c r="AD462" s="24">
        <v>5952838811</v>
      </c>
      <c r="AE462" s="24">
        <v>2262651065</v>
      </c>
      <c r="AF462" s="24">
        <v>4505072212</v>
      </c>
      <c r="AG462" s="24">
        <v>1978591112</v>
      </c>
      <c r="AH462" s="24">
        <v>1135279582</v>
      </c>
      <c r="AI462" s="24">
        <v>2608660263</v>
      </c>
      <c r="AJ462" s="24">
        <v>667274571</v>
      </c>
      <c r="AK462" s="24">
        <v>248037797</v>
      </c>
      <c r="AL462" s="203">
        <v>107363585078</v>
      </c>
    </row>
    <row r="463" spans="1:39" s="6" customFormat="1" ht="14.4" x14ac:dyDescent="0.3">
      <c r="A463" s="95" t="s">
        <v>1204</v>
      </c>
      <c r="B463" s="96" t="s">
        <v>216</v>
      </c>
      <c r="C463" s="97">
        <v>7452904282</v>
      </c>
      <c r="D463" s="97">
        <v>15514860816</v>
      </c>
      <c r="E463" s="97">
        <v>2278881449</v>
      </c>
      <c r="F463" s="97">
        <v>2647106414</v>
      </c>
      <c r="G463" s="97">
        <v>13081013704</v>
      </c>
      <c r="H463" s="97">
        <v>36668497915</v>
      </c>
      <c r="I463" s="97">
        <v>5364415260</v>
      </c>
      <c r="J463" s="97">
        <v>2669079563</v>
      </c>
      <c r="K463" s="97">
        <v>7687897939</v>
      </c>
      <c r="L463" s="97">
        <v>18796159028</v>
      </c>
      <c r="M463" s="97">
        <v>12251260393</v>
      </c>
      <c r="N463" s="97">
        <v>11113114984</v>
      </c>
      <c r="O463" s="97">
        <v>8718236124</v>
      </c>
      <c r="P463" s="97">
        <v>5685300819</v>
      </c>
      <c r="Q463" s="97">
        <v>2796332719</v>
      </c>
      <c r="R463" s="97">
        <v>7041320664</v>
      </c>
      <c r="S463" s="97">
        <v>1515601343</v>
      </c>
      <c r="T463" s="97">
        <v>11926484989</v>
      </c>
      <c r="U463" s="97">
        <v>74020349</v>
      </c>
      <c r="V463" s="97">
        <v>38882499496</v>
      </c>
      <c r="W463" s="97">
        <v>7103208159</v>
      </c>
      <c r="X463" s="97">
        <v>4950225675</v>
      </c>
      <c r="Y463" s="97">
        <v>8366388837</v>
      </c>
      <c r="Z463" s="97">
        <v>2457697948</v>
      </c>
      <c r="AA463" s="97">
        <v>29032528992</v>
      </c>
      <c r="AB463" s="97">
        <v>11576921154</v>
      </c>
      <c r="AC463" s="97">
        <v>60050650364</v>
      </c>
      <c r="AD463" s="97">
        <v>26187642664</v>
      </c>
      <c r="AE463" s="97">
        <v>12045864560</v>
      </c>
      <c r="AF463" s="97">
        <v>17402934073</v>
      </c>
      <c r="AG463" s="97">
        <v>50408486822</v>
      </c>
      <c r="AH463" s="97">
        <v>8014794899</v>
      </c>
      <c r="AI463" s="97">
        <v>10810350268</v>
      </c>
      <c r="AJ463" s="97">
        <v>8123348828</v>
      </c>
      <c r="AK463" s="97">
        <v>5033329286</v>
      </c>
      <c r="AL463" s="204">
        <v>473729360779</v>
      </c>
    </row>
    <row r="464" spans="1:39" s="6" customFormat="1" ht="14.4" collapsed="1" x14ac:dyDescent="0.3">
      <c r="A464" s="66" t="s">
        <v>65</v>
      </c>
      <c r="B464" s="30" t="s">
        <v>122</v>
      </c>
      <c r="C464" s="31">
        <v>7452904282</v>
      </c>
      <c r="D464" s="31">
        <v>15514860816</v>
      </c>
      <c r="E464" s="31">
        <v>2278881449</v>
      </c>
      <c r="F464" s="31">
        <v>2647106414</v>
      </c>
      <c r="G464" s="31">
        <v>13081013704</v>
      </c>
      <c r="H464" s="31">
        <v>36668497915</v>
      </c>
      <c r="I464" s="31">
        <v>5364415260</v>
      </c>
      <c r="J464" s="31">
        <v>2669079563</v>
      </c>
      <c r="K464" s="31">
        <v>7687897939</v>
      </c>
      <c r="L464" s="31">
        <v>18796159028</v>
      </c>
      <c r="M464" s="31">
        <v>12251260393</v>
      </c>
      <c r="N464" s="31">
        <v>11113114984</v>
      </c>
      <c r="O464" s="31">
        <v>8718236124</v>
      </c>
      <c r="P464" s="31">
        <v>5685300819</v>
      </c>
      <c r="Q464" s="31">
        <v>2796332719</v>
      </c>
      <c r="R464" s="31">
        <v>7041320664</v>
      </c>
      <c r="S464" s="31">
        <v>1515601343</v>
      </c>
      <c r="T464" s="31">
        <v>11926484989</v>
      </c>
      <c r="U464" s="31">
        <v>74020349</v>
      </c>
      <c r="V464" s="31">
        <v>38882499496</v>
      </c>
      <c r="W464" s="31">
        <v>7103208159</v>
      </c>
      <c r="X464" s="31">
        <v>4950225675</v>
      </c>
      <c r="Y464" s="31">
        <v>8366388837</v>
      </c>
      <c r="Z464" s="31">
        <v>2457697948</v>
      </c>
      <c r="AA464" s="31">
        <v>29032528992</v>
      </c>
      <c r="AB464" s="31">
        <v>11576921154</v>
      </c>
      <c r="AC464" s="31">
        <v>60050650364</v>
      </c>
      <c r="AD464" s="31">
        <v>26187642664</v>
      </c>
      <c r="AE464" s="31">
        <v>12045864560</v>
      </c>
      <c r="AF464" s="31">
        <v>17402934073</v>
      </c>
      <c r="AG464" s="31">
        <v>50408486822</v>
      </c>
      <c r="AH464" s="31">
        <v>8014794899</v>
      </c>
      <c r="AI464" s="31">
        <v>10810350268</v>
      </c>
      <c r="AJ464" s="31">
        <v>8123348828</v>
      </c>
      <c r="AK464" s="31">
        <v>5033329286</v>
      </c>
      <c r="AL464" s="205">
        <v>473729360779</v>
      </c>
      <c r="AM464" s="232"/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27618810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7541966</v>
      </c>
      <c r="O465" s="24">
        <v>13786798</v>
      </c>
      <c r="P465" s="24">
        <v>0</v>
      </c>
      <c r="Q465" s="24">
        <v>0</v>
      </c>
      <c r="R465" s="24">
        <v>0</v>
      </c>
      <c r="S465" s="24">
        <v>0</v>
      </c>
      <c r="T465" s="24">
        <v>21172482</v>
      </c>
      <c r="U465" s="24">
        <v>0</v>
      </c>
      <c r="V465" s="24">
        <v>0</v>
      </c>
      <c r="W465" s="24">
        <v>0</v>
      </c>
      <c r="X465" s="24">
        <v>31013171</v>
      </c>
      <c r="Y465" s="24">
        <v>0</v>
      </c>
      <c r="Z465" s="24">
        <v>0</v>
      </c>
      <c r="AA465" s="24">
        <v>0</v>
      </c>
      <c r="AB465" s="24">
        <v>49770343</v>
      </c>
      <c r="AC465" s="24">
        <v>50906089</v>
      </c>
      <c r="AD465" s="24">
        <v>53301095</v>
      </c>
      <c r="AE465" s="24">
        <v>19851748</v>
      </c>
      <c r="AF465" s="24">
        <v>0</v>
      </c>
      <c r="AG465" s="24">
        <v>24252584</v>
      </c>
      <c r="AH465" s="24">
        <v>0</v>
      </c>
      <c r="AI465" s="24">
        <v>301980723</v>
      </c>
      <c r="AJ465" s="24">
        <v>9065193</v>
      </c>
      <c r="AK465" s="24">
        <v>56659302</v>
      </c>
      <c r="AL465" s="203">
        <v>666920304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24">
        <v>53502121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64643171</v>
      </c>
      <c r="P466" s="24">
        <v>0</v>
      </c>
      <c r="Q466" s="24">
        <v>0</v>
      </c>
      <c r="R466" s="24">
        <v>41996108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33210415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193351815</v>
      </c>
    </row>
    <row r="467" spans="1:38" s="6" customFormat="1" ht="14.4" x14ac:dyDescent="0.3">
      <c r="A467" s="65" t="s">
        <v>1207</v>
      </c>
      <c r="B467" s="25" t="s">
        <v>230</v>
      </c>
      <c r="C467" s="24">
        <v>16150122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16689904</v>
      </c>
    </row>
    <row r="468" spans="1:38" s="6" customFormat="1" ht="14.4" x14ac:dyDescent="0.3">
      <c r="A468" s="95" t="s">
        <v>1208</v>
      </c>
      <c r="B468" s="96" t="s">
        <v>171</v>
      </c>
      <c r="C468" s="97">
        <v>16150122</v>
      </c>
      <c r="D468" s="97">
        <v>539782</v>
      </c>
      <c r="E468" s="97">
        <v>0</v>
      </c>
      <c r="F468" s="97">
        <v>0</v>
      </c>
      <c r="G468" s="97">
        <v>0</v>
      </c>
      <c r="H468" s="97">
        <v>81120931</v>
      </c>
      <c r="I468" s="97">
        <v>0</v>
      </c>
      <c r="J468" s="97">
        <v>0</v>
      </c>
      <c r="K468" s="97">
        <v>0</v>
      </c>
      <c r="L468" s="97">
        <v>0</v>
      </c>
      <c r="M468" s="97">
        <v>0</v>
      </c>
      <c r="N468" s="97">
        <v>7541966</v>
      </c>
      <c r="O468" s="97">
        <v>78429969</v>
      </c>
      <c r="P468" s="97">
        <v>0</v>
      </c>
      <c r="Q468" s="97">
        <v>0</v>
      </c>
      <c r="R468" s="97">
        <v>41996108</v>
      </c>
      <c r="S468" s="97">
        <v>0</v>
      </c>
      <c r="T468" s="97">
        <v>21172482</v>
      </c>
      <c r="U468" s="97">
        <v>0</v>
      </c>
      <c r="V468" s="97">
        <v>0</v>
      </c>
      <c r="W468" s="97">
        <v>0</v>
      </c>
      <c r="X468" s="97">
        <v>64223586</v>
      </c>
      <c r="Y468" s="97">
        <v>0</v>
      </c>
      <c r="Z468" s="97">
        <v>0</v>
      </c>
      <c r="AA468" s="97">
        <v>0</v>
      </c>
      <c r="AB468" s="97">
        <v>49770343</v>
      </c>
      <c r="AC468" s="97">
        <v>50906089</v>
      </c>
      <c r="AD468" s="97">
        <v>53301095</v>
      </c>
      <c r="AE468" s="97">
        <v>19851748</v>
      </c>
      <c r="AF468" s="97">
        <v>0</v>
      </c>
      <c r="AG468" s="97">
        <v>24252584</v>
      </c>
      <c r="AH468" s="97">
        <v>0</v>
      </c>
      <c r="AI468" s="97">
        <v>301980723</v>
      </c>
      <c r="AJ468" s="97">
        <v>9065193</v>
      </c>
      <c r="AK468" s="97">
        <v>56659302</v>
      </c>
      <c r="AL468" s="204">
        <v>876962023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35762329</v>
      </c>
      <c r="H469" s="24">
        <v>0</v>
      </c>
      <c r="I469" s="24">
        <v>0</v>
      </c>
      <c r="J469" s="24">
        <v>0</v>
      </c>
      <c r="K469" s="24">
        <v>0</v>
      </c>
      <c r="L469" s="24">
        <v>12511798</v>
      </c>
      <c r="M469" s="24">
        <v>0</v>
      </c>
      <c r="N469" s="24">
        <v>0</v>
      </c>
      <c r="O469" s="24">
        <v>0</v>
      </c>
      <c r="P469" s="24">
        <v>5781470</v>
      </c>
      <c r="Q469" s="24">
        <v>0</v>
      </c>
      <c r="R469" s="24">
        <v>0</v>
      </c>
      <c r="S469" s="24">
        <v>0</v>
      </c>
      <c r="T469" s="24">
        <v>6873616</v>
      </c>
      <c r="U469" s="24">
        <v>0</v>
      </c>
      <c r="V469" s="24">
        <v>1483824</v>
      </c>
      <c r="W469" s="24">
        <v>1229717</v>
      </c>
      <c r="X469" s="24">
        <v>12501131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76143885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21154808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2651791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81957285</v>
      </c>
      <c r="AH470" s="24">
        <v>0</v>
      </c>
      <c r="AI470" s="24">
        <v>0</v>
      </c>
      <c r="AJ470" s="24">
        <v>0</v>
      </c>
      <c r="AK470" s="24">
        <v>0</v>
      </c>
      <c r="AL470" s="203">
        <v>105763884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250288000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250288000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35762329</v>
      </c>
      <c r="H472" s="97">
        <v>0</v>
      </c>
      <c r="I472" s="97">
        <v>0</v>
      </c>
      <c r="J472" s="97">
        <v>0</v>
      </c>
      <c r="K472" s="97">
        <v>0</v>
      </c>
      <c r="L472" s="97">
        <v>12511798</v>
      </c>
      <c r="M472" s="97">
        <v>0</v>
      </c>
      <c r="N472" s="97">
        <v>0</v>
      </c>
      <c r="O472" s="97">
        <v>21154808</v>
      </c>
      <c r="P472" s="97">
        <v>5781470</v>
      </c>
      <c r="Q472" s="97">
        <v>0</v>
      </c>
      <c r="R472" s="97">
        <v>0</v>
      </c>
      <c r="S472" s="97">
        <v>0</v>
      </c>
      <c r="T472" s="97">
        <v>257161616</v>
      </c>
      <c r="U472" s="97">
        <v>0</v>
      </c>
      <c r="V472" s="97">
        <v>1483824</v>
      </c>
      <c r="W472" s="97">
        <v>1229717</v>
      </c>
      <c r="X472" s="97">
        <v>15152922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81957285</v>
      </c>
      <c r="AH472" s="97">
        <v>0</v>
      </c>
      <c r="AI472" s="97">
        <v>0</v>
      </c>
      <c r="AJ472" s="97">
        <v>0</v>
      </c>
      <c r="AK472" s="97">
        <v>0</v>
      </c>
      <c r="AL472" s="204">
        <v>432195769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4945455</v>
      </c>
      <c r="D475" s="24">
        <v>0</v>
      </c>
      <c r="E475" s="24">
        <v>0</v>
      </c>
      <c r="F475" s="24">
        <v>100000</v>
      </c>
      <c r="G475" s="24">
        <v>0</v>
      </c>
      <c r="H475" s="24">
        <v>14538190</v>
      </c>
      <c r="I475" s="24">
        <v>45458867</v>
      </c>
      <c r="J475" s="24">
        <v>0</v>
      </c>
      <c r="K475" s="24">
        <v>0</v>
      </c>
      <c r="L475" s="24">
        <v>2363636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4300000</v>
      </c>
      <c r="T475" s="24">
        <v>0</v>
      </c>
      <c r="U475" s="24">
        <v>0</v>
      </c>
      <c r="V475" s="24">
        <v>0</v>
      </c>
      <c r="W475" s="24">
        <v>0</v>
      </c>
      <c r="X475" s="24">
        <v>16318182</v>
      </c>
      <c r="Y475" s="24">
        <v>0</v>
      </c>
      <c r="Z475" s="24">
        <v>0</v>
      </c>
      <c r="AA475" s="24">
        <v>102209094</v>
      </c>
      <c r="AB475" s="24">
        <v>0</v>
      </c>
      <c r="AC475" s="24">
        <v>0</v>
      </c>
      <c r="AD475" s="24">
        <v>0</v>
      </c>
      <c r="AE475" s="24">
        <v>0</v>
      </c>
      <c r="AF475" s="24">
        <v>940909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191174333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6612550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11635672</v>
      </c>
      <c r="W477" s="24">
        <v>0</v>
      </c>
      <c r="X477" s="24">
        <v>0</v>
      </c>
      <c r="Y477" s="24">
        <v>0</v>
      </c>
      <c r="Z477" s="24">
        <v>0</v>
      </c>
      <c r="AA477" s="24">
        <v>107247988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125496210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4973553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13938366</v>
      </c>
      <c r="N478" s="24">
        <v>0</v>
      </c>
      <c r="O478" s="24">
        <v>0</v>
      </c>
      <c r="P478" s="24">
        <v>0</v>
      </c>
      <c r="Q478" s="24">
        <v>0</v>
      </c>
      <c r="R478" s="24">
        <v>34161156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384000000</v>
      </c>
      <c r="AB478" s="24">
        <v>0</v>
      </c>
      <c r="AC478" s="24">
        <v>0</v>
      </c>
      <c r="AD478" s="24">
        <v>7283064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444356139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361403713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361403713</v>
      </c>
    </row>
    <row r="481" spans="1:38" s="6" customFormat="1" ht="14.4" x14ac:dyDescent="0.3">
      <c r="A481" s="95" t="s">
        <v>1221</v>
      </c>
      <c r="B481" s="96" t="s">
        <v>177</v>
      </c>
      <c r="C481" s="97">
        <v>4945455</v>
      </c>
      <c r="D481" s="97">
        <v>0</v>
      </c>
      <c r="E481" s="97">
        <v>0</v>
      </c>
      <c r="F481" s="97">
        <v>11686103</v>
      </c>
      <c r="G481" s="97">
        <v>0</v>
      </c>
      <c r="H481" s="97">
        <v>14538190</v>
      </c>
      <c r="I481" s="97">
        <v>45458867</v>
      </c>
      <c r="J481" s="97">
        <v>0</v>
      </c>
      <c r="K481" s="97">
        <v>0</v>
      </c>
      <c r="L481" s="97">
        <v>2363636</v>
      </c>
      <c r="M481" s="97">
        <v>13938366</v>
      </c>
      <c r="N481" s="97">
        <v>0</v>
      </c>
      <c r="O481" s="97">
        <v>0</v>
      </c>
      <c r="P481" s="97">
        <v>0</v>
      </c>
      <c r="Q481" s="97">
        <v>0</v>
      </c>
      <c r="R481" s="97">
        <v>34161156</v>
      </c>
      <c r="S481" s="97">
        <v>4300000</v>
      </c>
      <c r="T481" s="97">
        <v>0</v>
      </c>
      <c r="U481" s="97">
        <v>0</v>
      </c>
      <c r="V481" s="97">
        <v>11635672</v>
      </c>
      <c r="W481" s="97">
        <v>0</v>
      </c>
      <c r="X481" s="97">
        <v>16318182</v>
      </c>
      <c r="Y481" s="97">
        <v>0</v>
      </c>
      <c r="Z481" s="97">
        <v>0</v>
      </c>
      <c r="AA481" s="97">
        <v>593457082</v>
      </c>
      <c r="AB481" s="97">
        <v>0</v>
      </c>
      <c r="AC481" s="97">
        <v>361403713</v>
      </c>
      <c r="AD481" s="97">
        <v>7283064</v>
      </c>
      <c r="AE481" s="97">
        <v>0</v>
      </c>
      <c r="AF481" s="97">
        <v>940909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1122430395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1635306</v>
      </c>
      <c r="J482" s="24">
        <v>59454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11275180</v>
      </c>
      <c r="Q482" s="24">
        <v>0</v>
      </c>
      <c r="R482" s="24">
        <v>0</v>
      </c>
      <c r="S482" s="24">
        <v>0</v>
      </c>
      <c r="T482" s="24">
        <v>28666853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57140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80574272</v>
      </c>
      <c r="AK482" s="24">
        <v>0</v>
      </c>
      <c r="AL482" s="203">
        <v>122268205</v>
      </c>
    </row>
    <row r="483" spans="1:38" s="6" customFormat="1" ht="14.4" x14ac:dyDescent="0.3">
      <c r="A483" s="65" t="s">
        <v>1223</v>
      </c>
      <c r="B483" s="25" t="s">
        <v>5</v>
      </c>
      <c r="C483" s="24">
        <v>36056116</v>
      </c>
      <c r="D483" s="24">
        <v>0</v>
      </c>
      <c r="E483" s="24">
        <v>0</v>
      </c>
      <c r="F483" s="24">
        <v>742086</v>
      </c>
      <c r="G483" s="24">
        <v>0</v>
      </c>
      <c r="H483" s="24">
        <v>37990673</v>
      </c>
      <c r="I483" s="24">
        <v>1709706</v>
      </c>
      <c r="J483" s="24">
        <v>0</v>
      </c>
      <c r="K483" s="24">
        <v>1698387</v>
      </c>
      <c r="L483" s="24">
        <v>30379606</v>
      </c>
      <c r="M483" s="24">
        <v>0</v>
      </c>
      <c r="N483" s="24">
        <v>21938</v>
      </c>
      <c r="O483" s="24">
        <v>0</v>
      </c>
      <c r="P483" s="24">
        <v>6077532</v>
      </c>
      <c r="Q483" s="24">
        <v>2272727</v>
      </c>
      <c r="R483" s="24">
        <v>222222</v>
      </c>
      <c r="S483" s="24">
        <v>2057277</v>
      </c>
      <c r="T483" s="24">
        <v>0</v>
      </c>
      <c r="U483" s="24">
        <v>0</v>
      </c>
      <c r="V483" s="24">
        <v>0</v>
      </c>
      <c r="W483" s="24">
        <v>0</v>
      </c>
      <c r="X483" s="24">
        <v>11496675</v>
      </c>
      <c r="Y483" s="24">
        <v>415565</v>
      </c>
      <c r="Z483" s="24">
        <v>3950500</v>
      </c>
      <c r="AA483" s="24">
        <v>0</v>
      </c>
      <c r="AB483" s="24">
        <v>0</v>
      </c>
      <c r="AC483" s="24">
        <v>342435802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121876632</v>
      </c>
      <c r="AJ483" s="24">
        <v>0</v>
      </c>
      <c r="AK483" s="24">
        <v>0</v>
      </c>
      <c r="AL483" s="203">
        <v>599403444</v>
      </c>
    </row>
    <row r="484" spans="1:38" s="6" customFormat="1" ht="14.4" x14ac:dyDescent="0.3">
      <c r="A484" s="95" t="s">
        <v>1224</v>
      </c>
      <c r="B484" s="96" t="s">
        <v>237</v>
      </c>
      <c r="C484" s="97">
        <v>36056116</v>
      </c>
      <c r="D484" s="97">
        <v>0</v>
      </c>
      <c r="E484" s="97">
        <v>0</v>
      </c>
      <c r="F484" s="97">
        <v>742086</v>
      </c>
      <c r="G484" s="97">
        <v>0</v>
      </c>
      <c r="H484" s="97">
        <v>37990673</v>
      </c>
      <c r="I484" s="97">
        <v>3345012</v>
      </c>
      <c r="J484" s="97">
        <v>59454</v>
      </c>
      <c r="K484" s="97">
        <v>1698387</v>
      </c>
      <c r="L484" s="97">
        <v>30379606</v>
      </c>
      <c r="M484" s="97">
        <v>0</v>
      </c>
      <c r="N484" s="97">
        <v>21938</v>
      </c>
      <c r="O484" s="97">
        <v>0</v>
      </c>
      <c r="P484" s="97">
        <v>17352712</v>
      </c>
      <c r="Q484" s="97">
        <v>2272727</v>
      </c>
      <c r="R484" s="97">
        <v>222222</v>
      </c>
      <c r="S484" s="97">
        <v>2057277</v>
      </c>
      <c r="T484" s="97">
        <v>28666853</v>
      </c>
      <c r="U484" s="97">
        <v>0</v>
      </c>
      <c r="V484" s="97">
        <v>0</v>
      </c>
      <c r="W484" s="97">
        <v>0</v>
      </c>
      <c r="X484" s="97">
        <v>11496675</v>
      </c>
      <c r="Y484" s="97">
        <v>415565</v>
      </c>
      <c r="Z484" s="97">
        <v>3950500</v>
      </c>
      <c r="AA484" s="97">
        <v>0</v>
      </c>
      <c r="AB484" s="97">
        <v>0</v>
      </c>
      <c r="AC484" s="97">
        <v>342435802</v>
      </c>
      <c r="AD484" s="97">
        <v>57140</v>
      </c>
      <c r="AE484" s="97">
        <v>0</v>
      </c>
      <c r="AF484" s="97">
        <v>0</v>
      </c>
      <c r="AG484" s="97">
        <v>0</v>
      </c>
      <c r="AH484" s="97">
        <v>0</v>
      </c>
      <c r="AI484" s="97">
        <v>121876632</v>
      </c>
      <c r="AJ484" s="97">
        <v>80574272</v>
      </c>
      <c r="AK484" s="97">
        <v>0</v>
      </c>
      <c r="AL484" s="204">
        <v>721671649</v>
      </c>
    </row>
    <row r="485" spans="1:38" s="6" customFormat="1" ht="14.4" x14ac:dyDescent="0.3">
      <c r="A485" s="65" t="s">
        <v>1225</v>
      </c>
      <c r="B485" s="25" t="s">
        <v>185</v>
      </c>
      <c r="C485" s="24">
        <v>1053224024</v>
      </c>
      <c r="D485" s="24">
        <v>356169412</v>
      </c>
      <c r="E485" s="24">
        <v>940842123</v>
      </c>
      <c r="F485" s="24">
        <v>523265691</v>
      </c>
      <c r="G485" s="24">
        <v>428183561</v>
      </c>
      <c r="H485" s="24">
        <v>3467915914</v>
      </c>
      <c r="I485" s="24">
        <v>413931257</v>
      </c>
      <c r="J485" s="24">
        <v>449345648</v>
      </c>
      <c r="K485" s="24">
        <v>180335336</v>
      </c>
      <c r="L485" s="24">
        <v>3970745647</v>
      </c>
      <c r="M485" s="24">
        <v>7269254337</v>
      </c>
      <c r="N485" s="24">
        <v>3133381986</v>
      </c>
      <c r="O485" s="24">
        <v>1206433091</v>
      </c>
      <c r="P485" s="24">
        <v>414985759</v>
      </c>
      <c r="Q485" s="24">
        <v>384394830</v>
      </c>
      <c r="R485" s="24">
        <v>737452879</v>
      </c>
      <c r="S485" s="24">
        <v>346207133</v>
      </c>
      <c r="T485" s="24">
        <v>7529008875</v>
      </c>
      <c r="U485" s="24">
        <v>0</v>
      </c>
      <c r="V485" s="24">
        <v>3359517999</v>
      </c>
      <c r="W485" s="24">
        <v>1234677075</v>
      </c>
      <c r="X485" s="24">
        <v>389757972</v>
      </c>
      <c r="Y485" s="24">
        <v>836175303</v>
      </c>
      <c r="Z485" s="24">
        <v>316045983</v>
      </c>
      <c r="AA485" s="24">
        <v>3119885931</v>
      </c>
      <c r="AB485" s="24">
        <v>1412016368</v>
      </c>
      <c r="AC485" s="24">
        <v>598761734</v>
      </c>
      <c r="AD485" s="24">
        <v>4500083107</v>
      </c>
      <c r="AE485" s="24">
        <v>419825261</v>
      </c>
      <c r="AF485" s="24">
        <v>5303972649</v>
      </c>
      <c r="AG485" s="24">
        <v>871197591</v>
      </c>
      <c r="AH485" s="24">
        <v>462018546</v>
      </c>
      <c r="AI485" s="24">
        <v>593404331</v>
      </c>
      <c r="AJ485" s="24">
        <v>167152154</v>
      </c>
      <c r="AK485" s="24">
        <v>568010432</v>
      </c>
      <c r="AL485" s="203">
        <v>56957579939</v>
      </c>
    </row>
    <row r="486" spans="1:38" s="6" customFormat="1" ht="14.4" x14ac:dyDescent="0.3">
      <c r="A486" s="95" t="s">
        <v>1226</v>
      </c>
      <c r="B486" s="96" t="s">
        <v>239</v>
      </c>
      <c r="C486" s="97">
        <v>1053224024</v>
      </c>
      <c r="D486" s="97">
        <v>356169412</v>
      </c>
      <c r="E486" s="97">
        <v>940842123</v>
      </c>
      <c r="F486" s="97">
        <v>523265691</v>
      </c>
      <c r="G486" s="97">
        <v>428183561</v>
      </c>
      <c r="H486" s="97">
        <v>3467915914</v>
      </c>
      <c r="I486" s="97">
        <v>413931257</v>
      </c>
      <c r="J486" s="97">
        <v>449345648</v>
      </c>
      <c r="K486" s="97">
        <v>180335336</v>
      </c>
      <c r="L486" s="97">
        <v>3970745647</v>
      </c>
      <c r="M486" s="97">
        <v>7269254337</v>
      </c>
      <c r="N486" s="97">
        <v>3133381986</v>
      </c>
      <c r="O486" s="97">
        <v>1206433091</v>
      </c>
      <c r="P486" s="97">
        <v>414985759</v>
      </c>
      <c r="Q486" s="97">
        <v>384394830</v>
      </c>
      <c r="R486" s="97">
        <v>737452879</v>
      </c>
      <c r="S486" s="97">
        <v>346207133</v>
      </c>
      <c r="T486" s="97">
        <v>7529008875</v>
      </c>
      <c r="U486" s="97">
        <v>0</v>
      </c>
      <c r="V486" s="97">
        <v>3359517999</v>
      </c>
      <c r="W486" s="97">
        <v>1234677075</v>
      </c>
      <c r="X486" s="97">
        <v>389757972</v>
      </c>
      <c r="Y486" s="97">
        <v>836175303</v>
      </c>
      <c r="Z486" s="97">
        <v>316045983</v>
      </c>
      <c r="AA486" s="97">
        <v>3119885931</v>
      </c>
      <c r="AB486" s="97">
        <v>1412016368</v>
      </c>
      <c r="AC486" s="97">
        <v>598761734</v>
      </c>
      <c r="AD486" s="97">
        <v>4500083107</v>
      </c>
      <c r="AE486" s="97">
        <v>419825261</v>
      </c>
      <c r="AF486" s="97">
        <v>5303972649</v>
      </c>
      <c r="AG486" s="97">
        <v>871197591</v>
      </c>
      <c r="AH486" s="97">
        <v>462018546</v>
      </c>
      <c r="AI486" s="97">
        <v>593404331</v>
      </c>
      <c r="AJ486" s="97">
        <v>167152154</v>
      </c>
      <c r="AK486" s="97">
        <v>568010432</v>
      </c>
      <c r="AL486" s="204">
        <v>56957579939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1110375717</v>
      </c>
      <c r="D487" s="31">
        <v>356709194</v>
      </c>
      <c r="E487" s="31">
        <v>940842123</v>
      </c>
      <c r="F487" s="31">
        <v>535693880</v>
      </c>
      <c r="G487" s="31">
        <v>463945890</v>
      </c>
      <c r="H487" s="31">
        <v>3601565708</v>
      </c>
      <c r="I487" s="31">
        <v>462735136</v>
      </c>
      <c r="J487" s="31">
        <v>449405102</v>
      </c>
      <c r="K487" s="31">
        <v>182033723</v>
      </c>
      <c r="L487" s="31">
        <v>4016000687</v>
      </c>
      <c r="M487" s="31">
        <v>7283192703</v>
      </c>
      <c r="N487" s="31">
        <v>3140945890</v>
      </c>
      <c r="O487" s="31">
        <v>1306017868</v>
      </c>
      <c r="P487" s="31">
        <v>438119941</v>
      </c>
      <c r="Q487" s="31">
        <v>386667557</v>
      </c>
      <c r="R487" s="31">
        <v>813832365</v>
      </c>
      <c r="S487" s="31">
        <v>352564410</v>
      </c>
      <c r="T487" s="31">
        <v>7836009826</v>
      </c>
      <c r="U487" s="31">
        <v>0</v>
      </c>
      <c r="V487" s="31">
        <v>3372637495</v>
      </c>
      <c r="W487" s="31">
        <v>1235906792</v>
      </c>
      <c r="X487" s="31">
        <v>496949337</v>
      </c>
      <c r="Y487" s="31">
        <v>836590868</v>
      </c>
      <c r="Z487" s="31">
        <v>319996483</v>
      </c>
      <c r="AA487" s="31">
        <v>3713343013</v>
      </c>
      <c r="AB487" s="31">
        <v>1461786711</v>
      </c>
      <c r="AC487" s="31">
        <v>1353507338</v>
      </c>
      <c r="AD487" s="31">
        <v>4560724406</v>
      </c>
      <c r="AE487" s="31">
        <v>439677009</v>
      </c>
      <c r="AF487" s="31">
        <v>5304913558</v>
      </c>
      <c r="AG487" s="31">
        <v>977407460</v>
      </c>
      <c r="AH487" s="31">
        <v>462018546</v>
      </c>
      <c r="AI487" s="31">
        <v>1017261686</v>
      </c>
      <c r="AJ487" s="31">
        <v>256791619</v>
      </c>
      <c r="AK487" s="31">
        <v>624669734</v>
      </c>
      <c r="AL487" s="205">
        <v>60110839775</v>
      </c>
    </row>
    <row r="488" spans="1:38" s="6" customFormat="1" ht="14.4" x14ac:dyDescent="0.3">
      <c r="A488" s="65" t="s">
        <v>1227</v>
      </c>
      <c r="B488" s="25" t="s">
        <v>143</v>
      </c>
      <c r="C488" s="24">
        <v>16742543</v>
      </c>
      <c r="D488" s="24">
        <v>29422132</v>
      </c>
      <c r="E488" s="24">
        <v>40651495</v>
      </c>
      <c r="F488" s="24">
        <v>577669</v>
      </c>
      <c r="G488" s="24">
        <v>48366910</v>
      </c>
      <c r="H488" s="24">
        <v>39643271</v>
      </c>
      <c r="I488" s="24">
        <v>286937</v>
      </c>
      <c r="J488" s="24">
        <v>1193589</v>
      </c>
      <c r="K488" s="24">
        <v>4691420</v>
      </c>
      <c r="L488" s="24">
        <v>-392557900</v>
      </c>
      <c r="M488" s="24">
        <v>220468740</v>
      </c>
      <c r="N488" s="24">
        <v>17576434</v>
      </c>
      <c r="O488" s="24">
        <v>26965175</v>
      </c>
      <c r="P488" s="24">
        <v>6484591</v>
      </c>
      <c r="Q488" s="24">
        <v>117581336</v>
      </c>
      <c r="R488" s="24">
        <v>25519655</v>
      </c>
      <c r="S488" s="24">
        <v>1993471</v>
      </c>
      <c r="T488" s="24">
        <v>102173656</v>
      </c>
      <c r="U488" s="24">
        <v>0</v>
      </c>
      <c r="V488" s="24">
        <v>121600075</v>
      </c>
      <c r="W488" s="24">
        <v>50753985</v>
      </c>
      <c r="X488" s="24">
        <v>1781127</v>
      </c>
      <c r="Y488" s="24">
        <v>26917178</v>
      </c>
      <c r="Z488" s="24">
        <v>6113436</v>
      </c>
      <c r="AA488" s="24">
        <v>120848457</v>
      </c>
      <c r="AB488" s="24">
        <v>38631755</v>
      </c>
      <c r="AC488" s="24">
        <v>0</v>
      </c>
      <c r="AD488" s="24">
        <v>57195666</v>
      </c>
      <c r="AE488" s="24">
        <v>2618111</v>
      </c>
      <c r="AF488" s="24">
        <v>21018736</v>
      </c>
      <c r="AG488" s="24">
        <v>2413520</v>
      </c>
      <c r="AH488" s="24">
        <v>1154854</v>
      </c>
      <c r="AI488" s="24">
        <v>0</v>
      </c>
      <c r="AJ488" s="24">
        <v>0</v>
      </c>
      <c r="AK488" s="24">
        <v>1572135</v>
      </c>
      <c r="AL488" s="203">
        <v>760400159</v>
      </c>
    </row>
    <row r="489" spans="1:38" s="6" customFormat="1" ht="14.4" x14ac:dyDescent="0.3">
      <c r="A489" s="65" t="s">
        <v>1228</v>
      </c>
      <c r="B489" s="25" t="s">
        <v>144</v>
      </c>
      <c r="C489" s="24">
        <v>93996423</v>
      </c>
      <c r="D489" s="24">
        <v>5270684</v>
      </c>
      <c r="E489" s="24">
        <v>2552084</v>
      </c>
      <c r="F489" s="24">
        <v>11677997</v>
      </c>
      <c r="G489" s="24">
        <v>28696549</v>
      </c>
      <c r="H489" s="24">
        <v>48878907</v>
      </c>
      <c r="I489" s="24">
        <v>2171672</v>
      </c>
      <c r="J489" s="24">
        <v>5326522</v>
      </c>
      <c r="K489" s="24">
        <v>80151</v>
      </c>
      <c r="L489" s="24">
        <v>25404527</v>
      </c>
      <c r="M489" s="24">
        <v>2577136056</v>
      </c>
      <c r="N489" s="24">
        <v>55036811</v>
      </c>
      <c r="O489" s="24">
        <v>54350460</v>
      </c>
      <c r="P489" s="24">
        <v>28903641</v>
      </c>
      <c r="Q489" s="24">
        <v>4537022</v>
      </c>
      <c r="R489" s="24">
        <v>31582561</v>
      </c>
      <c r="S489" s="24">
        <v>0</v>
      </c>
      <c r="T489" s="24">
        <v>242135540</v>
      </c>
      <c r="U489" s="24">
        <v>0</v>
      </c>
      <c r="V489" s="24">
        <v>470333640</v>
      </c>
      <c r="W489" s="24">
        <v>73979745</v>
      </c>
      <c r="X489" s="24">
        <v>0</v>
      </c>
      <c r="Y489" s="24">
        <v>12804236</v>
      </c>
      <c r="Z489" s="24">
        <v>2109978</v>
      </c>
      <c r="AA489" s="24">
        <v>13050928</v>
      </c>
      <c r="AB489" s="24">
        <v>1831527</v>
      </c>
      <c r="AC489" s="24">
        <v>0</v>
      </c>
      <c r="AD489" s="24">
        <v>38489986</v>
      </c>
      <c r="AE489" s="24">
        <v>0</v>
      </c>
      <c r="AF489" s="24">
        <v>302282932</v>
      </c>
      <c r="AG489" s="24">
        <v>13962950</v>
      </c>
      <c r="AH489" s="24">
        <v>6263492</v>
      </c>
      <c r="AI489" s="24">
        <v>0</v>
      </c>
      <c r="AJ489" s="24">
        <v>0</v>
      </c>
      <c r="AK489" s="24">
        <v>0</v>
      </c>
      <c r="AL489" s="203">
        <v>4152847021</v>
      </c>
    </row>
    <row r="490" spans="1:38" s="6" customFormat="1" ht="14.4" x14ac:dyDescent="0.3">
      <c r="A490" s="65" t="s">
        <v>1229</v>
      </c>
      <c r="B490" s="25" t="s">
        <v>145</v>
      </c>
      <c r="C490" s="24">
        <v>1830611</v>
      </c>
      <c r="D490" s="24">
        <v>8181599</v>
      </c>
      <c r="E490" s="24">
        <v>1917965</v>
      </c>
      <c r="F490" s="24">
        <v>0</v>
      </c>
      <c r="G490" s="24">
        <v>1057009</v>
      </c>
      <c r="H490" s="24">
        <v>34102238</v>
      </c>
      <c r="I490" s="24">
        <v>0</v>
      </c>
      <c r="J490" s="24">
        <v>111328</v>
      </c>
      <c r="K490" s="24">
        <v>49773</v>
      </c>
      <c r="L490" s="24">
        <v>905317</v>
      </c>
      <c r="M490" s="24">
        <v>65834134</v>
      </c>
      <c r="N490" s="24">
        <v>50601137</v>
      </c>
      <c r="O490" s="24">
        <v>4849764</v>
      </c>
      <c r="P490" s="24">
        <v>11136647</v>
      </c>
      <c r="Q490" s="24">
        <v>7886536</v>
      </c>
      <c r="R490" s="24">
        <v>20749563</v>
      </c>
      <c r="S490" s="24">
        <v>1818555</v>
      </c>
      <c r="T490" s="24">
        <v>4465631</v>
      </c>
      <c r="U490" s="24">
        <v>0</v>
      </c>
      <c r="V490" s="24">
        <v>11419017</v>
      </c>
      <c r="W490" s="24">
        <v>11147649</v>
      </c>
      <c r="X490" s="24">
        <v>513179</v>
      </c>
      <c r="Y490" s="24">
        <v>1264918</v>
      </c>
      <c r="Z490" s="24">
        <v>424967</v>
      </c>
      <c r="AA490" s="24">
        <v>5220160</v>
      </c>
      <c r="AB490" s="24">
        <v>2950190</v>
      </c>
      <c r="AC490" s="24">
        <v>0</v>
      </c>
      <c r="AD490" s="24">
        <v>48798029</v>
      </c>
      <c r="AE490" s="24">
        <v>51429</v>
      </c>
      <c r="AF490" s="24">
        <v>43278511</v>
      </c>
      <c r="AG490" s="24">
        <v>5885750</v>
      </c>
      <c r="AH490" s="24">
        <v>2234656</v>
      </c>
      <c r="AI490" s="24">
        <v>474034720</v>
      </c>
      <c r="AJ490" s="24">
        <v>37879474</v>
      </c>
      <c r="AK490" s="24">
        <v>59509766</v>
      </c>
      <c r="AL490" s="203">
        <v>920110222</v>
      </c>
    </row>
    <row r="491" spans="1:38" s="6" customFormat="1" ht="14.4" x14ac:dyDescent="0.3">
      <c r="A491" s="65" t="s">
        <v>1230</v>
      </c>
      <c r="B491" s="25" t="s">
        <v>146</v>
      </c>
      <c r="C491" s="24">
        <v>725323138</v>
      </c>
      <c r="D491" s="24">
        <v>695114831</v>
      </c>
      <c r="E491" s="24">
        <v>88437915</v>
      </c>
      <c r="F491" s="24">
        <v>20037625</v>
      </c>
      <c r="G491" s="24">
        <v>270257768</v>
      </c>
      <c r="H491" s="24">
        <v>264032677</v>
      </c>
      <c r="I491" s="24">
        <v>38268156</v>
      </c>
      <c r="J491" s="24">
        <v>12273170</v>
      </c>
      <c r="K491" s="24">
        <v>0</v>
      </c>
      <c r="L491" s="24">
        <v>204288084</v>
      </c>
      <c r="M491" s="24">
        <v>413315178</v>
      </c>
      <c r="N491" s="24">
        <v>335041262</v>
      </c>
      <c r="O491" s="24">
        <v>98035155</v>
      </c>
      <c r="P491" s="24">
        <v>95008983</v>
      </c>
      <c r="Q491" s="24">
        <v>122127495</v>
      </c>
      <c r="R491" s="24">
        <v>269995967</v>
      </c>
      <c r="S491" s="24">
        <v>27301346</v>
      </c>
      <c r="T491" s="24">
        <v>1989208352</v>
      </c>
      <c r="U491" s="24">
        <v>0</v>
      </c>
      <c r="V491" s="24">
        <v>580876465</v>
      </c>
      <c r="W491" s="24">
        <v>166532798</v>
      </c>
      <c r="X491" s="24">
        <v>17484142</v>
      </c>
      <c r="Y491" s="24">
        <v>166616084</v>
      </c>
      <c r="Z491" s="24">
        <v>2529039</v>
      </c>
      <c r="AA491" s="24">
        <v>395532161</v>
      </c>
      <c r="AB491" s="24">
        <v>131456662</v>
      </c>
      <c r="AC491" s="24">
        <v>180803811</v>
      </c>
      <c r="AD491" s="24">
        <v>982329119</v>
      </c>
      <c r="AE491" s="24">
        <v>46268321</v>
      </c>
      <c r="AF491" s="24">
        <v>326082500</v>
      </c>
      <c r="AG491" s="24">
        <v>62447143</v>
      </c>
      <c r="AH491" s="24">
        <v>63125535</v>
      </c>
      <c r="AI491" s="24">
        <v>2518902</v>
      </c>
      <c r="AJ491" s="24">
        <v>72187781</v>
      </c>
      <c r="AK491" s="24">
        <v>0</v>
      </c>
      <c r="AL491" s="203">
        <v>8864857565</v>
      </c>
    </row>
    <row r="492" spans="1:38" s="6" customFormat="1" ht="14.4" x14ac:dyDescent="0.3">
      <c r="A492" s="65" t="s">
        <v>1231</v>
      </c>
      <c r="B492" s="25" t="s">
        <v>147</v>
      </c>
      <c r="C492" s="24">
        <v>5999792</v>
      </c>
      <c r="D492" s="24">
        <v>0</v>
      </c>
      <c r="E492" s="24">
        <v>0</v>
      </c>
      <c r="F492" s="24">
        <v>5685842</v>
      </c>
      <c r="G492" s="24">
        <v>21177746</v>
      </c>
      <c r="H492" s="24">
        <v>5685842</v>
      </c>
      <c r="I492" s="24">
        <v>5685842</v>
      </c>
      <c r="J492" s="24">
        <v>5685842</v>
      </c>
      <c r="K492" s="24">
        <v>5685842</v>
      </c>
      <c r="L492" s="24">
        <v>5685842</v>
      </c>
      <c r="M492" s="24">
        <v>4979730</v>
      </c>
      <c r="N492" s="24">
        <v>0</v>
      </c>
      <c r="O492" s="24">
        <v>0</v>
      </c>
      <c r="P492" s="24">
        <v>5685842</v>
      </c>
      <c r="Q492" s="24">
        <v>0</v>
      </c>
      <c r="R492" s="24">
        <v>4531928</v>
      </c>
      <c r="S492" s="24">
        <v>5685842</v>
      </c>
      <c r="T492" s="24">
        <v>0</v>
      </c>
      <c r="U492" s="24">
        <v>0</v>
      </c>
      <c r="V492" s="24">
        <v>0</v>
      </c>
      <c r="W492" s="24">
        <v>5685842</v>
      </c>
      <c r="X492" s="24">
        <v>25935592</v>
      </c>
      <c r="Y492" s="24">
        <v>5685842</v>
      </c>
      <c r="Z492" s="24">
        <v>5685842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5685842</v>
      </c>
      <c r="AI492" s="24">
        <v>0</v>
      </c>
      <c r="AJ492" s="24">
        <v>0</v>
      </c>
      <c r="AK492" s="24">
        <v>0</v>
      </c>
      <c r="AL492" s="203">
        <v>130854892</v>
      </c>
    </row>
    <row r="493" spans="1:38" s="6" customFormat="1" ht="14.4" x14ac:dyDescent="0.3">
      <c r="A493" s="65" t="s">
        <v>1232</v>
      </c>
      <c r="B493" s="25" t="s">
        <v>148</v>
      </c>
      <c r="C493" s="24">
        <v>3238111</v>
      </c>
      <c r="D493" s="24">
        <v>3266577</v>
      </c>
      <c r="E493" s="24">
        <v>7950977</v>
      </c>
      <c r="F493" s="24">
        <v>190267</v>
      </c>
      <c r="G493" s="24">
        <v>219375</v>
      </c>
      <c r="H493" s="24">
        <v>17437793</v>
      </c>
      <c r="I493" s="24">
        <v>3498055</v>
      </c>
      <c r="J493" s="24">
        <v>26979</v>
      </c>
      <c r="K493" s="24">
        <v>90299</v>
      </c>
      <c r="L493" s="24">
        <v>7606521</v>
      </c>
      <c r="M493" s="24">
        <v>323623</v>
      </c>
      <c r="N493" s="24">
        <v>13711749</v>
      </c>
      <c r="O493" s="24">
        <v>4460563</v>
      </c>
      <c r="P493" s="24">
        <v>148512</v>
      </c>
      <c r="Q493" s="24">
        <v>2207394</v>
      </c>
      <c r="R493" s="24">
        <v>3194815</v>
      </c>
      <c r="S493" s="24">
        <v>298311</v>
      </c>
      <c r="T493" s="24">
        <v>2064528</v>
      </c>
      <c r="U493" s="24">
        <v>0</v>
      </c>
      <c r="V493" s="24">
        <v>22236031</v>
      </c>
      <c r="W493" s="24">
        <v>475785</v>
      </c>
      <c r="X493" s="24">
        <v>2558064</v>
      </c>
      <c r="Y493" s="24">
        <v>11921545</v>
      </c>
      <c r="Z493" s="24">
        <v>1178443</v>
      </c>
      <c r="AA493" s="24">
        <v>74164806</v>
      </c>
      <c r="AB493" s="24">
        <v>5444251</v>
      </c>
      <c r="AC493" s="24">
        <v>11737582</v>
      </c>
      <c r="AD493" s="24">
        <v>6858871</v>
      </c>
      <c r="AE493" s="24">
        <v>538973</v>
      </c>
      <c r="AF493" s="24">
        <v>18589963</v>
      </c>
      <c r="AG493" s="24">
        <v>205934</v>
      </c>
      <c r="AH493" s="24">
        <v>433887</v>
      </c>
      <c r="AI493" s="24">
        <v>0</v>
      </c>
      <c r="AJ493" s="24">
        <v>0</v>
      </c>
      <c r="AK493" s="24">
        <v>0</v>
      </c>
      <c r="AL493" s="203">
        <v>226278584</v>
      </c>
    </row>
    <row r="494" spans="1:38" s="6" customFormat="1" ht="14.4" x14ac:dyDescent="0.3">
      <c r="A494" s="65" t="s">
        <v>1233</v>
      </c>
      <c r="B494" s="25" t="s">
        <v>149</v>
      </c>
      <c r="C494" s="24">
        <v>143352</v>
      </c>
      <c r="D494" s="24">
        <v>521230</v>
      </c>
      <c r="E494" s="24">
        <v>0</v>
      </c>
      <c r="F494" s="24">
        <v>2688</v>
      </c>
      <c r="G494" s="24">
        <v>0</v>
      </c>
      <c r="H494" s="24">
        <v>998248</v>
      </c>
      <c r="I494" s="24">
        <v>133543</v>
      </c>
      <c r="J494" s="24">
        <v>613771</v>
      </c>
      <c r="K494" s="24">
        <v>236570</v>
      </c>
      <c r="L494" s="24">
        <v>394291</v>
      </c>
      <c r="M494" s="24">
        <v>108011</v>
      </c>
      <c r="N494" s="24">
        <v>542870</v>
      </c>
      <c r="O494" s="24">
        <v>78097</v>
      </c>
      <c r="P494" s="24">
        <v>737249</v>
      </c>
      <c r="Q494" s="24">
        <v>173094</v>
      </c>
      <c r="R494" s="24">
        <v>655830</v>
      </c>
      <c r="S494" s="24">
        <v>0</v>
      </c>
      <c r="T494" s="24">
        <v>147746</v>
      </c>
      <c r="U494" s="24">
        <v>0</v>
      </c>
      <c r="V494" s="24">
        <v>1727307</v>
      </c>
      <c r="W494" s="24">
        <v>76684</v>
      </c>
      <c r="X494" s="24">
        <v>364356</v>
      </c>
      <c r="Y494" s="24">
        <v>92889</v>
      </c>
      <c r="Z494" s="24">
        <v>153928</v>
      </c>
      <c r="AA494" s="24">
        <v>3040452</v>
      </c>
      <c r="AB494" s="24">
        <v>498983</v>
      </c>
      <c r="AC494" s="24">
        <v>265439</v>
      </c>
      <c r="AD494" s="24">
        <v>18493</v>
      </c>
      <c r="AE494" s="24">
        <v>11922</v>
      </c>
      <c r="AF494" s="24">
        <v>0</v>
      </c>
      <c r="AG494" s="24">
        <v>0</v>
      </c>
      <c r="AH494" s="24">
        <v>8926</v>
      </c>
      <c r="AI494" s="24">
        <v>0</v>
      </c>
      <c r="AJ494" s="24">
        <v>0</v>
      </c>
      <c r="AK494" s="24">
        <v>0</v>
      </c>
      <c r="AL494" s="203">
        <v>11745969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606835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1154434106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1155040941</v>
      </c>
    </row>
    <row r="496" spans="1:38" s="6" customFormat="1" ht="14.4" x14ac:dyDescent="0.3">
      <c r="A496" s="65" t="s">
        <v>1235</v>
      </c>
      <c r="B496" s="25" t="s">
        <v>151</v>
      </c>
      <c r="C496" s="24">
        <v>6351626</v>
      </c>
      <c r="D496" s="24">
        <v>121180</v>
      </c>
      <c r="E496" s="24">
        <v>12325791</v>
      </c>
      <c r="F496" s="24">
        <v>72017</v>
      </c>
      <c r="G496" s="24">
        <v>16355523</v>
      </c>
      <c r="H496" s="24">
        <v>1933871</v>
      </c>
      <c r="I496" s="24">
        <v>1147803</v>
      </c>
      <c r="J496" s="24">
        <v>1240134</v>
      </c>
      <c r="K496" s="24">
        <v>1125270</v>
      </c>
      <c r="L496" s="24">
        <v>9579852</v>
      </c>
      <c r="M496" s="24">
        <v>202552123</v>
      </c>
      <c r="N496" s="24">
        <v>41989449</v>
      </c>
      <c r="O496" s="24">
        <v>19937543</v>
      </c>
      <c r="P496" s="24">
        <v>1829763</v>
      </c>
      <c r="Q496" s="24">
        <v>17748553</v>
      </c>
      <c r="R496" s="24">
        <v>18378687</v>
      </c>
      <c r="S496" s="24">
        <v>0</v>
      </c>
      <c r="T496" s="24">
        <v>99281910</v>
      </c>
      <c r="U496" s="24">
        <v>0</v>
      </c>
      <c r="V496" s="24">
        <v>343522129</v>
      </c>
      <c r="W496" s="24">
        <v>17959175</v>
      </c>
      <c r="X496" s="24">
        <v>4643662</v>
      </c>
      <c r="Y496" s="24">
        <v>3776933</v>
      </c>
      <c r="Z496" s="24">
        <v>182569</v>
      </c>
      <c r="AA496" s="24">
        <v>42551962</v>
      </c>
      <c r="AB496" s="24">
        <v>60428213</v>
      </c>
      <c r="AC496" s="24">
        <v>82141545</v>
      </c>
      <c r="AD496" s="24">
        <v>65538566</v>
      </c>
      <c r="AE496" s="24">
        <v>12483347</v>
      </c>
      <c r="AF496" s="24">
        <v>53947155</v>
      </c>
      <c r="AG496" s="24">
        <v>5900564</v>
      </c>
      <c r="AH496" s="24">
        <v>9472859</v>
      </c>
      <c r="AI496" s="24">
        <v>21348</v>
      </c>
      <c r="AJ496" s="24">
        <v>146986769</v>
      </c>
      <c r="AK496" s="24">
        <v>16624482</v>
      </c>
      <c r="AL496" s="203">
        <v>1318152373</v>
      </c>
    </row>
    <row r="497" spans="1:38" s="6" customFormat="1" ht="14.4" x14ac:dyDescent="0.3">
      <c r="A497" s="65" t="s">
        <v>1236</v>
      </c>
      <c r="B497" s="25" t="s">
        <v>152</v>
      </c>
      <c r="C497" s="24">
        <v>82083021</v>
      </c>
      <c r="D497" s="24">
        <v>8434114</v>
      </c>
      <c r="E497" s="24">
        <v>824597</v>
      </c>
      <c r="F497" s="24">
        <v>5388331</v>
      </c>
      <c r="G497" s="24">
        <v>6723089</v>
      </c>
      <c r="H497" s="24">
        <v>222166745</v>
      </c>
      <c r="I497" s="24">
        <v>5579939</v>
      </c>
      <c r="J497" s="24">
        <v>5515970</v>
      </c>
      <c r="K497" s="24">
        <v>6580342</v>
      </c>
      <c r="L497" s="24">
        <v>9456402</v>
      </c>
      <c r="M497" s="24">
        <v>99861107</v>
      </c>
      <c r="N497" s="24">
        <v>50846297</v>
      </c>
      <c r="O497" s="24">
        <v>56509282</v>
      </c>
      <c r="P497" s="24">
        <v>5487945</v>
      </c>
      <c r="Q497" s="24">
        <v>12458366</v>
      </c>
      <c r="R497" s="24">
        <v>6946651</v>
      </c>
      <c r="S497" s="24">
        <v>5799285</v>
      </c>
      <c r="T497" s="24">
        <v>14442764</v>
      </c>
      <c r="U497" s="24">
        <v>0</v>
      </c>
      <c r="V497" s="24">
        <v>17951162</v>
      </c>
      <c r="W497" s="24">
        <v>5405498</v>
      </c>
      <c r="X497" s="24">
        <v>6018173</v>
      </c>
      <c r="Y497" s="24">
        <v>6007723</v>
      </c>
      <c r="Z497" s="24">
        <v>6221492</v>
      </c>
      <c r="AA497" s="24">
        <v>6725460</v>
      </c>
      <c r="AB497" s="24">
        <v>6915668</v>
      </c>
      <c r="AC497" s="24">
        <v>0</v>
      </c>
      <c r="AD497" s="24">
        <v>466599804</v>
      </c>
      <c r="AE497" s="24">
        <v>57377</v>
      </c>
      <c r="AF497" s="24">
        <v>154494595</v>
      </c>
      <c r="AG497" s="24">
        <v>9236063</v>
      </c>
      <c r="AH497" s="24">
        <v>5368958</v>
      </c>
      <c r="AI497" s="24">
        <v>4451501</v>
      </c>
      <c r="AJ497" s="24">
        <v>5368958</v>
      </c>
      <c r="AK497" s="24">
        <v>0</v>
      </c>
      <c r="AL497" s="203">
        <v>1305926679</v>
      </c>
    </row>
    <row r="498" spans="1:38" s="6" customFormat="1" ht="14.4" x14ac:dyDescent="0.3">
      <c r="A498" s="65" t="s">
        <v>1237</v>
      </c>
      <c r="B498" s="25" t="s">
        <v>153</v>
      </c>
      <c r="C498" s="24">
        <v>2507393</v>
      </c>
      <c r="D498" s="24">
        <v>0</v>
      </c>
      <c r="E498" s="24">
        <v>0</v>
      </c>
      <c r="F498" s="24">
        <v>0</v>
      </c>
      <c r="G498" s="24">
        <v>0</v>
      </c>
      <c r="H498" s="24">
        <v>1152409</v>
      </c>
      <c r="I498" s="24">
        <v>1624596</v>
      </c>
      <c r="J498" s="24">
        <v>88754</v>
      </c>
      <c r="K498" s="24">
        <v>0</v>
      </c>
      <c r="L498" s="24">
        <v>3058265</v>
      </c>
      <c r="M498" s="24">
        <v>1890104</v>
      </c>
      <c r="N498" s="24">
        <v>5110282</v>
      </c>
      <c r="O498" s="24">
        <v>0</v>
      </c>
      <c r="P498" s="24">
        <v>0</v>
      </c>
      <c r="Q498" s="24">
        <v>945239</v>
      </c>
      <c r="R498" s="24">
        <v>0</v>
      </c>
      <c r="S498" s="24">
        <v>0</v>
      </c>
      <c r="T498" s="24">
        <v>1921576</v>
      </c>
      <c r="U498" s="24">
        <v>0</v>
      </c>
      <c r="V498" s="24">
        <v>0</v>
      </c>
      <c r="W498" s="24">
        <v>0</v>
      </c>
      <c r="X498" s="24">
        <v>0</v>
      </c>
      <c r="Y498" s="24">
        <v>649449</v>
      </c>
      <c r="Z498" s="24">
        <v>0</v>
      </c>
      <c r="AA498" s="24">
        <v>12718544</v>
      </c>
      <c r="AB498" s="24">
        <v>0</v>
      </c>
      <c r="AC498" s="24">
        <v>0</v>
      </c>
      <c r="AD498" s="24">
        <v>0</v>
      </c>
      <c r="AE498" s="24">
        <v>0</v>
      </c>
      <c r="AF498" s="24">
        <v>14947542</v>
      </c>
      <c r="AG498" s="24">
        <v>1654477</v>
      </c>
      <c r="AH498" s="24">
        <v>0</v>
      </c>
      <c r="AI498" s="24">
        <v>0</v>
      </c>
      <c r="AJ498" s="24">
        <v>0</v>
      </c>
      <c r="AK498" s="24">
        <v>0</v>
      </c>
      <c r="AL498" s="203">
        <v>48268630</v>
      </c>
    </row>
    <row r="499" spans="1:38" s="6" customFormat="1" ht="14.4" x14ac:dyDescent="0.3">
      <c r="A499" s="65" t="s">
        <v>1238</v>
      </c>
      <c r="B499" s="25" t="s">
        <v>154</v>
      </c>
      <c r="C499" s="24">
        <v>186397872</v>
      </c>
      <c r="D499" s="24">
        <v>0</v>
      </c>
      <c r="E499" s="24">
        <v>197749</v>
      </c>
      <c r="F499" s="24">
        <v>0</v>
      </c>
      <c r="G499" s="24">
        <v>64887</v>
      </c>
      <c r="H499" s="24">
        <v>47250123</v>
      </c>
      <c r="I499" s="24">
        <v>665358</v>
      </c>
      <c r="J499" s="24">
        <v>0</v>
      </c>
      <c r="K499" s="24">
        <v>13265621</v>
      </c>
      <c r="L499" s="24">
        <v>840475</v>
      </c>
      <c r="M499" s="24">
        <v>65655422</v>
      </c>
      <c r="N499" s="24">
        <v>30222722</v>
      </c>
      <c r="O499" s="24">
        <v>60473628</v>
      </c>
      <c r="P499" s="24">
        <v>1962509</v>
      </c>
      <c r="Q499" s="24">
        <v>12238618</v>
      </c>
      <c r="R499" s="24">
        <v>160381759</v>
      </c>
      <c r="S499" s="24">
        <v>2060397</v>
      </c>
      <c r="T499" s="24">
        <v>25740333</v>
      </c>
      <c r="U499" s="24">
        <v>0</v>
      </c>
      <c r="V499" s="24">
        <v>67598343</v>
      </c>
      <c r="W499" s="24">
        <v>42629</v>
      </c>
      <c r="X499" s="24">
        <v>600333</v>
      </c>
      <c r="Y499" s="24">
        <v>8932462</v>
      </c>
      <c r="Z499" s="24">
        <v>1617762</v>
      </c>
      <c r="AA499" s="24">
        <v>78744840</v>
      </c>
      <c r="AB499" s="24">
        <v>66777359</v>
      </c>
      <c r="AC499" s="24">
        <v>14923214</v>
      </c>
      <c r="AD499" s="24">
        <v>14675866</v>
      </c>
      <c r="AE499" s="24">
        <v>1846786</v>
      </c>
      <c r="AF499" s="24">
        <v>11941706</v>
      </c>
      <c r="AG499" s="24">
        <v>52333965</v>
      </c>
      <c r="AH499" s="24">
        <v>45034</v>
      </c>
      <c r="AI499" s="24">
        <v>0</v>
      </c>
      <c r="AJ499" s="24">
        <v>0</v>
      </c>
      <c r="AK499" s="24">
        <v>0</v>
      </c>
      <c r="AL499" s="203">
        <v>927497772</v>
      </c>
    </row>
    <row r="500" spans="1:38" s="6" customFormat="1" ht="14.4" x14ac:dyDescent="0.3">
      <c r="A500" s="65" t="s">
        <v>1239</v>
      </c>
      <c r="B500" s="25" t="s">
        <v>155</v>
      </c>
      <c r="C500" s="24">
        <v>19278132</v>
      </c>
      <c r="D500" s="24">
        <v>11875</v>
      </c>
      <c r="E500" s="24">
        <v>5133127</v>
      </c>
      <c r="F500" s="24">
        <v>2704839</v>
      </c>
      <c r="G500" s="24">
        <v>0</v>
      </c>
      <c r="H500" s="24">
        <v>409417066</v>
      </c>
      <c r="I500" s="24">
        <v>6616</v>
      </c>
      <c r="J500" s="24">
        <v>6896</v>
      </c>
      <c r="K500" s="24">
        <v>509053</v>
      </c>
      <c r="L500" s="24">
        <v>51524606</v>
      </c>
      <c r="M500" s="24">
        <v>31393473</v>
      </c>
      <c r="N500" s="24">
        <v>135483907</v>
      </c>
      <c r="O500" s="24">
        <v>48334789</v>
      </c>
      <c r="P500" s="24">
        <v>1667861</v>
      </c>
      <c r="Q500" s="24">
        <v>52758295</v>
      </c>
      <c r="R500" s="24">
        <v>114862585</v>
      </c>
      <c r="S500" s="24">
        <v>5907614</v>
      </c>
      <c r="T500" s="24">
        <v>25567110</v>
      </c>
      <c r="U500" s="24">
        <v>0</v>
      </c>
      <c r="V500" s="24">
        <v>303937418</v>
      </c>
      <c r="W500" s="24">
        <v>0</v>
      </c>
      <c r="X500" s="24">
        <v>10776832</v>
      </c>
      <c r="Y500" s="24">
        <v>3671132</v>
      </c>
      <c r="Z500" s="24">
        <v>1065632</v>
      </c>
      <c r="AA500" s="24">
        <v>33756992</v>
      </c>
      <c r="AB500" s="24">
        <v>704226</v>
      </c>
      <c r="AC500" s="24">
        <v>51976324</v>
      </c>
      <c r="AD500" s="24">
        <v>18944984</v>
      </c>
      <c r="AE500" s="24">
        <v>1236499</v>
      </c>
      <c r="AF500" s="24">
        <v>3203827</v>
      </c>
      <c r="AG500" s="24">
        <v>48563507</v>
      </c>
      <c r="AH500" s="24">
        <v>74420</v>
      </c>
      <c r="AI500" s="24">
        <v>0</v>
      </c>
      <c r="AJ500" s="24">
        <v>0</v>
      </c>
      <c r="AK500" s="24">
        <v>0</v>
      </c>
      <c r="AL500" s="203">
        <v>1382479637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4473310</v>
      </c>
      <c r="E501" s="24">
        <v>461107</v>
      </c>
      <c r="F501" s="24">
        <v>486619</v>
      </c>
      <c r="G501" s="24">
        <v>858000</v>
      </c>
      <c r="H501" s="24">
        <v>46975113</v>
      </c>
      <c r="I501" s="24">
        <v>0</v>
      </c>
      <c r="J501" s="24">
        <v>0</v>
      </c>
      <c r="K501" s="24">
        <v>59796392</v>
      </c>
      <c r="L501" s="24">
        <v>854609346</v>
      </c>
      <c r="M501" s="24">
        <v>14450263</v>
      </c>
      <c r="N501" s="24">
        <v>27588368</v>
      </c>
      <c r="O501" s="24">
        <v>5300536</v>
      </c>
      <c r="P501" s="24">
        <v>51176</v>
      </c>
      <c r="Q501" s="24">
        <v>25000</v>
      </c>
      <c r="R501" s="24">
        <v>5720366</v>
      </c>
      <c r="S501" s="24">
        <v>0</v>
      </c>
      <c r="T501" s="24">
        <v>599066471</v>
      </c>
      <c r="U501" s="24">
        <v>0</v>
      </c>
      <c r="V501" s="24">
        <v>45054068</v>
      </c>
      <c r="W501" s="24">
        <v>38584405</v>
      </c>
      <c r="X501" s="24">
        <v>56891516</v>
      </c>
      <c r="Y501" s="24">
        <v>35399671</v>
      </c>
      <c r="Z501" s="24">
        <v>3702554</v>
      </c>
      <c r="AA501" s="24">
        <v>76143449</v>
      </c>
      <c r="AB501" s="24">
        <v>726579649</v>
      </c>
      <c r="AC501" s="24">
        <v>4635220</v>
      </c>
      <c r="AD501" s="24">
        <v>32953854</v>
      </c>
      <c r="AE501" s="24">
        <v>55360481</v>
      </c>
      <c r="AF501" s="24">
        <v>54400851</v>
      </c>
      <c r="AG501" s="24">
        <v>1223460</v>
      </c>
      <c r="AH501" s="24">
        <v>24988821</v>
      </c>
      <c r="AI501" s="24">
        <v>958846037</v>
      </c>
      <c r="AJ501" s="24">
        <v>160959385</v>
      </c>
      <c r="AK501" s="24">
        <v>62608283</v>
      </c>
      <c r="AL501" s="203">
        <v>3958193771</v>
      </c>
    </row>
    <row r="502" spans="1:38" s="6" customFormat="1" ht="14.4" x14ac:dyDescent="0.3">
      <c r="A502" s="95" t="s">
        <v>1241</v>
      </c>
      <c r="B502" s="96" t="s">
        <v>241</v>
      </c>
      <c r="C502" s="97">
        <v>1143892014</v>
      </c>
      <c r="D502" s="97">
        <v>754817532</v>
      </c>
      <c r="E502" s="97">
        <v>160452807</v>
      </c>
      <c r="F502" s="97">
        <v>46823894</v>
      </c>
      <c r="G502" s="97">
        <v>393776856</v>
      </c>
      <c r="H502" s="97">
        <v>1139674303</v>
      </c>
      <c r="I502" s="97">
        <v>59068517</v>
      </c>
      <c r="J502" s="97">
        <v>32082955</v>
      </c>
      <c r="K502" s="97">
        <v>92110733</v>
      </c>
      <c r="L502" s="97">
        <v>780795628</v>
      </c>
      <c r="M502" s="97">
        <v>3697967964</v>
      </c>
      <c r="N502" s="97">
        <v>763751288</v>
      </c>
      <c r="O502" s="97">
        <v>379294992</v>
      </c>
      <c r="P502" s="97">
        <v>159104719</v>
      </c>
      <c r="Q502" s="97">
        <v>350686948</v>
      </c>
      <c r="R502" s="97">
        <v>662520367</v>
      </c>
      <c r="S502" s="97">
        <v>50864821</v>
      </c>
      <c r="T502" s="97">
        <v>3106822452</v>
      </c>
      <c r="U502" s="97">
        <v>0</v>
      </c>
      <c r="V502" s="97">
        <v>1986255655</v>
      </c>
      <c r="W502" s="97">
        <v>370644195</v>
      </c>
      <c r="X502" s="97">
        <v>127566976</v>
      </c>
      <c r="Y502" s="97">
        <v>283740062</v>
      </c>
      <c r="Z502" s="97">
        <v>30985642</v>
      </c>
      <c r="AA502" s="97">
        <v>862498211</v>
      </c>
      <c r="AB502" s="97">
        <v>1042218483</v>
      </c>
      <c r="AC502" s="97">
        <v>346483135</v>
      </c>
      <c r="AD502" s="97">
        <v>1732403238</v>
      </c>
      <c r="AE502" s="97">
        <v>120473246</v>
      </c>
      <c r="AF502" s="97">
        <v>2158622424</v>
      </c>
      <c r="AG502" s="97">
        <v>203827333</v>
      </c>
      <c r="AH502" s="97">
        <v>118857284</v>
      </c>
      <c r="AI502" s="97">
        <v>1439872508</v>
      </c>
      <c r="AJ502" s="97">
        <v>423382367</v>
      </c>
      <c r="AK502" s="97">
        <v>140314666</v>
      </c>
      <c r="AL502" s="204">
        <v>25162654215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5368958</v>
      </c>
      <c r="F504" s="24">
        <v>0</v>
      </c>
      <c r="G504" s="24">
        <v>0</v>
      </c>
      <c r="H504" s="24">
        <v>27329427</v>
      </c>
      <c r="I504" s="24">
        <v>0</v>
      </c>
      <c r="J504" s="24">
        <v>0</v>
      </c>
      <c r="K504" s="24">
        <v>0</v>
      </c>
      <c r="L504" s="24">
        <v>3211653374</v>
      </c>
      <c r="M504" s="24">
        <v>0</v>
      </c>
      <c r="N504" s="24">
        <v>55807777</v>
      </c>
      <c r="O504" s="24">
        <v>18941883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4145455</v>
      </c>
      <c r="AB504" s="24">
        <v>0</v>
      </c>
      <c r="AC504" s="24">
        <v>0</v>
      </c>
      <c r="AD504" s="24">
        <v>58971948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3382942316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5368958</v>
      </c>
      <c r="F505" s="97">
        <v>0</v>
      </c>
      <c r="G505" s="97">
        <v>0</v>
      </c>
      <c r="H505" s="97">
        <v>27329427</v>
      </c>
      <c r="I505" s="97">
        <v>0</v>
      </c>
      <c r="J505" s="97">
        <v>0</v>
      </c>
      <c r="K505" s="97">
        <v>0</v>
      </c>
      <c r="L505" s="97">
        <v>3211653374</v>
      </c>
      <c r="M505" s="97">
        <v>0</v>
      </c>
      <c r="N505" s="97">
        <v>55807777</v>
      </c>
      <c r="O505" s="97">
        <v>18941883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4145455</v>
      </c>
      <c r="AB505" s="97">
        <v>0</v>
      </c>
      <c r="AC505" s="97">
        <v>0</v>
      </c>
      <c r="AD505" s="97">
        <v>58971948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3382942316</v>
      </c>
    </row>
    <row r="506" spans="1:38" s="6" customFormat="1" ht="14.4" x14ac:dyDescent="0.3">
      <c r="A506" s="65" t="s">
        <v>1245</v>
      </c>
      <c r="B506" s="25" t="s">
        <v>143</v>
      </c>
      <c r="C506" s="24">
        <v>6081953</v>
      </c>
      <c r="D506" s="24">
        <v>3343345</v>
      </c>
      <c r="E506" s="24">
        <v>0</v>
      </c>
      <c r="F506" s="24">
        <v>0</v>
      </c>
      <c r="G506" s="24">
        <v>2524889</v>
      </c>
      <c r="H506" s="24">
        <v>8682008</v>
      </c>
      <c r="I506" s="24">
        <v>0</v>
      </c>
      <c r="J506" s="24">
        <v>888451</v>
      </c>
      <c r="K506" s="24">
        <v>420908</v>
      </c>
      <c r="L506" s="24">
        <v>415892790</v>
      </c>
      <c r="M506" s="24">
        <v>14480849</v>
      </c>
      <c r="N506" s="24">
        <v>415762427</v>
      </c>
      <c r="O506" s="24">
        <v>2365172</v>
      </c>
      <c r="P506" s="24">
        <v>98400</v>
      </c>
      <c r="Q506" s="24">
        <v>0</v>
      </c>
      <c r="R506" s="24">
        <v>1153399</v>
      </c>
      <c r="S506" s="24">
        <v>0</v>
      </c>
      <c r="T506" s="24">
        <v>0</v>
      </c>
      <c r="U506" s="24">
        <v>0</v>
      </c>
      <c r="V506" s="24">
        <v>14378819</v>
      </c>
      <c r="W506" s="24">
        <v>1427936</v>
      </c>
      <c r="X506" s="24">
        <v>0</v>
      </c>
      <c r="Y506" s="24">
        <v>11238853</v>
      </c>
      <c r="Z506" s="24">
        <v>832253</v>
      </c>
      <c r="AA506" s="24">
        <v>46769206</v>
      </c>
      <c r="AB506" s="24">
        <v>161978923</v>
      </c>
      <c r="AC506" s="24">
        <v>122526320</v>
      </c>
      <c r="AD506" s="24">
        <v>41378614</v>
      </c>
      <c r="AE506" s="24">
        <v>104031280</v>
      </c>
      <c r="AF506" s="24">
        <v>13166056</v>
      </c>
      <c r="AG506" s="24">
        <v>3274417</v>
      </c>
      <c r="AH506" s="24">
        <v>2957740</v>
      </c>
      <c r="AI506" s="24">
        <v>0</v>
      </c>
      <c r="AJ506" s="24">
        <v>0</v>
      </c>
      <c r="AK506" s="24">
        <v>0</v>
      </c>
      <c r="AL506" s="203">
        <v>1395655008</v>
      </c>
    </row>
    <row r="507" spans="1:38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922352</v>
      </c>
      <c r="H507" s="24">
        <v>0</v>
      </c>
      <c r="I507" s="24">
        <v>0</v>
      </c>
      <c r="J507" s="24">
        <v>0</v>
      </c>
      <c r="K507" s="24">
        <v>0</v>
      </c>
      <c r="L507" s="24">
        <v>66593174</v>
      </c>
      <c r="M507" s="24">
        <v>84752575</v>
      </c>
      <c r="N507" s="24">
        <v>150782222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118113</v>
      </c>
      <c r="W507" s="24">
        <v>2408460</v>
      </c>
      <c r="X507" s="24">
        <v>0</v>
      </c>
      <c r="Y507" s="24">
        <v>0</v>
      </c>
      <c r="Z507" s="24">
        <v>0</v>
      </c>
      <c r="AA507" s="24">
        <v>37120040</v>
      </c>
      <c r="AB507" s="24">
        <v>17967</v>
      </c>
      <c r="AC507" s="24">
        <v>0</v>
      </c>
      <c r="AD507" s="24">
        <v>0</v>
      </c>
      <c r="AE507" s="24">
        <v>0</v>
      </c>
      <c r="AF507" s="24">
        <v>117531845</v>
      </c>
      <c r="AG507" s="24">
        <v>331</v>
      </c>
      <c r="AH507" s="24">
        <v>1580672</v>
      </c>
      <c r="AI507" s="24">
        <v>0</v>
      </c>
      <c r="AJ507" s="24">
        <v>0</v>
      </c>
      <c r="AK507" s="24">
        <v>0</v>
      </c>
      <c r="AL507" s="203">
        <v>461827751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1195407</v>
      </c>
      <c r="H508" s="24">
        <v>160000</v>
      </c>
      <c r="I508" s="24">
        <v>0</v>
      </c>
      <c r="J508" s="24">
        <v>0</v>
      </c>
      <c r="K508" s="24">
        <v>0</v>
      </c>
      <c r="L508" s="24">
        <v>1962920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331237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3649564</v>
      </c>
    </row>
    <row r="509" spans="1:38" s="6" customFormat="1" ht="14.4" x14ac:dyDescent="0.3">
      <c r="A509" s="65" t="s">
        <v>1248</v>
      </c>
      <c r="B509" s="25" t="s">
        <v>146</v>
      </c>
      <c r="C509" s="24">
        <v>1481674</v>
      </c>
      <c r="D509" s="24">
        <v>0</v>
      </c>
      <c r="E509" s="24">
        <v>825887</v>
      </c>
      <c r="F509" s="24">
        <v>0</v>
      </c>
      <c r="G509" s="24">
        <v>16067495</v>
      </c>
      <c r="H509" s="24">
        <v>0</v>
      </c>
      <c r="I509" s="24">
        <v>2</v>
      </c>
      <c r="J509" s="24">
        <v>586912</v>
      </c>
      <c r="K509" s="24">
        <v>0</v>
      </c>
      <c r="L509" s="24">
        <v>233862760</v>
      </c>
      <c r="M509" s="24">
        <v>0</v>
      </c>
      <c r="N509" s="24">
        <v>46524332</v>
      </c>
      <c r="O509" s="24">
        <v>0</v>
      </c>
      <c r="P509" s="24">
        <v>64450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1027093</v>
      </c>
      <c r="X509" s="24">
        <v>2524178</v>
      </c>
      <c r="Y509" s="24">
        <v>2471143</v>
      </c>
      <c r="Z509" s="24">
        <v>0</v>
      </c>
      <c r="AA509" s="24">
        <v>57889</v>
      </c>
      <c r="AB509" s="24">
        <v>20332399</v>
      </c>
      <c r="AC509" s="24">
        <v>0</v>
      </c>
      <c r="AD509" s="24">
        <v>47257245</v>
      </c>
      <c r="AE509" s="24">
        <v>31860183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404943642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442514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442514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140705</v>
      </c>
      <c r="H511" s="24">
        <v>0</v>
      </c>
      <c r="I511" s="24">
        <v>0</v>
      </c>
      <c r="J511" s="24">
        <v>0</v>
      </c>
      <c r="K511" s="24">
        <v>0</v>
      </c>
      <c r="L511" s="24">
        <v>255554558</v>
      </c>
      <c r="M511" s="24">
        <v>0</v>
      </c>
      <c r="N511" s="24">
        <v>9955557</v>
      </c>
      <c r="O511" s="24">
        <v>116000000</v>
      </c>
      <c r="P511" s="24">
        <v>0</v>
      </c>
      <c r="Q511" s="24">
        <v>0</v>
      </c>
      <c r="R511" s="24">
        <v>41044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201678751</v>
      </c>
      <c r="AB511" s="24">
        <v>0</v>
      </c>
      <c r="AC511" s="24">
        <v>0</v>
      </c>
      <c r="AD511" s="24">
        <v>2696400</v>
      </c>
      <c r="AE511" s="24">
        <v>119677500</v>
      </c>
      <c r="AF511" s="24">
        <v>20501203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726245718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33107696</v>
      </c>
      <c r="M512" s="24">
        <v>0</v>
      </c>
      <c r="N512" s="24">
        <v>37005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33144701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143071558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143071558</v>
      </c>
    </row>
    <row r="514" spans="1:38" s="6" customFormat="1" ht="14.4" x14ac:dyDescent="0.3">
      <c r="A514" s="65" t="s">
        <v>1253</v>
      </c>
      <c r="B514" s="25" t="s">
        <v>151</v>
      </c>
      <c r="C514" s="24">
        <v>1318337</v>
      </c>
      <c r="D514" s="24">
        <v>0</v>
      </c>
      <c r="E514" s="24">
        <v>0</v>
      </c>
      <c r="F514" s="24">
        <v>0</v>
      </c>
      <c r="G514" s="24">
        <v>4703216</v>
      </c>
      <c r="H514" s="24">
        <v>16302864</v>
      </c>
      <c r="I514" s="24">
        <v>0</v>
      </c>
      <c r="J514" s="24">
        <v>0</v>
      </c>
      <c r="K514" s="24">
        <v>0</v>
      </c>
      <c r="L514" s="24">
        <v>685428620</v>
      </c>
      <c r="M514" s="24">
        <v>7461844</v>
      </c>
      <c r="N514" s="24">
        <v>859671288</v>
      </c>
      <c r="O514" s="24">
        <v>8859806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80486587</v>
      </c>
      <c r="W514" s="24">
        <v>0</v>
      </c>
      <c r="X514" s="24">
        <v>0</v>
      </c>
      <c r="Y514" s="24">
        <v>234632</v>
      </c>
      <c r="Z514" s="24">
        <v>66039970</v>
      </c>
      <c r="AA514" s="24">
        <v>8620941</v>
      </c>
      <c r="AB514" s="24">
        <v>3553423</v>
      </c>
      <c r="AC514" s="24">
        <v>2171027</v>
      </c>
      <c r="AD514" s="24">
        <v>10534216</v>
      </c>
      <c r="AE514" s="24">
        <v>1749717</v>
      </c>
      <c r="AF514" s="24">
        <v>21143894</v>
      </c>
      <c r="AG514" s="24">
        <v>310279936</v>
      </c>
      <c r="AH514" s="24">
        <v>0</v>
      </c>
      <c r="AI514" s="24">
        <v>0</v>
      </c>
      <c r="AJ514" s="24">
        <v>0</v>
      </c>
      <c r="AK514" s="24">
        <v>0</v>
      </c>
      <c r="AL514" s="203">
        <v>2088560318</v>
      </c>
    </row>
    <row r="515" spans="1:38" s="6" customFormat="1" ht="14.4" x14ac:dyDescent="0.3">
      <c r="A515" s="65" t="s">
        <v>1254</v>
      </c>
      <c r="B515" s="25" t="s">
        <v>152</v>
      </c>
      <c r="C515" s="24">
        <v>2972698</v>
      </c>
      <c r="D515" s="24">
        <v>0</v>
      </c>
      <c r="E515" s="24">
        <v>0</v>
      </c>
      <c r="F515" s="24">
        <v>0</v>
      </c>
      <c r="G515" s="24">
        <v>0</v>
      </c>
      <c r="H515" s="24">
        <v>10032487</v>
      </c>
      <c r="I515" s="24">
        <v>0</v>
      </c>
      <c r="J515" s="24">
        <v>0</v>
      </c>
      <c r="K515" s="24">
        <v>0</v>
      </c>
      <c r="L515" s="24">
        <v>182252</v>
      </c>
      <c r="M515" s="24">
        <v>219918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664409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14071764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5993388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184000000</v>
      </c>
      <c r="P516" s="24">
        <v>0</v>
      </c>
      <c r="Q516" s="24">
        <v>896364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2357879</v>
      </c>
      <c r="X516" s="24">
        <v>0</v>
      </c>
      <c r="Y516" s="24">
        <v>0</v>
      </c>
      <c r="Z516" s="24">
        <v>0</v>
      </c>
      <c r="AA516" s="24">
        <v>0</v>
      </c>
      <c r="AB516" s="24">
        <v>4021492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825632</v>
      </c>
      <c r="AI516" s="24">
        <v>0</v>
      </c>
      <c r="AJ516" s="24">
        <v>0</v>
      </c>
      <c r="AK516" s="24">
        <v>0</v>
      </c>
      <c r="AL516" s="203">
        <v>200169710</v>
      </c>
    </row>
    <row r="517" spans="1:38" s="6" customFormat="1" ht="14.4" x14ac:dyDescent="0.3">
      <c r="A517" s="65" t="s">
        <v>1256</v>
      </c>
      <c r="B517" s="25" t="s">
        <v>154</v>
      </c>
      <c r="C517" s="24">
        <v>2662159</v>
      </c>
      <c r="D517" s="24">
        <v>0</v>
      </c>
      <c r="E517" s="24">
        <v>0</v>
      </c>
      <c r="F517" s="24">
        <v>0</v>
      </c>
      <c r="G517" s="24">
        <v>922686</v>
      </c>
      <c r="H517" s="24">
        <v>70660781</v>
      </c>
      <c r="I517" s="24">
        <v>0</v>
      </c>
      <c r="J517" s="24">
        <v>0</v>
      </c>
      <c r="K517" s="24">
        <v>0</v>
      </c>
      <c r="L517" s="24">
        <v>4937658</v>
      </c>
      <c r="M517" s="24">
        <v>0</v>
      </c>
      <c r="N517" s="24">
        <v>25669675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893732</v>
      </c>
      <c r="Z517" s="24">
        <v>0</v>
      </c>
      <c r="AA517" s="24">
        <v>4363299</v>
      </c>
      <c r="AB517" s="24">
        <v>0</v>
      </c>
      <c r="AC517" s="24">
        <v>0</v>
      </c>
      <c r="AD517" s="24">
        <v>124447446</v>
      </c>
      <c r="AE517" s="24">
        <v>185115751</v>
      </c>
      <c r="AF517" s="24">
        <v>1968182</v>
      </c>
      <c r="AG517" s="24">
        <v>166931359</v>
      </c>
      <c r="AH517" s="24">
        <v>0</v>
      </c>
      <c r="AI517" s="24">
        <v>0</v>
      </c>
      <c r="AJ517" s="24">
        <v>0</v>
      </c>
      <c r="AK517" s="24">
        <v>0</v>
      </c>
      <c r="AL517" s="203">
        <v>588572728</v>
      </c>
    </row>
    <row r="518" spans="1:38" s="6" customFormat="1" ht="14.4" x14ac:dyDescent="0.3">
      <c r="A518" s="65" t="s">
        <v>1257</v>
      </c>
      <c r="B518" s="25" t="s">
        <v>155</v>
      </c>
      <c r="C518" s="24">
        <v>663890</v>
      </c>
      <c r="D518" s="24">
        <v>0</v>
      </c>
      <c r="E518" s="24">
        <v>0</v>
      </c>
      <c r="F518" s="24">
        <v>0</v>
      </c>
      <c r="G518" s="24">
        <v>19080540</v>
      </c>
      <c r="H518" s="24">
        <v>0</v>
      </c>
      <c r="I518" s="24">
        <v>0</v>
      </c>
      <c r="J518" s="24">
        <v>0</v>
      </c>
      <c r="K518" s="24">
        <v>0</v>
      </c>
      <c r="L518" s="24">
        <v>2846030734</v>
      </c>
      <c r="M518" s="24">
        <v>5929348</v>
      </c>
      <c r="N518" s="24">
        <v>407235706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129206738</v>
      </c>
      <c r="W518" s="24">
        <v>0</v>
      </c>
      <c r="X518" s="24">
        <v>217817179</v>
      </c>
      <c r="Y518" s="24">
        <v>0</v>
      </c>
      <c r="Z518" s="24">
        <v>0</v>
      </c>
      <c r="AA518" s="24">
        <v>92936692</v>
      </c>
      <c r="AB518" s="24">
        <v>0</v>
      </c>
      <c r="AC518" s="24">
        <v>0</v>
      </c>
      <c r="AD518" s="24">
        <v>2126250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3721027077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29389</v>
      </c>
      <c r="G519" s="24">
        <v>0</v>
      </c>
      <c r="H519" s="24">
        <v>356434947</v>
      </c>
      <c r="I519" s="24">
        <v>0</v>
      </c>
      <c r="J519" s="24">
        <v>0</v>
      </c>
      <c r="K519" s="24">
        <v>0</v>
      </c>
      <c r="L519" s="24">
        <v>799142289</v>
      </c>
      <c r="M519" s="24">
        <v>163967745</v>
      </c>
      <c r="N519" s="24">
        <v>4781535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101674829</v>
      </c>
      <c r="W519" s="24">
        <v>0</v>
      </c>
      <c r="X519" s="24">
        <v>0</v>
      </c>
      <c r="Y519" s="24">
        <v>0</v>
      </c>
      <c r="Z519" s="24">
        <v>0</v>
      </c>
      <c r="AA519" s="24">
        <v>124887924</v>
      </c>
      <c r="AB519" s="24">
        <v>481746729</v>
      </c>
      <c r="AC519" s="24">
        <v>0</v>
      </c>
      <c r="AD519" s="24">
        <v>45925854</v>
      </c>
      <c r="AE519" s="24">
        <v>93068813</v>
      </c>
      <c r="AF519" s="24">
        <v>0</v>
      </c>
      <c r="AG519" s="24">
        <v>0</v>
      </c>
      <c r="AH519" s="24">
        <v>2821113</v>
      </c>
      <c r="AI519" s="24">
        <v>0</v>
      </c>
      <c r="AJ519" s="24">
        <v>0</v>
      </c>
      <c r="AK519" s="24">
        <v>0</v>
      </c>
      <c r="AL519" s="203">
        <v>2174481167</v>
      </c>
    </row>
    <row r="520" spans="1:38" s="6" customFormat="1" ht="14.4" x14ac:dyDescent="0.3">
      <c r="A520" s="95" t="s">
        <v>1259</v>
      </c>
      <c r="B520" s="96" t="s">
        <v>190</v>
      </c>
      <c r="C520" s="97">
        <v>15180711</v>
      </c>
      <c r="D520" s="97">
        <v>3343345</v>
      </c>
      <c r="E520" s="97">
        <v>825887</v>
      </c>
      <c r="F520" s="97">
        <v>29389</v>
      </c>
      <c r="G520" s="97">
        <v>45557290</v>
      </c>
      <c r="H520" s="97">
        <v>468708989</v>
      </c>
      <c r="I520" s="97">
        <v>2</v>
      </c>
      <c r="J520" s="97">
        <v>1475363</v>
      </c>
      <c r="K520" s="97">
        <v>420908</v>
      </c>
      <c r="L520" s="97">
        <v>5342695451</v>
      </c>
      <c r="M520" s="97">
        <v>276812279</v>
      </c>
      <c r="N520" s="97">
        <v>1920419747</v>
      </c>
      <c r="O520" s="97">
        <v>311224978</v>
      </c>
      <c r="P520" s="97">
        <v>162850</v>
      </c>
      <c r="Q520" s="97">
        <v>896364</v>
      </c>
      <c r="R520" s="97">
        <v>3269398</v>
      </c>
      <c r="S520" s="97">
        <v>0</v>
      </c>
      <c r="T520" s="97">
        <v>0</v>
      </c>
      <c r="U520" s="97">
        <v>0</v>
      </c>
      <c r="V520" s="97">
        <v>325865086</v>
      </c>
      <c r="W520" s="97">
        <v>7221368</v>
      </c>
      <c r="X520" s="97">
        <v>220341357</v>
      </c>
      <c r="Y520" s="97">
        <v>14838360</v>
      </c>
      <c r="Z520" s="97">
        <v>66872223</v>
      </c>
      <c r="AA520" s="97">
        <v>516765979</v>
      </c>
      <c r="AB520" s="97">
        <v>671650933</v>
      </c>
      <c r="AC520" s="97">
        <v>124697347</v>
      </c>
      <c r="AD520" s="97">
        <v>274366025</v>
      </c>
      <c r="AE520" s="97">
        <v>535503244</v>
      </c>
      <c r="AF520" s="97">
        <v>318047147</v>
      </c>
      <c r="AG520" s="97">
        <v>480486043</v>
      </c>
      <c r="AH520" s="97">
        <v>8185157</v>
      </c>
      <c r="AI520" s="97">
        <v>0</v>
      </c>
      <c r="AJ520" s="97">
        <v>0</v>
      </c>
      <c r="AK520" s="97">
        <v>0</v>
      </c>
      <c r="AL520" s="204">
        <v>11955863220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159488413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159488413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17600000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485909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18085909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7520896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7520896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17600000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485909</v>
      </c>
      <c r="T535" s="97">
        <v>159488413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7520896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185095218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2341696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4746602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9735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1345</v>
      </c>
      <c r="AA538" s="24">
        <v>43810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61615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144632</v>
      </c>
      <c r="J539" s="24">
        <v>0</v>
      </c>
      <c r="K539" s="24">
        <v>0</v>
      </c>
      <c r="L539" s="24">
        <v>0</v>
      </c>
      <c r="M539" s="24">
        <v>0</v>
      </c>
      <c r="N539" s="24">
        <v>1035493</v>
      </c>
      <c r="O539" s="24">
        <v>0</v>
      </c>
      <c r="P539" s="24">
        <v>206084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4376</v>
      </c>
      <c r="AA539" s="24">
        <v>578659</v>
      </c>
      <c r="AB539" s="24">
        <v>0</v>
      </c>
      <c r="AC539" s="24">
        <v>0</v>
      </c>
      <c r="AD539" s="24">
        <v>1814417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3783661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0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133811796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133811796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87752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87752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2922974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2922974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2341696</v>
      </c>
      <c r="H550" s="97">
        <v>0</v>
      </c>
      <c r="I550" s="97">
        <v>144632</v>
      </c>
      <c r="J550" s="97">
        <v>0</v>
      </c>
      <c r="K550" s="97">
        <v>0</v>
      </c>
      <c r="L550" s="97">
        <v>0</v>
      </c>
      <c r="M550" s="97">
        <v>0</v>
      </c>
      <c r="N550" s="97">
        <v>1035493</v>
      </c>
      <c r="O550" s="97">
        <v>0</v>
      </c>
      <c r="P550" s="97">
        <v>206084</v>
      </c>
      <c r="Q550" s="97">
        <v>97487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136740491</v>
      </c>
      <c r="AA550" s="97">
        <v>3027375</v>
      </c>
      <c r="AB550" s="97">
        <v>0</v>
      </c>
      <c r="AC550" s="97">
        <v>0</v>
      </c>
      <c r="AD550" s="97">
        <v>1821142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145414400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3810744</v>
      </c>
      <c r="J551" s="24">
        <v>0</v>
      </c>
      <c r="K551" s="24">
        <v>0</v>
      </c>
      <c r="L551" s="24">
        <v>0</v>
      </c>
      <c r="M551" s="24">
        <v>0</v>
      </c>
      <c r="N551" s="24">
        <v>122342723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61765568</v>
      </c>
      <c r="U551" s="24">
        <v>0</v>
      </c>
      <c r="V551" s="24">
        <v>0</v>
      </c>
      <c r="W551" s="24">
        <v>0</v>
      </c>
      <c r="X551" s="24">
        <v>1781748</v>
      </c>
      <c r="Y551" s="24">
        <v>0</v>
      </c>
      <c r="Z551" s="24">
        <v>0</v>
      </c>
      <c r="AA551" s="24">
        <v>7354013</v>
      </c>
      <c r="AB551" s="24">
        <v>0</v>
      </c>
      <c r="AC551" s="24">
        <v>0</v>
      </c>
      <c r="AD551" s="24">
        <v>163267522</v>
      </c>
      <c r="AE551" s="24">
        <v>11074975</v>
      </c>
      <c r="AF551" s="24">
        <v>27915092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441812385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3810744</v>
      </c>
      <c r="J552" s="97">
        <v>0</v>
      </c>
      <c r="K552" s="97">
        <v>0</v>
      </c>
      <c r="L552" s="97">
        <v>0</v>
      </c>
      <c r="M552" s="97">
        <v>0</v>
      </c>
      <c r="N552" s="97">
        <v>122342723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61765568</v>
      </c>
      <c r="U552" s="97">
        <v>0</v>
      </c>
      <c r="V552" s="97">
        <v>0</v>
      </c>
      <c r="W552" s="97">
        <v>0</v>
      </c>
      <c r="X552" s="97">
        <v>1781748</v>
      </c>
      <c r="Y552" s="97">
        <v>0</v>
      </c>
      <c r="Z552" s="97">
        <v>0</v>
      </c>
      <c r="AA552" s="97">
        <v>7354013</v>
      </c>
      <c r="AB552" s="97">
        <v>0</v>
      </c>
      <c r="AC552" s="97">
        <v>0</v>
      </c>
      <c r="AD552" s="97">
        <v>163267522</v>
      </c>
      <c r="AE552" s="97">
        <v>11074975</v>
      </c>
      <c r="AF552" s="97">
        <v>27915092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441812385</v>
      </c>
      <c r="AM552" s="232"/>
    </row>
    <row r="553" spans="1:39" s="6" customFormat="1" ht="14.4" x14ac:dyDescent="0.3">
      <c r="A553" s="65" t="s">
        <v>1292</v>
      </c>
      <c r="B553" s="25" t="s">
        <v>243</v>
      </c>
      <c r="C553" s="24">
        <v>178441247</v>
      </c>
      <c r="D553" s="24">
        <v>4259796</v>
      </c>
      <c r="E553" s="24">
        <v>1238175</v>
      </c>
      <c r="F553" s="24">
        <v>1238175</v>
      </c>
      <c r="G553" s="24">
        <v>15529029</v>
      </c>
      <c r="H553" s="24">
        <v>905247724</v>
      </c>
      <c r="I553" s="24">
        <v>11326367</v>
      </c>
      <c r="J553" s="24">
        <v>1238175</v>
      </c>
      <c r="K553" s="24">
        <v>3452319</v>
      </c>
      <c r="L553" s="24">
        <v>268016722</v>
      </c>
      <c r="M553" s="24">
        <v>18042000</v>
      </c>
      <c r="N553" s="24">
        <v>110684871</v>
      </c>
      <c r="O553" s="24">
        <v>80701361</v>
      </c>
      <c r="P553" s="24">
        <v>241238221</v>
      </c>
      <c r="Q553" s="24">
        <v>14746857</v>
      </c>
      <c r="R553" s="24">
        <v>1238175</v>
      </c>
      <c r="S553" s="24">
        <v>176582175</v>
      </c>
      <c r="T553" s="24">
        <v>32213761</v>
      </c>
      <c r="U553" s="24">
        <v>27272727</v>
      </c>
      <c r="V553" s="24">
        <v>0</v>
      </c>
      <c r="W553" s="24">
        <v>208918696</v>
      </c>
      <c r="X553" s="24">
        <v>169835334</v>
      </c>
      <c r="Y553" s="24">
        <v>89892632</v>
      </c>
      <c r="Z553" s="24">
        <v>9193358</v>
      </c>
      <c r="AA553" s="24">
        <v>391513954</v>
      </c>
      <c r="AB553" s="24">
        <v>1238175</v>
      </c>
      <c r="AC553" s="24">
        <v>275048211</v>
      </c>
      <c r="AD553" s="24">
        <v>11762148</v>
      </c>
      <c r="AE553" s="24">
        <v>7489855</v>
      </c>
      <c r="AF553" s="24">
        <v>310396643</v>
      </c>
      <c r="AG553" s="24">
        <v>68584770</v>
      </c>
      <c r="AH553" s="24">
        <v>1302561</v>
      </c>
      <c r="AI553" s="24">
        <v>1238175</v>
      </c>
      <c r="AJ553" s="24">
        <v>1238175</v>
      </c>
      <c r="AK553" s="24">
        <v>0</v>
      </c>
      <c r="AL553" s="203">
        <v>3640360564</v>
      </c>
      <c r="AM553" s="232"/>
    </row>
    <row r="554" spans="1:39" s="6" customFormat="1" ht="14.4" x14ac:dyDescent="0.3">
      <c r="A554" s="95" t="s">
        <v>1293</v>
      </c>
      <c r="B554" s="96" t="s">
        <v>194</v>
      </c>
      <c r="C554" s="97">
        <v>178441247</v>
      </c>
      <c r="D554" s="97">
        <v>4259796</v>
      </c>
      <c r="E554" s="97">
        <v>1238175</v>
      </c>
      <c r="F554" s="97">
        <v>1238175</v>
      </c>
      <c r="G554" s="97">
        <v>15529029</v>
      </c>
      <c r="H554" s="97">
        <v>905247724</v>
      </c>
      <c r="I554" s="97">
        <v>11326367</v>
      </c>
      <c r="J554" s="97">
        <v>1238175</v>
      </c>
      <c r="K554" s="97">
        <v>3452319</v>
      </c>
      <c r="L554" s="97">
        <v>268016722</v>
      </c>
      <c r="M554" s="97">
        <v>18042000</v>
      </c>
      <c r="N554" s="97">
        <v>110684871</v>
      </c>
      <c r="O554" s="97">
        <v>80701361</v>
      </c>
      <c r="P554" s="97">
        <v>241238221</v>
      </c>
      <c r="Q554" s="97">
        <v>14746857</v>
      </c>
      <c r="R554" s="97">
        <v>1238175</v>
      </c>
      <c r="S554" s="97">
        <v>176582175</v>
      </c>
      <c r="T554" s="97">
        <v>32213761</v>
      </c>
      <c r="U554" s="97">
        <v>27272727</v>
      </c>
      <c r="V554" s="97">
        <v>0</v>
      </c>
      <c r="W554" s="97">
        <v>208918696</v>
      </c>
      <c r="X554" s="97">
        <v>169835334</v>
      </c>
      <c r="Y554" s="97">
        <v>89892632</v>
      </c>
      <c r="Z554" s="97">
        <v>9193358</v>
      </c>
      <c r="AA554" s="97">
        <v>391513954</v>
      </c>
      <c r="AB554" s="97">
        <v>1238175</v>
      </c>
      <c r="AC554" s="97">
        <v>275048211</v>
      </c>
      <c r="AD554" s="97">
        <v>11762148</v>
      </c>
      <c r="AE554" s="97">
        <v>7489855</v>
      </c>
      <c r="AF554" s="97">
        <v>310396643</v>
      </c>
      <c r="AG554" s="97">
        <v>68584770</v>
      </c>
      <c r="AH554" s="97">
        <v>1302561</v>
      </c>
      <c r="AI554" s="97">
        <v>1238175</v>
      </c>
      <c r="AJ554" s="97">
        <v>1238175</v>
      </c>
      <c r="AK554" s="97">
        <v>0</v>
      </c>
      <c r="AL554" s="204">
        <v>3640360564</v>
      </c>
      <c r="AM554" s="232"/>
    </row>
    <row r="555" spans="1:39" s="6" customFormat="1" ht="14.4" collapsed="1" x14ac:dyDescent="0.3">
      <c r="A555" s="66" t="s">
        <v>67</v>
      </c>
      <c r="B555" s="30" t="s">
        <v>240</v>
      </c>
      <c r="C555" s="31">
        <v>1337513972</v>
      </c>
      <c r="D555" s="31">
        <v>763144167</v>
      </c>
      <c r="E555" s="31">
        <v>167885827</v>
      </c>
      <c r="F555" s="31">
        <v>48091458</v>
      </c>
      <c r="G555" s="31">
        <v>457204871</v>
      </c>
      <c r="H555" s="31">
        <v>2540960443</v>
      </c>
      <c r="I555" s="31">
        <v>74350262</v>
      </c>
      <c r="J555" s="31">
        <v>34796493</v>
      </c>
      <c r="K555" s="31">
        <v>95983960</v>
      </c>
      <c r="L555" s="31">
        <v>9603161175</v>
      </c>
      <c r="M555" s="31">
        <v>4010422243</v>
      </c>
      <c r="N555" s="31">
        <v>2974041899</v>
      </c>
      <c r="O555" s="31">
        <v>790163214</v>
      </c>
      <c r="P555" s="31">
        <v>400711874</v>
      </c>
      <c r="Q555" s="31">
        <v>366427656</v>
      </c>
      <c r="R555" s="31">
        <v>667027940</v>
      </c>
      <c r="S555" s="31">
        <v>270432905</v>
      </c>
      <c r="T555" s="31">
        <v>3360290194</v>
      </c>
      <c r="U555" s="31">
        <v>27272727</v>
      </c>
      <c r="V555" s="31">
        <v>2312120741</v>
      </c>
      <c r="W555" s="31">
        <v>586784259</v>
      </c>
      <c r="X555" s="31">
        <v>519525415</v>
      </c>
      <c r="Y555" s="31">
        <v>388471054</v>
      </c>
      <c r="Z555" s="31">
        <v>243791714</v>
      </c>
      <c r="AA555" s="31">
        <v>1785304987</v>
      </c>
      <c r="AB555" s="31">
        <v>1715107591</v>
      </c>
      <c r="AC555" s="31">
        <v>746228693</v>
      </c>
      <c r="AD555" s="31">
        <v>2242592023</v>
      </c>
      <c r="AE555" s="31">
        <v>674541320</v>
      </c>
      <c r="AF555" s="31">
        <v>2822502202</v>
      </c>
      <c r="AG555" s="31">
        <v>752898146</v>
      </c>
      <c r="AH555" s="31">
        <v>128345002</v>
      </c>
      <c r="AI555" s="31">
        <v>1441110683</v>
      </c>
      <c r="AJ555" s="31">
        <v>424620542</v>
      </c>
      <c r="AK555" s="31">
        <v>140314666</v>
      </c>
      <c r="AL555" s="205">
        <v>44914142318</v>
      </c>
      <c r="AM555" s="232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8098026072</v>
      </c>
      <c r="E556" s="24">
        <v>0</v>
      </c>
      <c r="F556" s="24">
        <v>0</v>
      </c>
      <c r="G556" s="24">
        <v>263443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63930564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4">
        <v>166555</v>
      </c>
      <c r="AJ556" s="24">
        <v>0</v>
      </c>
      <c r="AK556" s="24">
        <v>0</v>
      </c>
      <c r="AL556" s="203">
        <v>8162386634</v>
      </c>
      <c r="AM556" s="232"/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  <c r="AM557" s="232"/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8098026072</v>
      </c>
      <c r="E558" s="97">
        <v>0</v>
      </c>
      <c r="F558" s="97">
        <v>0</v>
      </c>
      <c r="G558" s="97">
        <v>263443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1818182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63930564</v>
      </c>
      <c r="AD558" s="97">
        <v>0</v>
      </c>
      <c r="AE558" s="97">
        <v>0</v>
      </c>
      <c r="AF558" s="97">
        <v>0</v>
      </c>
      <c r="AG558" s="97">
        <v>0</v>
      </c>
      <c r="AH558" s="97">
        <v>0</v>
      </c>
      <c r="AI558" s="97">
        <v>166555</v>
      </c>
      <c r="AJ558" s="97">
        <v>0</v>
      </c>
      <c r="AK558" s="97">
        <v>0</v>
      </c>
      <c r="AL558" s="204">
        <v>8164204816</v>
      </c>
      <c r="AM558" s="232"/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  <c r="AM559" s="232"/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  <c r="AM560" s="232"/>
    </row>
    <row r="561" spans="1:39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  <c r="AM561" s="232"/>
    </row>
    <row r="562" spans="1:39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  <c r="AM562" s="232"/>
    </row>
    <row r="563" spans="1:39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  <c r="AM563" s="232"/>
    </row>
    <row r="564" spans="1:39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  <c r="AM564" s="232"/>
    </row>
    <row r="565" spans="1:39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8098026072</v>
      </c>
      <c r="E565" s="31">
        <v>0</v>
      </c>
      <c r="F565" s="31">
        <v>0</v>
      </c>
      <c r="G565" s="31">
        <v>263443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1818182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63930564</v>
      </c>
      <c r="AD565" s="31">
        <v>0</v>
      </c>
      <c r="AE565" s="31">
        <v>0</v>
      </c>
      <c r="AF565" s="31">
        <v>0</v>
      </c>
      <c r="AG565" s="31">
        <v>0</v>
      </c>
      <c r="AH565" s="31">
        <v>0</v>
      </c>
      <c r="AI565" s="31">
        <v>166555</v>
      </c>
      <c r="AJ565" s="31">
        <v>0</v>
      </c>
      <c r="AK565" s="31">
        <v>0</v>
      </c>
      <c r="AL565" s="205">
        <v>8164204816</v>
      </c>
      <c r="AM565" s="232"/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F39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39" width="17.21875" style="1" bestFit="1" customWidth="1" collapsed="1"/>
    <col min="40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9" s="7" customFormat="1" ht="28.8" x14ac:dyDescent="0.3">
      <c r="B2" s="69"/>
      <c r="C2" s="253" t="s">
        <v>250</v>
      </c>
      <c r="D2" s="253"/>
      <c r="E2" s="253"/>
      <c r="F2" s="253"/>
      <c r="G2" s="253"/>
      <c r="H2" s="253"/>
      <c r="I2" s="253" t="s">
        <v>250</v>
      </c>
      <c r="J2" s="253"/>
      <c r="K2" s="253"/>
      <c r="L2" s="253"/>
      <c r="M2" s="253"/>
      <c r="N2" s="253"/>
      <c r="O2" s="253" t="s">
        <v>250</v>
      </c>
      <c r="P2" s="253"/>
      <c r="Q2" s="253"/>
      <c r="R2" s="253"/>
      <c r="S2" s="253"/>
      <c r="T2" s="253"/>
      <c r="U2" s="253" t="s">
        <v>250</v>
      </c>
      <c r="V2" s="253"/>
      <c r="W2" s="253"/>
      <c r="X2" s="253"/>
      <c r="Y2" s="253"/>
      <c r="Z2" s="253"/>
      <c r="AA2" s="253" t="s">
        <v>250</v>
      </c>
      <c r="AB2" s="253"/>
      <c r="AC2" s="253"/>
      <c r="AD2" s="253"/>
      <c r="AE2" s="253"/>
      <c r="AF2" s="253"/>
      <c r="AG2" s="253" t="s">
        <v>250</v>
      </c>
      <c r="AH2" s="253"/>
      <c r="AI2" s="253"/>
      <c r="AJ2" s="253"/>
      <c r="AK2" s="253"/>
      <c r="AL2" s="253"/>
    </row>
    <row r="3" spans="1:39" s="7" customFormat="1" ht="18" x14ac:dyDescent="0.3">
      <c r="B3" s="70"/>
      <c r="C3" s="254" t="str">
        <f>PROPER(CARATULA!$A$19)</f>
        <v>Periodo Julio 2023 - Diciembre 2023</v>
      </c>
      <c r="D3" s="254"/>
      <c r="E3" s="254"/>
      <c r="F3" s="254"/>
      <c r="G3" s="254"/>
      <c r="H3" s="254"/>
      <c r="I3" s="254" t="str">
        <f>$C$3</f>
        <v>Periodo Julio 2023 - Diciembre 2023</v>
      </c>
      <c r="J3" s="254"/>
      <c r="K3" s="254"/>
      <c r="L3" s="254"/>
      <c r="M3" s="254"/>
      <c r="N3" s="254"/>
      <c r="O3" s="254" t="str">
        <f>$C$3</f>
        <v>Periodo Julio 2023 - Diciembre 2023</v>
      </c>
      <c r="P3" s="254"/>
      <c r="Q3" s="254"/>
      <c r="R3" s="254"/>
      <c r="S3" s="254"/>
      <c r="T3" s="254"/>
      <c r="U3" s="254" t="str">
        <f>$C$3</f>
        <v>Periodo Julio 2023 - Diciembre 2023</v>
      </c>
      <c r="V3" s="254"/>
      <c r="W3" s="254"/>
      <c r="X3" s="254"/>
      <c r="Y3" s="254"/>
      <c r="Z3" s="254"/>
      <c r="AA3" s="254" t="str">
        <f>$C$3</f>
        <v>Periodo Julio 2023 - Diciembre 2023</v>
      </c>
      <c r="AB3" s="254"/>
      <c r="AC3" s="254"/>
      <c r="AD3" s="254"/>
      <c r="AE3" s="254"/>
      <c r="AF3" s="254"/>
      <c r="AG3" s="254" t="str">
        <f>$C$3</f>
        <v>Periodo Julio 2023 - Diciembre 2023</v>
      </c>
      <c r="AH3" s="254"/>
      <c r="AI3" s="254"/>
      <c r="AJ3" s="254"/>
      <c r="AK3" s="254"/>
      <c r="AL3" s="254"/>
    </row>
    <row r="4" spans="1:39" s="7" customFormat="1" ht="14.4" x14ac:dyDescent="0.3">
      <c r="B4" s="6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9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29175232927</v>
      </c>
      <c r="D8" s="114">
        <v>18311059593</v>
      </c>
      <c r="E8" s="114">
        <v>22369503591</v>
      </c>
      <c r="F8" s="114">
        <v>8511084875</v>
      </c>
      <c r="G8" s="114">
        <v>78510669304</v>
      </c>
      <c r="H8" s="114">
        <v>131729677491</v>
      </c>
      <c r="I8" s="114">
        <v>20652769438</v>
      </c>
      <c r="J8" s="114">
        <v>22110489662</v>
      </c>
      <c r="K8" s="114">
        <v>29292737305</v>
      </c>
      <c r="L8" s="114">
        <v>404035486560</v>
      </c>
      <c r="M8" s="114">
        <v>39597184176</v>
      </c>
      <c r="N8" s="114">
        <v>36779950324</v>
      </c>
      <c r="O8" s="114">
        <v>26962197896</v>
      </c>
      <c r="P8" s="114">
        <v>21048195629</v>
      </c>
      <c r="Q8" s="114">
        <v>23423885643</v>
      </c>
      <c r="R8" s="114">
        <v>31395173737</v>
      </c>
      <c r="S8" s="114">
        <v>5771503944</v>
      </c>
      <c r="T8" s="114">
        <v>38884168273</v>
      </c>
      <c r="U8" s="114">
        <v>0</v>
      </c>
      <c r="V8" s="114">
        <v>151077049393</v>
      </c>
      <c r="W8" s="114">
        <v>17600318105</v>
      </c>
      <c r="X8" s="114">
        <v>28949852300</v>
      </c>
      <c r="Y8" s="114">
        <v>43495443033</v>
      </c>
      <c r="Z8" s="114">
        <v>18464961912</v>
      </c>
      <c r="AA8" s="114">
        <v>206018883717</v>
      </c>
      <c r="AB8" s="114">
        <v>63752670424</v>
      </c>
      <c r="AC8" s="114">
        <v>363224135092</v>
      </c>
      <c r="AD8" s="114">
        <v>81759322516</v>
      </c>
      <c r="AE8" s="114">
        <v>41373113890</v>
      </c>
      <c r="AF8" s="114">
        <v>83684027350</v>
      </c>
      <c r="AG8" s="114">
        <v>49326276874</v>
      </c>
      <c r="AH8" s="114">
        <v>81923935865</v>
      </c>
      <c r="AI8" s="114">
        <v>185422250514</v>
      </c>
      <c r="AJ8" s="114">
        <v>102270865030</v>
      </c>
      <c r="AK8" s="114">
        <v>40609540688</v>
      </c>
      <c r="AL8" s="149">
        <v>2547513617071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1684080818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1684080818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1108075000</v>
      </c>
      <c r="G10" s="114">
        <v>4082145618</v>
      </c>
      <c r="H10" s="114">
        <v>13265928621</v>
      </c>
      <c r="I10" s="114">
        <v>730333</v>
      </c>
      <c r="J10" s="114">
        <v>0</v>
      </c>
      <c r="K10" s="114">
        <v>0</v>
      </c>
      <c r="L10" s="114">
        <v>11324013800</v>
      </c>
      <c r="M10" s="114">
        <v>12730409552</v>
      </c>
      <c r="N10" s="114">
        <v>2996015664</v>
      </c>
      <c r="O10" s="114">
        <v>5260417399</v>
      </c>
      <c r="P10" s="114">
        <v>1133774989</v>
      </c>
      <c r="Q10" s="114">
        <v>748138435</v>
      </c>
      <c r="R10" s="114">
        <v>90674201</v>
      </c>
      <c r="S10" s="114">
        <v>0</v>
      </c>
      <c r="T10" s="114">
        <v>2957836915</v>
      </c>
      <c r="U10" s="114">
        <v>0</v>
      </c>
      <c r="V10" s="114">
        <v>0</v>
      </c>
      <c r="W10" s="114">
        <v>3597188750</v>
      </c>
      <c r="X10" s="114">
        <v>27077915576</v>
      </c>
      <c r="Y10" s="114">
        <v>1404800000</v>
      </c>
      <c r="Z10" s="114">
        <v>28206835</v>
      </c>
      <c r="AA10" s="114">
        <v>25046389263</v>
      </c>
      <c r="AB10" s="114">
        <v>2615092792</v>
      </c>
      <c r="AC10" s="114">
        <v>0</v>
      </c>
      <c r="AD10" s="114">
        <v>21877055375</v>
      </c>
      <c r="AE10" s="114">
        <v>7307771632</v>
      </c>
      <c r="AF10" s="114">
        <v>590498374</v>
      </c>
      <c r="AG10" s="114">
        <v>2200030311</v>
      </c>
      <c r="AH10" s="114">
        <v>0</v>
      </c>
      <c r="AI10" s="114">
        <v>0</v>
      </c>
      <c r="AJ10" s="114">
        <v>504209259</v>
      </c>
      <c r="AK10" s="114">
        <v>0</v>
      </c>
      <c r="AL10" s="149">
        <v>147947318694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1384387764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1384387764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614241082</v>
      </c>
      <c r="G13" s="114">
        <v>70000000</v>
      </c>
      <c r="H13" s="114">
        <v>3523356233</v>
      </c>
      <c r="I13" s="114">
        <v>5815252310</v>
      </c>
      <c r="J13" s="114">
        <v>290000000</v>
      </c>
      <c r="K13" s="114">
        <v>0</v>
      </c>
      <c r="L13" s="114">
        <v>16287464919</v>
      </c>
      <c r="M13" s="114">
        <v>1452884351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3501654484</v>
      </c>
      <c r="S13" s="114">
        <v>0</v>
      </c>
      <c r="T13" s="114">
        <v>1804959753</v>
      </c>
      <c r="U13" s="114">
        <v>0</v>
      </c>
      <c r="V13" s="114">
        <v>0</v>
      </c>
      <c r="W13" s="114">
        <v>0</v>
      </c>
      <c r="X13" s="114">
        <v>1052299093</v>
      </c>
      <c r="Y13" s="114">
        <v>2893279503</v>
      </c>
      <c r="Z13" s="114">
        <v>0</v>
      </c>
      <c r="AA13" s="114">
        <v>72632259937</v>
      </c>
      <c r="AB13" s="114">
        <v>571001850</v>
      </c>
      <c r="AC13" s="114">
        <v>2047954390</v>
      </c>
      <c r="AD13" s="114">
        <v>378719246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115595938759</v>
      </c>
    </row>
    <row r="14" spans="1:39" s="6" customFormat="1" ht="18.75" customHeight="1" x14ac:dyDescent="0.3">
      <c r="A14" s="87"/>
      <c r="B14" s="17" t="s">
        <v>110</v>
      </c>
      <c r="C14" s="115">
        <v>29229703470</v>
      </c>
      <c r="D14" s="115">
        <v>18311059593</v>
      </c>
      <c r="E14" s="115">
        <v>22369503591</v>
      </c>
      <c r="F14" s="115">
        <v>10233400957</v>
      </c>
      <c r="G14" s="115">
        <v>82662814922</v>
      </c>
      <c r="H14" s="115">
        <v>149903350109</v>
      </c>
      <c r="I14" s="115">
        <v>26468752081</v>
      </c>
      <c r="J14" s="115">
        <v>22400489662</v>
      </c>
      <c r="K14" s="115">
        <v>29292737305</v>
      </c>
      <c r="L14" s="115">
        <v>431646965279</v>
      </c>
      <c r="M14" s="115">
        <v>53780478079</v>
      </c>
      <c r="N14" s="115">
        <v>39775965988</v>
      </c>
      <c r="O14" s="115">
        <v>34264816773</v>
      </c>
      <c r="P14" s="115">
        <v>22745910205</v>
      </c>
      <c r="Q14" s="115">
        <v>24172024078</v>
      </c>
      <c r="R14" s="115">
        <v>34987502422</v>
      </c>
      <c r="S14" s="115">
        <v>5771503944</v>
      </c>
      <c r="T14" s="115">
        <v>43646964941</v>
      </c>
      <c r="U14" s="115">
        <v>0</v>
      </c>
      <c r="V14" s="115">
        <v>151077049393</v>
      </c>
      <c r="W14" s="115">
        <v>21197506855</v>
      </c>
      <c r="X14" s="115">
        <v>57080066969</v>
      </c>
      <c r="Y14" s="115">
        <v>47793522536</v>
      </c>
      <c r="Z14" s="115">
        <v>18493168747</v>
      </c>
      <c r="AA14" s="115">
        <v>303697532917</v>
      </c>
      <c r="AB14" s="115">
        <v>66938765066</v>
      </c>
      <c r="AC14" s="115">
        <v>366956170300</v>
      </c>
      <c r="AD14" s="115">
        <v>104015097137</v>
      </c>
      <c r="AE14" s="115">
        <v>48680885522</v>
      </c>
      <c r="AF14" s="115">
        <v>84274525724</v>
      </c>
      <c r="AG14" s="115">
        <v>51526307185</v>
      </c>
      <c r="AH14" s="115">
        <v>81923935865</v>
      </c>
      <c r="AI14" s="115">
        <v>185422250514</v>
      </c>
      <c r="AJ14" s="115">
        <v>102775074289</v>
      </c>
      <c r="AK14" s="115">
        <v>40609540688</v>
      </c>
      <c r="AL14" s="150">
        <v>2814125343106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24948275402</v>
      </c>
      <c r="D16" s="114">
        <v>19846600769</v>
      </c>
      <c r="E16" s="114">
        <v>13607620577</v>
      </c>
      <c r="F16" s="114">
        <v>4652886947</v>
      </c>
      <c r="G16" s="114">
        <v>46877277631</v>
      </c>
      <c r="H16" s="114">
        <v>132604225679</v>
      </c>
      <c r="I16" s="114">
        <v>18831189102</v>
      </c>
      <c r="J16" s="114">
        <v>4762347264</v>
      </c>
      <c r="K16" s="114">
        <v>12039259340</v>
      </c>
      <c r="L16" s="114">
        <v>104923577119</v>
      </c>
      <c r="M16" s="114">
        <v>101150733955</v>
      </c>
      <c r="N16" s="114">
        <v>35283258758</v>
      </c>
      <c r="O16" s="114">
        <v>44108407732</v>
      </c>
      <c r="P16" s="114">
        <v>20310128298</v>
      </c>
      <c r="Q16" s="114">
        <v>7996618775</v>
      </c>
      <c r="R16" s="114">
        <v>27437010604</v>
      </c>
      <c r="S16" s="114">
        <v>2389342012</v>
      </c>
      <c r="T16" s="114">
        <v>72670962362</v>
      </c>
      <c r="U16" s="114">
        <v>0</v>
      </c>
      <c r="V16" s="114">
        <v>127019588965</v>
      </c>
      <c r="W16" s="114">
        <v>19760248461</v>
      </c>
      <c r="X16" s="114">
        <v>8152168352</v>
      </c>
      <c r="Y16" s="114">
        <v>33177386249</v>
      </c>
      <c r="Z16" s="114">
        <v>15267078764</v>
      </c>
      <c r="AA16" s="114">
        <v>291223037473</v>
      </c>
      <c r="AB16" s="114">
        <v>44891194165</v>
      </c>
      <c r="AC16" s="114">
        <v>265215960778</v>
      </c>
      <c r="AD16" s="114">
        <v>115809014652</v>
      </c>
      <c r="AE16" s="114">
        <v>29036074631</v>
      </c>
      <c r="AF16" s="114">
        <v>70649402503</v>
      </c>
      <c r="AG16" s="114">
        <v>52299627053</v>
      </c>
      <c r="AH16" s="114">
        <v>22268268600</v>
      </c>
      <c r="AI16" s="114">
        <v>36858387966</v>
      </c>
      <c r="AJ16" s="114">
        <v>38192306870</v>
      </c>
      <c r="AK16" s="114">
        <v>13326118923</v>
      </c>
      <c r="AL16" s="149">
        <v>1877585586731</v>
      </c>
      <c r="AM16" s="234"/>
    </row>
    <row r="17" spans="1:39" s="6" customFormat="1" ht="14.4" x14ac:dyDescent="0.3">
      <c r="A17" s="58" t="s">
        <v>1304</v>
      </c>
      <c r="B17" s="6" t="s">
        <v>252</v>
      </c>
      <c r="C17" s="114">
        <v>89067925</v>
      </c>
      <c r="D17" s="114">
        <v>640772920</v>
      </c>
      <c r="E17" s="114">
        <v>640772920</v>
      </c>
      <c r="F17" s="114">
        <v>732181677</v>
      </c>
      <c r="G17" s="114">
        <v>640772920</v>
      </c>
      <c r="H17" s="114">
        <v>732181677</v>
      </c>
      <c r="I17" s="114">
        <v>732181677</v>
      </c>
      <c r="J17" s="114">
        <v>732181677</v>
      </c>
      <c r="K17" s="114">
        <v>732181677</v>
      </c>
      <c r="L17" s="114">
        <v>732181677</v>
      </c>
      <c r="M17" s="114">
        <v>149387565</v>
      </c>
      <c r="N17" s="114">
        <v>0</v>
      </c>
      <c r="O17" s="114">
        <v>640772920</v>
      </c>
      <c r="P17" s="114">
        <v>732181872</v>
      </c>
      <c r="Q17" s="114">
        <v>640772920</v>
      </c>
      <c r="R17" s="114">
        <v>741346128</v>
      </c>
      <c r="S17" s="114">
        <v>732181677</v>
      </c>
      <c r="T17" s="114">
        <v>0</v>
      </c>
      <c r="U17" s="114">
        <v>0</v>
      </c>
      <c r="V17" s="114">
        <v>0</v>
      </c>
      <c r="W17" s="114">
        <v>732181677</v>
      </c>
      <c r="X17" s="114">
        <v>640772920</v>
      </c>
      <c r="Y17" s="114">
        <v>732181677</v>
      </c>
      <c r="Z17" s="114">
        <v>732181677</v>
      </c>
      <c r="AA17" s="114">
        <v>732181677</v>
      </c>
      <c r="AB17" s="114">
        <v>640772920</v>
      </c>
      <c r="AC17" s="114">
        <v>0</v>
      </c>
      <c r="AD17" s="114">
        <v>0</v>
      </c>
      <c r="AE17" s="114">
        <v>732181677</v>
      </c>
      <c r="AF17" s="114">
        <v>0</v>
      </c>
      <c r="AG17" s="114">
        <v>640772920</v>
      </c>
      <c r="AH17" s="114">
        <v>732181677</v>
      </c>
      <c r="AI17" s="114">
        <v>619358693</v>
      </c>
      <c r="AJ17" s="114">
        <v>640772920</v>
      </c>
      <c r="AK17" s="114">
        <v>0</v>
      </c>
      <c r="AL17" s="149">
        <v>17616660264</v>
      </c>
      <c r="AM17" s="234"/>
    </row>
    <row r="18" spans="1:39" s="6" customFormat="1" ht="14.4" x14ac:dyDescent="0.3">
      <c r="A18" s="58" t="s">
        <v>1305</v>
      </c>
      <c r="B18" s="6" t="s">
        <v>253</v>
      </c>
      <c r="C18" s="114">
        <v>647888017</v>
      </c>
      <c r="D18" s="114">
        <v>147449799</v>
      </c>
      <c r="E18" s="114">
        <v>129947715</v>
      </c>
      <c r="F18" s="114">
        <v>4889295</v>
      </c>
      <c r="G18" s="114">
        <v>276036025</v>
      </c>
      <c r="H18" s="114">
        <v>150199262</v>
      </c>
      <c r="I18" s="114">
        <v>1365054898</v>
      </c>
      <c r="J18" s="114">
        <v>42185153</v>
      </c>
      <c r="K18" s="114">
        <v>34448465</v>
      </c>
      <c r="L18" s="114">
        <v>1457922834</v>
      </c>
      <c r="M18" s="114">
        <v>367740406</v>
      </c>
      <c r="N18" s="114">
        <v>236034598</v>
      </c>
      <c r="O18" s="114">
        <v>260429845</v>
      </c>
      <c r="P18" s="114">
        <v>204326046</v>
      </c>
      <c r="Q18" s="114">
        <v>182836765</v>
      </c>
      <c r="R18" s="114">
        <v>47737466</v>
      </c>
      <c r="S18" s="114">
        <v>24715764</v>
      </c>
      <c r="T18" s="114">
        <v>3591753</v>
      </c>
      <c r="U18" s="114">
        <v>0</v>
      </c>
      <c r="V18" s="114">
        <v>860007606</v>
      </c>
      <c r="W18" s="114">
        <v>87308941</v>
      </c>
      <c r="X18" s="114">
        <v>43009029</v>
      </c>
      <c r="Y18" s="114">
        <v>239190496</v>
      </c>
      <c r="Z18" s="114">
        <v>42546700</v>
      </c>
      <c r="AA18" s="114">
        <v>13563233885</v>
      </c>
      <c r="AB18" s="114">
        <v>195739923</v>
      </c>
      <c r="AC18" s="114">
        <v>0</v>
      </c>
      <c r="AD18" s="114">
        <v>1550384133</v>
      </c>
      <c r="AE18" s="114">
        <v>815956038</v>
      </c>
      <c r="AF18" s="114">
        <v>35801746</v>
      </c>
      <c r="AG18" s="114">
        <v>244407040</v>
      </c>
      <c r="AH18" s="114">
        <v>534393050</v>
      </c>
      <c r="AI18" s="114">
        <v>0</v>
      </c>
      <c r="AJ18" s="114">
        <v>0</v>
      </c>
      <c r="AK18" s="114">
        <v>0</v>
      </c>
      <c r="AL18" s="149">
        <v>23795412693</v>
      </c>
      <c r="AM18" s="234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34"/>
    </row>
    <row r="20" spans="1:39" s="6" customFormat="1" ht="14.4" x14ac:dyDescent="0.3">
      <c r="A20" s="94"/>
      <c r="B20" s="90" t="s">
        <v>1367</v>
      </c>
      <c r="C20" s="116">
        <v>25685231344</v>
      </c>
      <c r="D20" s="116">
        <v>20634823488</v>
      </c>
      <c r="E20" s="116">
        <v>14378341212</v>
      </c>
      <c r="F20" s="116">
        <v>5389957919</v>
      </c>
      <c r="G20" s="116">
        <v>47794086576</v>
      </c>
      <c r="H20" s="116">
        <v>133486606618</v>
      </c>
      <c r="I20" s="116">
        <v>20928425677</v>
      </c>
      <c r="J20" s="116">
        <v>5536714094</v>
      </c>
      <c r="K20" s="116">
        <v>12805889482</v>
      </c>
      <c r="L20" s="116">
        <v>107113681630</v>
      </c>
      <c r="M20" s="116">
        <v>101667861926</v>
      </c>
      <c r="N20" s="116">
        <v>35519293356</v>
      </c>
      <c r="O20" s="116">
        <v>45009610497</v>
      </c>
      <c r="P20" s="116">
        <v>21246636216</v>
      </c>
      <c r="Q20" s="116">
        <v>8820228460</v>
      </c>
      <c r="R20" s="116">
        <v>28226094198</v>
      </c>
      <c r="S20" s="116">
        <v>3146239453</v>
      </c>
      <c r="T20" s="116">
        <v>72674554115</v>
      </c>
      <c r="U20" s="116">
        <v>0</v>
      </c>
      <c r="V20" s="116">
        <v>127879596571</v>
      </c>
      <c r="W20" s="116">
        <v>20579739079</v>
      </c>
      <c r="X20" s="116">
        <v>8835950301</v>
      </c>
      <c r="Y20" s="116">
        <v>34148758422</v>
      </c>
      <c r="Z20" s="116">
        <v>16041807141</v>
      </c>
      <c r="AA20" s="116">
        <v>305518453035</v>
      </c>
      <c r="AB20" s="116">
        <v>45727707008</v>
      </c>
      <c r="AC20" s="116">
        <v>265215960778</v>
      </c>
      <c r="AD20" s="116">
        <v>117359398785</v>
      </c>
      <c r="AE20" s="116">
        <v>30584212346</v>
      </c>
      <c r="AF20" s="116">
        <v>70685204249</v>
      </c>
      <c r="AG20" s="116">
        <v>53184807013</v>
      </c>
      <c r="AH20" s="116">
        <v>23534843327</v>
      </c>
      <c r="AI20" s="116">
        <v>37477746659</v>
      </c>
      <c r="AJ20" s="116">
        <v>38833079790</v>
      </c>
      <c r="AK20" s="116">
        <v>13326118923</v>
      </c>
      <c r="AL20" s="151">
        <v>1918997659688</v>
      </c>
      <c r="AM20" s="234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731753010</v>
      </c>
      <c r="I21" s="114">
        <v>0</v>
      </c>
      <c r="J21" s="114">
        <v>0</v>
      </c>
      <c r="K21" s="114">
        <v>0</v>
      </c>
      <c r="L21" s="114">
        <v>3529552759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483464659</v>
      </c>
      <c r="S21" s="114">
        <v>0</v>
      </c>
      <c r="T21" s="114">
        <v>2632324710</v>
      </c>
      <c r="U21" s="114">
        <v>0</v>
      </c>
      <c r="V21" s="114">
        <v>1363793534</v>
      </c>
      <c r="W21" s="114">
        <v>0</v>
      </c>
      <c r="X21" s="114">
        <v>0</v>
      </c>
      <c r="Y21" s="114">
        <v>3042442189</v>
      </c>
      <c r="Z21" s="114">
        <v>0</v>
      </c>
      <c r="AA21" s="114">
        <v>57106353586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2314738400</v>
      </c>
      <c r="AI21" s="114">
        <v>40450155256</v>
      </c>
      <c r="AJ21" s="114">
        <v>0</v>
      </c>
      <c r="AK21" s="114">
        <v>0</v>
      </c>
      <c r="AL21" s="149">
        <v>111723719586</v>
      </c>
      <c r="AM21" s="234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34"/>
    </row>
    <row r="23" spans="1:39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731753010</v>
      </c>
      <c r="I23" s="116">
        <v>0</v>
      </c>
      <c r="J23" s="116">
        <v>0</v>
      </c>
      <c r="K23" s="116">
        <v>0</v>
      </c>
      <c r="L23" s="116">
        <v>3529552759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483464659</v>
      </c>
      <c r="S23" s="116">
        <v>0</v>
      </c>
      <c r="T23" s="116">
        <v>2632324710</v>
      </c>
      <c r="U23" s="116">
        <v>0</v>
      </c>
      <c r="V23" s="116">
        <v>1363793534</v>
      </c>
      <c r="W23" s="116">
        <v>0</v>
      </c>
      <c r="X23" s="116">
        <v>0</v>
      </c>
      <c r="Y23" s="116">
        <v>3042442189</v>
      </c>
      <c r="Z23" s="116">
        <v>0</v>
      </c>
      <c r="AA23" s="116">
        <v>57106353586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2314738400</v>
      </c>
      <c r="AI23" s="116">
        <v>40450155256</v>
      </c>
      <c r="AJ23" s="116">
        <v>0</v>
      </c>
      <c r="AK23" s="116">
        <v>0</v>
      </c>
      <c r="AL23" s="151">
        <v>111723719586</v>
      </c>
      <c r="AM23" s="234"/>
    </row>
    <row r="24" spans="1:39" s="110" customFormat="1" ht="14.4" x14ac:dyDescent="0.3">
      <c r="A24" s="108"/>
      <c r="B24" s="109" t="s">
        <v>1368</v>
      </c>
      <c r="C24" s="117">
        <v>25685231344</v>
      </c>
      <c r="D24" s="117">
        <v>20634823488</v>
      </c>
      <c r="E24" s="117">
        <v>14378341212</v>
      </c>
      <c r="F24" s="117">
        <v>5459099402</v>
      </c>
      <c r="G24" s="117">
        <v>47794086576</v>
      </c>
      <c r="H24" s="117">
        <v>134218359628</v>
      </c>
      <c r="I24" s="117">
        <v>20928425677</v>
      </c>
      <c r="J24" s="117">
        <v>5536714094</v>
      </c>
      <c r="K24" s="117">
        <v>12805889482</v>
      </c>
      <c r="L24" s="117">
        <v>110643234389</v>
      </c>
      <c r="M24" s="117">
        <v>101667861926</v>
      </c>
      <c r="N24" s="117">
        <v>35519293356</v>
      </c>
      <c r="O24" s="117">
        <v>45009610497</v>
      </c>
      <c r="P24" s="117">
        <v>21246636216</v>
      </c>
      <c r="Q24" s="117">
        <v>8820228460</v>
      </c>
      <c r="R24" s="117">
        <v>28709558857</v>
      </c>
      <c r="S24" s="117">
        <v>3146239453</v>
      </c>
      <c r="T24" s="117">
        <v>75306878825</v>
      </c>
      <c r="U24" s="117">
        <v>0</v>
      </c>
      <c r="V24" s="117">
        <v>129243390105</v>
      </c>
      <c r="W24" s="117">
        <v>20579739079</v>
      </c>
      <c r="X24" s="117">
        <v>8835950301</v>
      </c>
      <c r="Y24" s="117">
        <v>37191200611</v>
      </c>
      <c r="Z24" s="117">
        <v>16041807141</v>
      </c>
      <c r="AA24" s="117">
        <v>362624806621</v>
      </c>
      <c r="AB24" s="117">
        <v>45727707008</v>
      </c>
      <c r="AC24" s="117">
        <v>265215960778</v>
      </c>
      <c r="AD24" s="117">
        <v>117359398785</v>
      </c>
      <c r="AE24" s="117">
        <v>30584212346</v>
      </c>
      <c r="AF24" s="117">
        <v>70685204249</v>
      </c>
      <c r="AG24" s="117">
        <v>53184807013</v>
      </c>
      <c r="AH24" s="117">
        <v>25849581727</v>
      </c>
      <c r="AI24" s="117">
        <v>77927901915</v>
      </c>
      <c r="AJ24" s="117">
        <v>38833079790</v>
      </c>
      <c r="AK24" s="117">
        <v>13326118923</v>
      </c>
      <c r="AL24" s="152">
        <v>2030721379274</v>
      </c>
      <c r="AM24" s="234"/>
    </row>
    <row r="25" spans="1:39" s="6" customFormat="1" ht="14.4" x14ac:dyDescent="0.3">
      <c r="A25" s="58" t="s">
        <v>1326</v>
      </c>
      <c r="B25" s="6" t="s">
        <v>1327</v>
      </c>
      <c r="C25" s="114">
        <v>196101971</v>
      </c>
      <c r="D25" s="114">
        <v>269498335</v>
      </c>
      <c r="E25" s="114">
        <v>74684172</v>
      </c>
      <c r="F25" s="114">
        <v>34245046</v>
      </c>
      <c r="G25" s="114">
        <v>145248337</v>
      </c>
      <c r="H25" s="114">
        <v>722432630</v>
      </c>
      <c r="I25" s="114">
        <v>95779580</v>
      </c>
      <c r="J25" s="114">
        <v>20032839</v>
      </c>
      <c r="K25" s="114">
        <v>145958132</v>
      </c>
      <c r="L25" s="114">
        <v>484946492</v>
      </c>
      <c r="M25" s="114">
        <v>365962719</v>
      </c>
      <c r="N25" s="114">
        <v>304341807</v>
      </c>
      <c r="O25" s="114">
        <v>250804073</v>
      </c>
      <c r="P25" s="114">
        <v>89580564</v>
      </c>
      <c r="Q25" s="114">
        <v>29519868</v>
      </c>
      <c r="R25" s="114">
        <v>177724394</v>
      </c>
      <c r="S25" s="114">
        <v>11541890</v>
      </c>
      <c r="T25" s="114">
        <v>556538105</v>
      </c>
      <c r="U25" s="114">
        <v>0</v>
      </c>
      <c r="V25" s="114">
        <v>706114033</v>
      </c>
      <c r="W25" s="114">
        <v>93880540</v>
      </c>
      <c r="X25" s="114">
        <v>55503544</v>
      </c>
      <c r="Y25" s="114">
        <v>237022199</v>
      </c>
      <c r="Z25" s="114">
        <v>15465307</v>
      </c>
      <c r="AA25" s="114">
        <v>854001277</v>
      </c>
      <c r="AB25" s="114">
        <v>259214642</v>
      </c>
      <c r="AC25" s="114">
        <v>2364699031</v>
      </c>
      <c r="AD25" s="114">
        <v>1048540440</v>
      </c>
      <c r="AE25" s="114">
        <v>214652821</v>
      </c>
      <c r="AF25" s="114">
        <v>650519561</v>
      </c>
      <c r="AG25" s="114">
        <v>169070944</v>
      </c>
      <c r="AH25" s="114">
        <v>108221831</v>
      </c>
      <c r="AI25" s="114">
        <v>2332496150</v>
      </c>
      <c r="AJ25" s="114">
        <v>778355558</v>
      </c>
      <c r="AK25" s="114">
        <v>10465415</v>
      </c>
      <c r="AL25" s="149">
        <v>13873164247</v>
      </c>
      <c r="AM25" s="234"/>
    </row>
    <row r="26" spans="1:39" s="6" customFormat="1" ht="14.4" x14ac:dyDescent="0.3">
      <c r="A26" s="58" t="s">
        <v>1328</v>
      </c>
      <c r="B26" s="6" t="s">
        <v>1329</v>
      </c>
      <c r="C26" s="114">
        <v>3485199253</v>
      </c>
      <c r="D26" s="114">
        <v>3144051042</v>
      </c>
      <c r="E26" s="114">
        <v>3477724040</v>
      </c>
      <c r="F26" s="114">
        <v>1313640825</v>
      </c>
      <c r="G26" s="114">
        <v>12899802312</v>
      </c>
      <c r="H26" s="114">
        <v>22215112384</v>
      </c>
      <c r="I26" s="114">
        <v>2722613936</v>
      </c>
      <c r="J26" s="114">
        <v>2343261344</v>
      </c>
      <c r="K26" s="114">
        <v>2902349333</v>
      </c>
      <c r="L26" s="114">
        <v>11199381082</v>
      </c>
      <c r="M26" s="114">
        <v>6119351998</v>
      </c>
      <c r="N26" s="114">
        <v>7635578355</v>
      </c>
      <c r="O26" s="114">
        <v>8745313929</v>
      </c>
      <c r="P26" s="114">
        <v>4915733348</v>
      </c>
      <c r="Q26" s="114">
        <v>2687239341</v>
      </c>
      <c r="R26" s="114">
        <v>5967357227</v>
      </c>
      <c r="S26" s="114">
        <v>1252179032</v>
      </c>
      <c r="T26" s="114">
        <v>5758597532</v>
      </c>
      <c r="U26" s="114">
        <v>0</v>
      </c>
      <c r="V26" s="114">
        <v>15608431991</v>
      </c>
      <c r="W26" s="114">
        <v>5468666657</v>
      </c>
      <c r="X26" s="114">
        <v>2591366243</v>
      </c>
      <c r="Y26" s="114">
        <v>9293893443</v>
      </c>
      <c r="Z26" s="114">
        <v>1294716913</v>
      </c>
      <c r="AA26" s="114">
        <v>30706015542</v>
      </c>
      <c r="AB26" s="114">
        <v>8671633944</v>
      </c>
      <c r="AC26" s="114">
        <v>55986138737</v>
      </c>
      <c r="AD26" s="114">
        <v>9617019020</v>
      </c>
      <c r="AE26" s="114">
        <v>10124136121</v>
      </c>
      <c r="AF26" s="114">
        <v>16346743152</v>
      </c>
      <c r="AG26" s="114">
        <v>6553907180</v>
      </c>
      <c r="AH26" s="114">
        <v>3059406394</v>
      </c>
      <c r="AI26" s="114">
        <v>3260778306</v>
      </c>
      <c r="AJ26" s="114">
        <v>2536198874</v>
      </c>
      <c r="AK26" s="114">
        <v>890258057</v>
      </c>
      <c r="AL26" s="149">
        <v>290793796887</v>
      </c>
      <c r="AM26" s="234"/>
    </row>
    <row r="27" spans="1:39" s="6" customFormat="1" ht="14.4" x14ac:dyDescent="0.3">
      <c r="A27" s="58" t="s">
        <v>1330</v>
      </c>
      <c r="B27" s="6" t="s">
        <v>6</v>
      </c>
      <c r="C27" s="114">
        <v>7170153374</v>
      </c>
      <c r="D27" s="114">
        <v>474997150</v>
      </c>
      <c r="E27" s="114">
        <v>0</v>
      </c>
      <c r="F27" s="114">
        <v>184558961</v>
      </c>
      <c r="G27" s="114">
        <v>1995781464</v>
      </c>
      <c r="H27" s="114">
        <v>2683114981</v>
      </c>
      <c r="I27" s="114">
        <v>332251475</v>
      </c>
      <c r="J27" s="114">
        <v>371741953</v>
      </c>
      <c r="K27" s="114">
        <v>1400236819</v>
      </c>
      <c r="L27" s="114">
        <v>836273361</v>
      </c>
      <c r="M27" s="114">
        <v>391412637</v>
      </c>
      <c r="N27" s="114">
        <v>1354775623</v>
      </c>
      <c r="O27" s="114">
        <v>290212607</v>
      </c>
      <c r="P27" s="114">
        <v>203477561</v>
      </c>
      <c r="Q27" s="114">
        <v>2084174679</v>
      </c>
      <c r="R27" s="114">
        <v>654645336</v>
      </c>
      <c r="S27" s="114">
        <v>515859161</v>
      </c>
      <c r="T27" s="114">
        <v>1902343355</v>
      </c>
      <c r="U27" s="114">
        <v>0</v>
      </c>
      <c r="V27" s="114">
        <v>1233710624</v>
      </c>
      <c r="W27" s="114">
        <v>54319561</v>
      </c>
      <c r="X27" s="114">
        <v>1135609933</v>
      </c>
      <c r="Y27" s="114">
        <v>2627666888</v>
      </c>
      <c r="Z27" s="114">
        <v>3058961</v>
      </c>
      <c r="AA27" s="114">
        <v>3643790968</v>
      </c>
      <c r="AB27" s="114">
        <v>2288263742</v>
      </c>
      <c r="AC27" s="114">
        <v>6923988875</v>
      </c>
      <c r="AD27" s="114">
        <v>1324545304</v>
      </c>
      <c r="AE27" s="114">
        <v>2702407265</v>
      </c>
      <c r="AF27" s="114">
        <v>1040614221</v>
      </c>
      <c r="AG27" s="114">
        <v>259389076</v>
      </c>
      <c r="AH27" s="114">
        <v>529100315</v>
      </c>
      <c r="AI27" s="114">
        <v>0</v>
      </c>
      <c r="AJ27" s="114">
        <v>0</v>
      </c>
      <c r="AK27" s="114">
        <v>0</v>
      </c>
      <c r="AL27" s="149">
        <v>46612476230</v>
      </c>
      <c r="AM27" s="234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  <c r="AM28" s="234"/>
    </row>
    <row r="29" spans="1:39" s="110" customFormat="1" ht="14.4" x14ac:dyDescent="0.3">
      <c r="A29" s="108"/>
      <c r="B29" s="109" t="s">
        <v>1366</v>
      </c>
      <c r="C29" s="117">
        <v>10851454598</v>
      </c>
      <c r="D29" s="117">
        <v>3888546527</v>
      </c>
      <c r="E29" s="117">
        <v>3552408212</v>
      </c>
      <c r="F29" s="117">
        <v>1532444832</v>
      </c>
      <c r="G29" s="117">
        <v>15040832113</v>
      </c>
      <c r="H29" s="117">
        <v>25620659995</v>
      </c>
      <c r="I29" s="117">
        <v>3150644991</v>
      </c>
      <c r="J29" s="117">
        <v>2735036136</v>
      </c>
      <c r="K29" s="117">
        <v>4448544284</v>
      </c>
      <c r="L29" s="117">
        <v>12520600935</v>
      </c>
      <c r="M29" s="117">
        <v>6876727354</v>
      </c>
      <c r="N29" s="117">
        <v>9294695785</v>
      </c>
      <c r="O29" s="117">
        <v>9286330609</v>
      </c>
      <c r="P29" s="117">
        <v>5208791473</v>
      </c>
      <c r="Q29" s="117">
        <v>4800933888</v>
      </c>
      <c r="R29" s="117">
        <v>6799726957</v>
      </c>
      <c r="S29" s="117">
        <v>1779580083</v>
      </c>
      <c r="T29" s="117">
        <v>8217478992</v>
      </c>
      <c r="U29" s="117">
        <v>0</v>
      </c>
      <c r="V29" s="117">
        <v>17548256648</v>
      </c>
      <c r="W29" s="117">
        <v>5616866758</v>
      </c>
      <c r="X29" s="117">
        <v>3782479720</v>
      </c>
      <c r="Y29" s="117">
        <v>12158582530</v>
      </c>
      <c r="Z29" s="117">
        <v>1313241181</v>
      </c>
      <c r="AA29" s="117">
        <v>35203807787</v>
      </c>
      <c r="AB29" s="117">
        <v>11219112328</v>
      </c>
      <c r="AC29" s="117">
        <v>65274826643</v>
      </c>
      <c r="AD29" s="117">
        <v>11990104764</v>
      </c>
      <c r="AE29" s="117">
        <v>13041196207</v>
      </c>
      <c r="AF29" s="117">
        <v>18037876934</v>
      </c>
      <c r="AG29" s="117">
        <v>6982367200</v>
      </c>
      <c r="AH29" s="117">
        <v>3696728540</v>
      </c>
      <c r="AI29" s="117">
        <v>5593274456</v>
      </c>
      <c r="AJ29" s="117">
        <v>5378786139</v>
      </c>
      <c r="AK29" s="117">
        <v>900723472</v>
      </c>
      <c r="AL29" s="152">
        <v>353343669071</v>
      </c>
      <c r="AM29" s="234"/>
    </row>
    <row r="30" spans="1:39" s="6" customFormat="1" ht="18.75" customHeight="1" x14ac:dyDescent="0.3">
      <c r="A30" s="87"/>
      <c r="B30" s="17" t="s">
        <v>1369</v>
      </c>
      <c r="C30" s="115">
        <v>36536685942</v>
      </c>
      <c r="D30" s="115">
        <v>24523370015</v>
      </c>
      <c r="E30" s="115">
        <v>17930749424</v>
      </c>
      <c r="F30" s="115">
        <v>6991544234</v>
      </c>
      <c r="G30" s="115">
        <v>62834918689</v>
      </c>
      <c r="H30" s="115">
        <v>159839019623</v>
      </c>
      <c r="I30" s="115">
        <v>24079070668</v>
      </c>
      <c r="J30" s="115">
        <v>8271750230</v>
      </c>
      <c r="K30" s="115">
        <v>17254433766</v>
      </c>
      <c r="L30" s="115">
        <v>123163835324</v>
      </c>
      <c r="M30" s="115">
        <v>108544589280</v>
      </c>
      <c r="N30" s="115">
        <v>44813989141</v>
      </c>
      <c r="O30" s="115">
        <v>54295941106</v>
      </c>
      <c r="P30" s="115">
        <v>26455427689</v>
      </c>
      <c r="Q30" s="115">
        <v>13621162348</v>
      </c>
      <c r="R30" s="115">
        <v>35509285814</v>
      </c>
      <c r="S30" s="115">
        <v>4925819536</v>
      </c>
      <c r="T30" s="115">
        <v>83524357817</v>
      </c>
      <c r="U30" s="115">
        <v>0</v>
      </c>
      <c r="V30" s="115">
        <v>146791646753</v>
      </c>
      <c r="W30" s="115">
        <v>26196605837</v>
      </c>
      <c r="X30" s="115">
        <v>12618430021</v>
      </c>
      <c r="Y30" s="115">
        <v>49349783141</v>
      </c>
      <c r="Z30" s="115">
        <v>17355048322</v>
      </c>
      <c r="AA30" s="115">
        <v>397828614408</v>
      </c>
      <c r="AB30" s="115">
        <v>56946819336</v>
      </c>
      <c r="AC30" s="115">
        <v>330490787421</v>
      </c>
      <c r="AD30" s="115">
        <v>129349503549</v>
      </c>
      <c r="AE30" s="115">
        <v>43625408553</v>
      </c>
      <c r="AF30" s="115">
        <v>88723081183</v>
      </c>
      <c r="AG30" s="115">
        <v>60167174213</v>
      </c>
      <c r="AH30" s="115">
        <v>29546310267</v>
      </c>
      <c r="AI30" s="115">
        <v>83521176371</v>
      </c>
      <c r="AJ30" s="115">
        <v>44211865929</v>
      </c>
      <c r="AK30" s="115">
        <v>14226842395</v>
      </c>
      <c r="AL30" s="150">
        <v>2384065048345</v>
      </c>
      <c r="AM30" s="234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34"/>
    </row>
    <row r="32" spans="1:39" s="6" customFormat="1" ht="14.4" x14ac:dyDescent="0.3">
      <c r="A32" s="58" t="s">
        <v>827</v>
      </c>
      <c r="B32" s="50" t="s">
        <v>1309</v>
      </c>
      <c r="C32" s="114">
        <v>3152386762</v>
      </c>
      <c r="D32" s="114">
        <v>3054506108</v>
      </c>
      <c r="E32" s="114">
        <v>2062650296</v>
      </c>
      <c r="F32" s="114">
        <v>340136465</v>
      </c>
      <c r="G32" s="114">
        <v>3738868581</v>
      </c>
      <c r="H32" s="114">
        <v>15110664760</v>
      </c>
      <c r="I32" s="114">
        <v>2563450632</v>
      </c>
      <c r="J32" s="114">
        <v>392335390</v>
      </c>
      <c r="K32" s="114">
        <v>1407699001</v>
      </c>
      <c r="L32" s="114">
        <v>4355808173</v>
      </c>
      <c r="M32" s="114">
        <v>10457054307</v>
      </c>
      <c r="N32" s="114">
        <v>4465981019</v>
      </c>
      <c r="O32" s="114">
        <v>7451952099</v>
      </c>
      <c r="P32" s="114">
        <v>3221255861</v>
      </c>
      <c r="Q32" s="114">
        <v>983727080</v>
      </c>
      <c r="R32" s="114">
        <v>3874675713</v>
      </c>
      <c r="S32" s="114">
        <v>332050109</v>
      </c>
      <c r="T32" s="114">
        <v>8107420772</v>
      </c>
      <c r="U32" s="114">
        <v>0</v>
      </c>
      <c r="V32" s="114">
        <v>11448197878</v>
      </c>
      <c r="W32" s="114">
        <v>2636403494</v>
      </c>
      <c r="X32" s="114">
        <v>312402606</v>
      </c>
      <c r="Y32" s="114">
        <v>5695271716</v>
      </c>
      <c r="Z32" s="114">
        <v>3128818829</v>
      </c>
      <c r="AA32" s="114">
        <v>36675032587</v>
      </c>
      <c r="AB32" s="114">
        <v>1844794337</v>
      </c>
      <c r="AC32" s="114">
        <v>28391736200</v>
      </c>
      <c r="AD32" s="114">
        <v>8907725843</v>
      </c>
      <c r="AE32" s="114">
        <v>3590242571</v>
      </c>
      <c r="AF32" s="114">
        <v>9523531973</v>
      </c>
      <c r="AG32" s="114">
        <v>23170275197</v>
      </c>
      <c r="AH32" s="114">
        <v>1998025162</v>
      </c>
      <c r="AI32" s="114">
        <v>20964355</v>
      </c>
      <c r="AJ32" s="114">
        <v>21259729</v>
      </c>
      <c r="AK32" s="114">
        <v>1124278</v>
      </c>
      <c r="AL32" s="149">
        <v>212438429883</v>
      </c>
      <c r="AM32" s="234"/>
    </row>
    <row r="33" spans="1:39" ht="14.4" x14ac:dyDescent="0.3">
      <c r="A33" s="86"/>
      <c r="B33" s="6" t="s">
        <v>1338</v>
      </c>
      <c r="C33" s="114">
        <v>14769272566</v>
      </c>
      <c r="D33" s="114">
        <v>27544928409</v>
      </c>
      <c r="E33" s="114">
        <v>3993942744</v>
      </c>
      <c r="F33" s="114">
        <v>1638980993</v>
      </c>
      <c r="G33" s="114">
        <v>13355435010</v>
      </c>
      <c r="H33" s="114">
        <v>54111150936</v>
      </c>
      <c r="I33" s="114">
        <v>8249518716</v>
      </c>
      <c r="J33" s="114">
        <v>1509906972</v>
      </c>
      <c r="K33" s="114">
        <v>6592705872</v>
      </c>
      <c r="L33" s="114">
        <v>27421864651</v>
      </c>
      <c r="M33" s="114">
        <v>37777379380</v>
      </c>
      <c r="N33" s="114">
        <v>14215070561</v>
      </c>
      <c r="O33" s="114">
        <v>21976570709</v>
      </c>
      <c r="P33" s="114">
        <v>10913467868</v>
      </c>
      <c r="Q33" s="114">
        <v>2764145573</v>
      </c>
      <c r="R33" s="114">
        <v>15433156190</v>
      </c>
      <c r="S33" s="114">
        <v>809026510</v>
      </c>
      <c r="T33" s="114">
        <v>33075877501</v>
      </c>
      <c r="U33" s="114">
        <v>0</v>
      </c>
      <c r="V33" s="114">
        <v>47702191350</v>
      </c>
      <c r="W33" s="114">
        <v>8873606399</v>
      </c>
      <c r="X33" s="114">
        <v>1687801681</v>
      </c>
      <c r="Y33" s="114">
        <v>22160626635</v>
      </c>
      <c r="Z33" s="114">
        <v>1485311609</v>
      </c>
      <c r="AA33" s="114">
        <v>82849956429</v>
      </c>
      <c r="AB33" s="114">
        <v>19524965977</v>
      </c>
      <c r="AC33" s="114">
        <v>117210038604</v>
      </c>
      <c r="AD33" s="114">
        <v>46663898064</v>
      </c>
      <c r="AE33" s="114">
        <v>18116819476</v>
      </c>
      <c r="AF33" s="114">
        <v>30687875602</v>
      </c>
      <c r="AG33" s="114">
        <v>13306729371</v>
      </c>
      <c r="AH33" s="114">
        <v>7188049624</v>
      </c>
      <c r="AI33" s="114">
        <v>10608586794</v>
      </c>
      <c r="AJ33" s="114">
        <v>8783028381</v>
      </c>
      <c r="AK33" s="114">
        <v>1231555907</v>
      </c>
      <c r="AL33" s="149">
        <v>734233443064</v>
      </c>
      <c r="AM33" s="234"/>
    </row>
    <row r="34" spans="1:39" ht="14.4" x14ac:dyDescent="0.3">
      <c r="A34" s="58"/>
      <c r="B34" s="6" t="s">
        <v>1358</v>
      </c>
      <c r="C34" s="114">
        <v>8395289784</v>
      </c>
      <c r="D34" s="114">
        <v>16896228021</v>
      </c>
      <c r="E34" s="114">
        <v>3433273961</v>
      </c>
      <c r="F34" s="114">
        <v>2879270611</v>
      </c>
      <c r="G34" s="114">
        <v>16090443941</v>
      </c>
      <c r="H34" s="114">
        <v>45455847952</v>
      </c>
      <c r="I34" s="114">
        <v>6857092391</v>
      </c>
      <c r="J34" s="114">
        <v>2648423015</v>
      </c>
      <c r="K34" s="114">
        <v>8113655450</v>
      </c>
      <c r="L34" s="114">
        <v>14578308919</v>
      </c>
      <c r="M34" s="114">
        <v>14787895253</v>
      </c>
      <c r="N34" s="114">
        <v>12992664538</v>
      </c>
      <c r="O34" s="114">
        <v>8994933929</v>
      </c>
      <c r="P34" s="114">
        <v>7611191993</v>
      </c>
      <c r="Q34" s="114">
        <v>3053907472</v>
      </c>
      <c r="R34" s="114">
        <v>8620600166</v>
      </c>
      <c r="S34" s="114">
        <v>1659048806</v>
      </c>
      <c r="T34" s="114">
        <v>12874070913</v>
      </c>
      <c r="U34" s="114">
        <v>101293076</v>
      </c>
      <c r="V34" s="114">
        <v>41334397663</v>
      </c>
      <c r="W34" s="114">
        <v>8140579563</v>
      </c>
      <c r="X34" s="114">
        <v>5304873268</v>
      </c>
      <c r="Y34" s="114">
        <v>9555367461</v>
      </c>
      <c r="Z34" s="114">
        <v>3180201050</v>
      </c>
      <c r="AA34" s="114">
        <v>79615991833</v>
      </c>
      <c r="AB34" s="114">
        <v>12544031952</v>
      </c>
      <c r="AC34" s="114">
        <v>58463348105</v>
      </c>
      <c r="AD34" s="114">
        <v>39555994076</v>
      </c>
      <c r="AE34" s="114">
        <v>13396335960</v>
      </c>
      <c r="AF34" s="114">
        <v>13769816023</v>
      </c>
      <c r="AG34" s="114">
        <v>53744369010</v>
      </c>
      <c r="AH34" s="114">
        <v>7744184821</v>
      </c>
      <c r="AI34" s="114">
        <v>10413129346</v>
      </c>
      <c r="AJ34" s="114">
        <v>11011669485</v>
      </c>
      <c r="AK34" s="114">
        <v>4455962378</v>
      </c>
      <c r="AL34" s="149">
        <v>568273692185</v>
      </c>
      <c r="AM34" s="234"/>
    </row>
    <row r="35" spans="1:39" ht="14.4" x14ac:dyDescent="0.3">
      <c r="A35" s="86"/>
      <c r="B35" s="6" t="s">
        <v>1334</v>
      </c>
      <c r="C35" s="114">
        <v>2083018870</v>
      </c>
      <c r="D35" s="114">
        <v>-1590384001</v>
      </c>
      <c r="E35" s="114">
        <v>6471748320</v>
      </c>
      <c r="F35" s="114">
        <v>596371179</v>
      </c>
      <c r="G35" s="114">
        <v>8094053273</v>
      </c>
      <c r="H35" s="114">
        <v>11562406006</v>
      </c>
      <c r="I35" s="114">
        <v>1841629003</v>
      </c>
      <c r="J35" s="114">
        <v>463658099</v>
      </c>
      <c r="K35" s="114">
        <v>4591884901</v>
      </c>
      <c r="L35" s="114">
        <v>52513155248</v>
      </c>
      <c r="M35" s="114">
        <v>19139224576</v>
      </c>
      <c r="N35" s="114">
        <v>11935789069</v>
      </c>
      <c r="O35" s="114">
        <v>2963721744</v>
      </c>
      <c r="P35" s="114">
        <v>-1003259808</v>
      </c>
      <c r="Q35" s="114">
        <v>2128983310</v>
      </c>
      <c r="R35" s="114">
        <v>-232699941</v>
      </c>
      <c r="S35" s="114">
        <v>465603508</v>
      </c>
      <c r="T35" s="114">
        <v>16303405708</v>
      </c>
      <c r="U35" s="114">
        <v>-101293076</v>
      </c>
      <c r="V35" s="114">
        <v>27145668193</v>
      </c>
      <c r="W35" s="114">
        <v>-1011226549</v>
      </c>
      <c r="X35" s="114">
        <v>301242382</v>
      </c>
      <c r="Y35" s="114">
        <v>-4009701277</v>
      </c>
      <c r="Z35" s="114">
        <v>2368986334</v>
      </c>
      <c r="AA35" s="114">
        <v>15580639467</v>
      </c>
      <c r="AB35" s="114">
        <v>5265891030</v>
      </c>
      <c r="AC35" s="114">
        <v>63440636295</v>
      </c>
      <c r="AD35" s="114">
        <v>13043988142</v>
      </c>
      <c r="AE35" s="114">
        <v>2091840289</v>
      </c>
      <c r="AF35" s="114">
        <v>18574504992</v>
      </c>
      <c r="AG35" s="114">
        <v>12765357364</v>
      </c>
      <c r="AH35" s="114">
        <v>6598910016</v>
      </c>
      <c r="AI35" s="114">
        <v>47843186752</v>
      </c>
      <c r="AJ35" s="114">
        <v>20405203833</v>
      </c>
      <c r="AK35" s="114">
        <v>12114049721</v>
      </c>
      <c r="AL35" s="149">
        <v>380746192972</v>
      </c>
      <c r="AM35" s="234"/>
    </row>
    <row r="36" spans="1:39" ht="14.4" x14ac:dyDescent="0.3">
      <c r="A36" s="88" t="s">
        <v>31</v>
      </c>
      <c r="B36" s="48" t="s">
        <v>83</v>
      </c>
      <c r="C36" s="118">
        <v>28399967982</v>
      </c>
      <c r="D36" s="118">
        <v>45905278537</v>
      </c>
      <c r="E36" s="118">
        <v>15961615321</v>
      </c>
      <c r="F36" s="118">
        <v>5454759248</v>
      </c>
      <c r="G36" s="118">
        <v>41278800805</v>
      </c>
      <c r="H36" s="118">
        <v>126240069654</v>
      </c>
      <c r="I36" s="118">
        <v>19511690742</v>
      </c>
      <c r="J36" s="118">
        <v>5014323476</v>
      </c>
      <c r="K36" s="118">
        <v>20705945224</v>
      </c>
      <c r="L36" s="118">
        <v>98869136991</v>
      </c>
      <c r="M36" s="118">
        <v>82161553516</v>
      </c>
      <c r="N36" s="118">
        <v>43609505187</v>
      </c>
      <c r="O36" s="118">
        <v>41387178481</v>
      </c>
      <c r="P36" s="118">
        <v>20742655914</v>
      </c>
      <c r="Q36" s="118">
        <v>8930763435</v>
      </c>
      <c r="R36" s="118">
        <v>27695732128</v>
      </c>
      <c r="S36" s="118">
        <v>3265728933</v>
      </c>
      <c r="T36" s="118">
        <v>70360774894</v>
      </c>
      <c r="U36" s="118">
        <v>0</v>
      </c>
      <c r="V36" s="118">
        <v>127630455084</v>
      </c>
      <c r="W36" s="118">
        <v>18639362907</v>
      </c>
      <c r="X36" s="118">
        <v>7606319937</v>
      </c>
      <c r="Y36" s="118">
        <v>33401564535</v>
      </c>
      <c r="Z36" s="118">
        <v>10163317822</v>
      </c>
      <c r="AA36" s="118">
        <v>214721620316</v>
      </c>
      <c r="AB36" s="118">
        <v>39179683296</v>
      </c>
      <c r="AC36" s="118">
        <v>267505759204</v>
      </c>
      <c r="AD36" s="118">
        <v>108171606125</v>
      </c>
      <c r="AE36" s="118">
        <v>37195238296</v>
      </c>
      <c r="AF36" s="118">
        <v>72555728590</v>
      </c>
      <c r="AG36" s="118">
        <v>102986730942</v>
      </c>
      <c r="AH36" s="118">
        <v>23529169623</v>
      </c>
      <c r="AI36" s="118">
        <v>68885867247</v>
      </c>
      <c r="AJ36" s="118">
        <v>40221161428</v>
      </c>
      <c r="AK36" s="118">
        <v>17802692284</v>
      </c>
      <c r="AL36" s="153">
        <v>1895691758104</v>
      </c>
      <c r="AM36" s="234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34"/>
    </row>
    <row r="38" spans="1:39" ht="14.4" x14ac:dyDescent="0.3">
      <c r="A38" s="86"/>
      <c r="B38" s="104" t="s">
        <v>1309</v>
      </c>
      <c r="C38" s="113">
        <v>0.11099965901362965</v>
      </c>
      <c r="D38" s="113">
        <v>6.6539321954838915E-2</v>
      </c>
      <c r="E38" s="113">
        <v>0.12922566134558205</v>
      </c>
      <c r="F38" s="113">
        <v>6.235590784775915E-2</v>
      </c>
      <c r="G38" s="113">
        <v>9.0575998044669939E-2</v>
      </c>
      <c r="H38" s="113">
        <v>0.11969784872121392</v>
      </c>
      <c r="I38" s="113">
        <v>0.13138024099992676</v>
      </c>
      <c r="J38" s="113">
        <v>7.8242935837273056E-2</v>
      </c>
      <c r="K38" s="113">
        <v>6.7985256686970946E-2</v>
      </c>
      <c r="L38" s="113">
        <v>4.4056298108443151E-2</v>
      </c>
      <c r="M38" s="113">
        <v>0.1272743011725504</v>
      </c>
      <c r="N38" s="113">
        <v>0.10240843136948294</v>
      </c>
      <c r="O38" s="113">
        <v>0.18005460561707626</v>
      </c>
      <c r="P38" s="113">
        <v>0.15529621058920681</v>
      </c>
      <c r="Q38" s="113">
        <v>0.11015039051921768</v>
      </c>
      <c r="R38" s="113">
        <v>0.13990154494174778</v>
      </c>
      <c r="S38" s="113">
        <v>0.1016771801372285</v>
      </c>
      <c r="T38" s="113">
        <v>0.11522642813718299</v>
      </c>
      <c r="U38" s="113"/>
      <c r="V38" s="113">
        <v>8.9698010325712368E-2</v>
      </c>
      <c r="W38" s="113">
        <v>0.14144279003280205</v>
      </c>
      <c r="X38" s="113">
        <v>4.1071452238073271E-2</v>
      </c>
      <c r="Y38" s="113">
        <v>0.17050913019455063</v>
      </c>
      <c r="Z38" s="113">
        <v>0.30785407716240165</v>
      </c>
      <c r="AA38" s="113">
        <v>0.17080270041287107</v>
      </c>
      <c r="AB38" s="113">
        <v>4.7085483643721587E-2</v>
      </c>
      <c r="AC38" s="113">
        <v>0.1061350465294037</v>
      </c>
      <c r="AD38" s="113">
        <v>8.2348096345232116E-2</v>
      </c>
      <c r="AE38" s="113">
        <v>9.6524252444058059E-2</v>
      </c>
      <c r="AF38" s="113">
        <v>0.13125816745381813</v>
      </c>
      <c r="AG38" s="113">
        <v>0.22498311175688274</v>
      </c>
      <c r="AH38" s="113">
        <v>8.4916943267173792E-2</v>
      </c>
      <c r="AI38" s="113">
        <v>3.043346311490766E-4</v>
      </c>
      <c r="AJ38" s="113">
        <v>5.2857073851676544E-4</v>
      </c>
      <c r="AK38" s="113">
        <v>6.3152133512436995E-5</v>
      </c>
      <c r="AL38" s="154">
        <v>0.11206380413631854</v>
      </c>
      <c r="AM38" s="234"/>
    </row>
    <row r="39" spans="1:39" customFormat="1" ht="14.4" x14ac:dyDescent="0.3">
      <c r="A39" s="86"/>
      <c r="B39" s="6" t="s">
        <v>1338</v>
      </c>
      <c r="C39" s="113">
        <v>0.52004539495822022</v>
      </c>
      <c r="D39" s="113">
        <v>0.60003836784910436</v>
      </c>
      <c r="E39" s="113">
        <v>0.25022171401069565</v>
      </c>
      <c r="F39" s="113">
        <v>0.30046807173037676</v>
      </c>
      <c r="G39" s="113">
        <v>0.323542223842469</v>
      </c>
      <c r="H39" s="113">
        <v>0.42863689068224031</v>
      </c>
      <c r="I39" s="113">
        <v>0.42279876332000549</v>
      </c>
      <c r="J39" s="113">
        <v>0.30111878087380095</v>
      </c>
      <c r="K39" s="113">
        <v>0.31839675999714701</v>
      </c>
      <c r="L39" s="113">
        <v>0.27735515334270788</v>
      </c>
      <c r="M39" s="113">
        <v>0.45979387880784528</v>
      </c>
      <c r="N39" s="113">
        <v>0.32596266570888577</v>
      </c>
      <c r="O39" s="113">
        <v>0.53099949104017785</v>
      </c>
      <c r="P39" s="113">
        <v>0.52613647515765272</v>
      </c>
      <c r="Q39" s="113">
        <v>0.3095083184229479</v>
      </c>
      <c r="R39" s="113">
        <v>0.55723950963539592</v>
      </c>
      <c r="S39" s="113">
        <v>0.24773229089065979</v>
      </c>
      <c r="T39" s="113">
        <v>0.47008972756240264</v>
      </c>
      <c r="U39" s="113"/>
      <c r="V39" s="113">
        <v>0.37375241919026925</v>
      </c>
      <c r="W39" s="113">
        <v>0.47606811688115819</v>
      </c>
      <c r="X39" s="113">
        <v>0.22189464747464777</v>
      </c>
      <c r="Y39" s="113">
        <v>0.66346073734896083</v>
      </c>
      <c r="Z39" s="113">
        <v>0.14614436299382708</v>
      </c>
      <c r="AA39" s="113">
        <v>0.38584822668100194</v>
      </c>
      <c r="AB39" s="113">
        <v>0.49834415019361261</v>
      </c>
      <c r="AC39" s="113">
        <v>0.43815893516750637</v>
      </c>
      <c r="AD39" s="113">
        <v>0.43138767866751038</v>
      </c>
      <c r="AE39" s="113">
        <v>0.48707362302201718</v>
      </c>
      <c r="AF39" s="113">
        <v>0.42295592916462782</v>
      </c>
      <c r="AG39" s="113">
        <v>0.1292081926407983</v>
      </c>
      <c r="AH39" s="113">
        <v>0.30549525287852103</v>
      </c>
      <c r="AI39" s="113">
        <v>0.15400236968725986</v>
      </c>
      <c r="AJ39" s="113">
        <v>0.21836834315991896</v>
      </c>
      <c r="AK39" s="113">
        <v>6.9178070785779353E-2</v>
      </c>
      <c r="AL39" s="154">
        <v>0.38731689364855015</v>
      </c>
      <c r="AM39" s="234"/>
    </row>
    <row r="40" spans="1:39" customFormat="1" ht="14.4" x14ac:dyDescent="0.3">
      <c r="A40" s="86"/>
      <c r="B40" s="6" t="s">
        <v>1358</v>
      </c>
      <c r="C40" s="113">
        <v>0.29560912847933363</v>
      </c>
      <c r="D40" s="113">
        <v>0.36806721491476219</v>
      </c>
      <c r="E40" s="113">
        <v>0.21509564614572507</v>
      </c>
      <c r="F40" s="113">
        <v>0.52784558952912375</v>
      </c>
      <c r="G40" s="113">
        <v>0.38979920993855527</v>
      </c>
      <c r="H40" s="113">
        <v>0.36007464251711702</v>
      </c>
      <c r="I40" s="113">
        <v>0.35143506944991326</v>
      </c>
      <c r="J40" s="113">
        <v>0.52817155248880876</v>
      </c>
      <c r="K40" s="113">
        <v>0.3918514881704393</v>
      </c>
      <c r="L40" s="113">
        <v>0.14745055294987611</v>
      </c>
      <c r="M40" s="113">
        <v>0.17998558474335846</v>
      </c>
      <c r="N40" s="113">
        <v>0.29793194126571093</v>
      </c>
      <c r="O40" s="113">
        <v>0.21733624419769007</v>
      </c>
      <c r="P40" s="113">
        <v>0.36693430313631725</v>
      </c>
      <c r="Q40" s="113">
        <v>0.34195368562015888</v>
      </c>
      <c r="R40" s="113">
        <v>0.31126095985325813</v>
      </c>
      <c r="S40" s="113">
        <v>0.50801791576618893</v>
      </c>
      <c r="T40" s="113">
        <v>0.18297227300857702</v>
      </c>
      <c r="U40" s="113"/>
      <c r="V40" s="113">
        <v>0.323859988086666</v>
      </c>
      <c r="W40" s="113">
        <v>0.43674129870301581</v>
      </c>
      <c r="X40" s="113">
        <v>0.69742967846975534</v>
      </c>
      <c r="Y40" s="113">
        <v>0.28607544568720306</v>
      </c>
      <c r="Z40" s="113">
        <v>0.31290973141821721</v>
      </c>
      <c r="AA40" s="113">
        <v>0.37078702981018541</v>
      </c>
      <c r="AB40" s="113">
        <v>0.32016675217179885</v>
      </c>
      <c r="AC40" s="113">
        <v>0.21854986703451057</v>
      </c>
      <c r="AD40" s="113">
        <v>0.36567816170067985</v>
      </c>
      <c r="AE40" s="113">
        <v>0.36016265989188867</v>
      </c>
      <c r="AF40" s="113">
        <v>0.18978261662577842</v>
      </c>
      <c r="AG40" s="113">
        <v>0.52185721906512128</v>
      </c>
      <c r="AH40" s="113">
        <v>0.32913124198951677</v>
      </c>
      <c r="AI40" s="113">
        <v>0.15116495969575669</v>
      </c>
      <c r="AJ40" s="113">
        <v>0.27377800874079722</v>
      </c>
      <c r="AK40" s="113">
        <v>0.25029710714062914</v>
      </c>
      <c r="AL40" s="154">
        <v>0.29977114673609495</v>
      </c>
      <c r="AM40" s="234"/>
    </row>
    <row r="41" spans="1:39" customFormat="1" ht="14.4" x14ac:dyDescent="0.3">
      <c r="A41" s="86"/>
      <c r="B41" s="103" t="s">
        <v>1334</v>
      </c>
      <c r="C41" s="113">
        <v>7.3345817548816417E-2</v>
      </c>
      <c r="D41" s="113">
        <v>-3.4644904718705467E-2</v>
      </c>
      <c r="E41" s="113">
        <v>0.40545697849799722</v>
      </c>
      <c r="F41" s="113">
        <v>0.10933043089274029</v>
      </c>
      <c r="G41" s="113">
        <v>0.19608256817430575</v>
      </c>
      <c r="H41" s="113">
        <v>9.1590618079428768E-2</v>
      </c>
      <c r="I41" s="113">
        <v>9.4385926230154474E-2</v>
      </c>
      <c r="J41" s="113">
        <v>9.2466730800117206E-2</v>
      </c>
      <c r="K41" s="113">
        <v>0.22176649514544278</v>
      </c>
      <c r="L41" s="113">
        <v>0.53113799559897279</v>
      </c>
      <c r="M41" s="113">
        <v>0.23294623527624583</v>
      </c>
      <c r="N41" s="113">
        <v>0.27369696165592039</v>
      </c>
      <c r="O41" s="113">
        <v>7.1609659145055848E-2</v>
      </c>
      <c r="P41" s="113">
        <v>-4.8366988883176823E-2</v>
      </c>
      <c r="Q41" s="113">
        <v>0.23838760543767556</v>
      </c>
      <c r="R41" s="113">
        <v>-8.4020144304018454E-3</v>
      </c>
      <c r="S41" s="113">
        <v>0.14257261320592282</v>
      </c>
      <c r="T41" s="113">
        <v>0.23171157129183734</v>
      </c>
      <c r="U41" s="113"/>
      <c r="V41" s="113">
        <v>0.21268958239735239</v>
      </c>
      <c r="W41" s="113">
        <v>-5.4252205616976024E-2</v>
      </c>
      <c r="X41" s="113">
        <v>3.9604221817523586E-2</v>
      </c>
      <c r="Y41" s="113">
        <v>-0.1200453132307145</v>
      </c>
      <c r="Z41" s="113">
        <v>0.23309182842555409</v>
      </c>
      <c r="AA41" s="113">
        <v>7.2562043095941595E-2</v>
      </c>
      <c r="AB41" s="113">
        <v>0.13440361399086689</v>
      </c>
      <c r="AC41" s="113">
        <v>0.23715615126857939</v>
      </c>
      <c r="AD41" s="113">
        <v>0.12058606328657764</v>
      </c>
      <c r="AE41" s="113">
        <v>5.6239464642036122E-2</v>
      </c>
      <c r="AF41" s="113">
        <v>0.25600328675577566</v>
      </c>
      <c r="AG41" s="113">
        <v>0.12395147653719765</v>
      </c>
      <c r="AH41" s="113">
        <v>0.2804565618647884</v>
      </c>
      <c r="AI41" s="113">
        <v>0.69452833598583441</v>
      </c>
      <c r="AJ41" s="113">
        <v>0.50732507736076704</v>
      </c>
      <c r="AK41" s="113">
        <v>0.68046166994007906</v>
      </c>
      <c r="AL41" s="154">
        <v>0.20084815547903637</v>
      </c>
      <c r="AM41" s="234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34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34"/>
    </row>
    <row r="44" spans="1:39" customFormat="1" ht="14.4" x14ac:dyDescent="0.3">
      <c r="A44" s="58" t="s">
        <v>827</v>
      </c>
      <c r="B44" s="50" t="s">
        <v>1309</v>
      </c>
      <c r="C44" s="114">
        <v>3152386762</v>
      </c>
      <c r="D44" s="114">
        <v>3054506108</v>
      </c>
      <c r="E44" s="114">
        <v>2062650296</v>
      </c>
      <c r="F44" s="114">
        <v>340136465</v>
      </c>
      <c r="G44" s="114">
        <v>3738868581</v>
      </c>
      <c r="H44" s="114">
        <v>15110664760</v>
      </c>
      <c r="I44" s="114">
        <v>2563450632</v>
      </c>
      <c r="J44" s="114">
        <v>392335390</v>
      </c>
      <c r="K44" s="114">
        <v>1407699001</v>
      </c>
      <c r="L44" s="114">
        <v>4355808173</v>
      </c>
      <c r="M44" s="114">
        <v>10457054307</v>
      </c>
      <c r="N44" s="114">
        <v>4465981019</v>
      </c>
      <c r="O44" s="114">
        <v>7451952099</v>
      </c>
      <c r="P44" s="114">
        <v>3221255861</v>
      </c>
      <c r="Q44" s="114">
        <v>983727080</v>
      </c>
      <c r="R44" s="114">
        <v>3874675713</v>
      </c>
      <c r="S44" s="114">
        <v>332050109</v>
      </c>
      <c r="T44" s="114">
        <v>8107420772</v>
      </c>
      <c r="U44" s="114">
        <v>0</v>
      </c>
      <c r="V44" s="114">
        <v>11448197878</v>
      </c>
      <c r="W44" s="114">
        <v>2636403494</v>
      </c>
      <c r="X44" s="114">
        <v>312402606</v>
      </c>
      <c r="Y44" s="114">
        <v>5695271716</v>
      </c>
      <c r="Z44" s="114">
        <v>3128818829</v>
      </c>
      <c r="AA44" s="114">
        <v>36675032587</v>
      </c>
      <c r="AB44" s="114">
        <v>1844794337</v>
      </c>
      <c r="AC44" s="114">
        <v>28391736200</v>
      </c>
      <c r="AD44" s="114">
        <v>8907725843</v>
      </c>
      <c r="AE44" s="114">
        <v>3590242571</v>
      </c>
      <c r="AF44" s="114">
        <v>9523531973</v>
      </c>
      <c r="AG44" s="114">
        <v>23170275197</v>
      </c>
      <c r="AH44" s="114">
        <v>1998025162</v>
      </c>
      <c r="AI44" s="114">
        <v>20964355</v>
      </c>
      <c r="AJ44" s="114">
        <v>21259729</v>
      </c>
      <c r="AK44" s="114">
        <v>1124278</v>
      </c>
      <c r="AL44" s="149">
        <v>212438429883</v>
      </c>
      <c r="AM44" s="234"/>
    </row>
    <row r="45" spans="1:39" s="6" customFormat="1" ht="14.4" x14ac:dyDescent="0.3">
      <c r="A45" s="86"/>
      <c r="B45" s="6" t="s">
        <v>1370</v>
      </c>
      <c r="C45" s="114">
        <v>12679240480</v>
      </c>
      <c r="D45" s="114">
        <v>26358625004</v>
      </c>
      <c r="E45" s="114">
        <v>3874254748</v>
      </c>
      <c r="F45" s="114">
        <v>1465340615</v>
      </c>
      <c r="G45" s="114">
        <v>10878772550</v>
      </c>
      <c r="H45" s="114">
        <v>48007145141</v>
      </c>
      <c r="I45" s="114">
        <v>5404427414</v>
      </c>
      <c r="J45" s="114">
        <v>1570675926</v>
      </c>
      <c r="K45" s="114">
        <v>4437299148</v>
      </c>
      <c r="L45" s="114">
        <v>15648483507</v>
      </c>
      <c r="M45" s="114">
        <v>10138561929</v>
      </c>
      <c r="N45" s="114">
        <v>13418938258</v>
      </c>
      <c r="O45" s="114">
        <v>13341189699</v>
      </c>
      <c r="P45" s="114">
        <v>9850746986</v>
      </c>
      <c r="Q45" s="114">
        <v>2625138358</v>
      </c>
      <c r="R45" s="114">
        <v>12578164305</v>
      </c>
      <c r="S45" s="114">
        <v>828416647</v>
      </c>
      <c r="T45" s="114">
        <v>17030358890</v>
      </c>
      <c r="U45" s="114">
        <v>0</v>
      </c>
      <c r="V45" s="114">
        <v>37639791722</v>
      </c>
      <c r="W45" s="114">
        <v>8929089463</v>
      </c>
      <c r="X45" s="114">
        <v>1446937360</v>
      </c>
      <c r="Y45" s="114">
        <v>16409211372</v>
      </c>
      <c r="Z45" s="114">
        <v>1285531584</v>
      </c>
      <c r="AA45" s="114">
        <v>81731876122</v>
      </c>
      <c r="AB45" s="114">
        <v>9978167143</v>
      </c>
      <c r="AC45" s="114">
        <v>99037649903</v>
      </c>
      <c r="AD45" s="114">
        <v>41206197862</v>
      </c>
      <c r="AE45" s="114">
        <v>13012909172</v>
      </c>
      <c r="AF45" s="114">
        <v>26856638978</v>
      </c>
      <c r="AG45" s="114">
        <v>12661142837</v>
      </c>
      <c r="AH45" s="114">
        <v>3600308357</v>
      </c>
      <c r="AI45" s="114">
        <v>5548246510</v>
      </c>
      <c r="AJ45" s="114">
        <v>4472231634</v>
      </c>
      <c r="AK45" s="114">
        <v>704795918</v>
      </c>
      <c r="AL45" s="149">
        <v>574656505542</v>
      </c>
      <c r="AM45" s="234"/>
    </row>
    <row r="46" spans="1:39" s="6" customFormat="1" ht="14.4" x14ac:dyDescent="0.3">
      <c r="A46" s="58"/>
      <c r="B46" s="6" t="s">
        <v>1358</v>
      </c>
      <c r="C46" s="114">
        <v>6294990039</v>
      </c>
      <c r="D46" s="114">
        <v>18096777154</v>
      </c>
      <c r="E46" s="114">
        <v>5471447187</v>
      </c>
      <c r="F46" s="114">
        <v>2467495092</v>
      </c>
      <c r="G46" s="114">
        <v>15604717661</v>
      </c>
      <c r="H46" s="114">
        <v>42245029748</v>
      </c>
      <c r="I46" s="114">
        <v>5392997809</v>
      </c>
      <c r="J46" s="114">
        <v>2731910672</v>
      </c>
      <c r="K46" s="114">
        <v>8322679595</v>
      </c>
      <c r="L46" s="114">
        <v>8302250846</v>
      </c>
      <c r="M46" s="114">
        <v>3446687648</v>
      </c>
      <c r="N46" s="114">
        <v>12896268283</v>
      </c>
      <c r="O46" s="114">
        <v>9641209527</v>
      </c>
      <c r="P46" s="114">
        <v>8711149427</v>
      </c>
      <c r="Q46" s="114">
        <v>4134283954</v>
      </c>
      <c r="R46" s="114">
        <v>9292583604</v>
      </c>
      <c r="S46" s="114">
        <v>1899585218</v>
      </c>
      <c r="T46" s="114">
        <v>2539754011</v>
      </c>
      <c r="U46" s="114">
        <v>101293076</v>
      </c>
      <c r="V46" s="114">
        <v>36300532367</v>
      </c>
      <c r="W46" s="114">
        <v>8788879344</v>
      </c>
      <c r="X46" s="114">
        <v>6187242816</v>
      </c>
      <c r="Y46" s="114">
        <v>10258265255</v>
      </c>
      <c r="Z46" s="114">
        <v>-504606575</v>
      </c>
      <c r="AA46" s="114">
        <v>71253596712</v>
      </c>
      <c r="AB46" s="114">
        <v>6994910606</v>
      </c>
      <c r="AC46" s="114">
        <v>49442667645</v>
      </c>
      <c r="AD46" s="114">
        <v>43099938580</v>
      </c>
      <c r="AE46" s="114">
        <v>14486070778</v>
      </c>
      <c r="AF46" s="114">
        <v>13272558266</v>
      </c>
      <c r="AG46" s="114">
        <v>54393148348</v>
      </c>
      <c r="AH46" s="114">
        <v>5365588792</v>
      </c>
      <c r="AI46" s="114">
        <v>8294926102</v>
      </c>
      <c r="AJ46" s="114">
        <v>8625465842</v>
      </c>
      <c r="AK46" s="114">
        <v>3608756896</v>
      </c>
      <c r="AL46" s="149">
        <v>507461052325</v>
      </c>
      <c r="AM46" s="234"/>
    </row>
    <row r="47" spans="1:39" s="6" customFormat="1" ht="14.4" x14ac:dyDescent="0.3">
      <c r="A47" s="86"/>
      <c r="B47" s="6" t="s">
        <v>1334</v>
      </c>
      <c r="C47" s="114">
        <v>-1433962822</v>
      </c>
      <c r="D47" s="114">
        <v>-3474327685</v>
      </c>
      <c r="E47" s="114">
        <v>2143314845</v>
      </c>
      <c r="F47" s="114">
        <v>478496010</v>
      </c>
      <c r="G47" s="114">
        <v>3605456470</v>
      </c>
      <c r="H47" s="114">
        <v>-3079098791</v>
      </c>
      <c r="I47" s="114">
        <v>1211564039</v>
      </c>
      <c r="J47" s="114">
        <v>304306146</v>
      </c>
      <c r="K47" s="114">
        <v>796081161</v>
      </c>
      <c r="L47" s="114">
        <v>24843095610</v>
      </c>
      <c r="M47" s="114">
        <v>350652379</v>
      </c>
      <c r="N47" s="114">
        <v>-1577232148</v>
      </c>
      <c r="O47" s="114">
        <v>-5016372649</v>
      </c>
      <c r="P47" s="114">
        <v>-1658600205</v>
      </c>
      <c r="Q47" s="114">
        <v>928147178</v>
      </c>
      <c r="R47" s="114">
        <v>-1011745166</v>
      </c>
      <c r="S47" s="114">
        <v>166698016</v>
      </c>
      <c r="T47" s="114">
        <v>1135634200</v>
      </c>
      <c r="U47" s="114">
        <v>-101293076</v>
      </c>
      <c r="V47" s="114">
        <v>4470997386</v>
      </c>
      <c r="W47" s="114">
        <v>-1946418544</v>
      </c>
      <c r="X47" s="114">
        <v>-1039269885</v>
      </c>
      <c r="Y47" s="114">
        <v>989777351</v>
      </c>
      <c r="Z47" s="114">
        <v>745375749</v>
      </c>
      <c r="AA47" s="114">
        <v>4841585243</v>
      </c>
      <c r="AB47" s="114">
        <v>2927461476</v>
      </c>
      <c r="AC47" s="114">
        <v>10372935482</v>
      </c>
      <c r="AD47" s="114">
        <v>1011977001</v>
      </c>
      <c r="AE47" s="114">
        <v>2433323984</v>
      </c>
      <c r="AF47" s="114">
        <v>4587195664</v>
      </c>
      <c r="AG47" s="114">
        <v>3039541161</v>
      </c>
      <c r="AH47" s="114">
        <v>3672874930</v>
      </c>
      <c r="AI47" s="114">
        <v>31957953737</v>
      </c>
      <c r="AJ47" s="114">
        <v>17214303134</v>
      </c>
      <c r="AK47" s="114">
        <v>9965514357</v>
      </c>
      <c r="AL47" s="149">
        <v>113855941738</v>
      </c>
      <c r="AM47" s="234"/>
    </row>
    <row r="48" spans="1:39" s="6" customFormat="1" ht="14.4" x14ac:dyDescent="0.3">
      <c r="A48" s="88"/>
      <c r="B48" s="48" t="s">
        <v>1336</v>
      </c>
      <c r="C48" s="118">
        <v>20692654459</v>
      </c>
      <c r="D48" s="118">
        <v>44035580581</v>
      </c>
      <c r="E48" s="118">
        <v>13551667076</v>
      </c>
      <c r="F48" s="118">
        <v>4751468182</v>
      </c>
      <c r="G48" s="118">
        <v>33827815262</v>
      </c>
      <c r="H48" s="118">
        <v>102283740858</v>
      </c>
      <c r="I48" s="118">
        <v>14572439894</v>
      </c>
      <c r="J48" s="118">
        <v>4999228134</v>
      </c>
      <c r="K48" s="118">
        <v>14963758905</v>
      </c>
      <c r="L48" s="118">
        <v>53149638136</v>
      </c>
      <c r="M48" s="118">
        <v>24392956263</v>
      </c>
      <c r="N48" s="118">
        <v>29203955412</v>
      </c>
      <c r="O48" s="118">
        <v>25417978676</v>
      </c>
      <c r="P48" s="118">
        <v>20124552069</v>
      </c>
      <c r="Q48" s="118">
        <v>8671296570</v>
      </c>
      <c r="R48" s="118">
        <v>24733678456</v>
      </c>
      <c r="S48" s="118">
        <v>3226749990</v>
      </c>
      <c r="T48" s="118">
        <v>28813167873</v>
      </c>
      <c r="U48" s="118">
        <v>0</v>
      </c>
      <c r="V48" s="118">
        <v>89859519353</v>
      </c>
      <c r="W48" s="118">
        <v>18407953757</v>
      </c>
      <c r="X48" s="118">
        <v>6907312897</v>
      </c>
      <c r="Y48" s="118">
        <v>33352525694</v>
      </c>
      <c r="Z48" s="118">
        <v>4655119587</v>
      </c>
      <c r="AA48" s="118">
        <v>194502090664</v>
      </c>
      <c r="AB48" s="118">
        <v>21745333562</v>
      </c>
      <c r="AC48" s="118">
        <v>187244989230</v>
      </c>
      <c r="AD48" s="118">
        <v>94225839286</v>
      </c>
      <c r="AE48" s="118">
        <v>33522546505</v>
      </c>
      <c r="AF48" s="118">
        <v>54239924881</v>
      </c>
      <c r="AG48" s="118">
        <v>93264107543</v>
      </c>
      <c r="AH48" s="118">
        <v>14636797241</v>
      </c>
      <c r="AI48" s="118">
        <v>45822090704</v>
      </c>
      <c r="AJ48" s="118">
        <v>30333260339</v>
      </c>
      <c r="AK48" s="118">
        <v>14280191449</v>
      </c>
      <c r="AL48" s="153">
        <v>1408411929488</v>
      </c>
      <c r="AM48" s="234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34"/>
    </row>
    <row r="50" spans="1:39" s="6" customFormat="1" ht="14.4" x14ac:dyDescent="0.3">
      <c r="A50" s="86"/>
      <c r="B50" s="50" t="s">
        <v>1309</v>
      </c>
      <c r="C50" s="113">
        <v>0.15234327564141537</v>
      </c>
      <c r="D50" s="113">
        <v>6.9364501789217367E-2</v>
      </c>
      <c r="E50" s="113">
        <v>0.15220638792499214</v>
      </c>
      <c r="F50" s="113">
        <v>7.1585550396515318E-2</v>
      </c>
      <c r="G50" s="113">
        <v>0.11052645735593825</v>
      </c>
      <c r="H50" s="113">
        <v>0.1477328129890953</v>
      </c>
      <c r="I50" s="113">
        <v>0.17591087358373428</v>
      </c>
      <c r="J50" s="113">
        <v>7.8479193084169827E-2</v>
      </c>
      <c r="K50" s="113">
        <v>9.4073889450974155E-2</v>
      </c>
      <c r="L50" s="113">
        <v>8.1953675053333383E-2</v>
      </c>
      <c r="M50" s="113">
        <v>0.42869155317847174</v>
      </c>
      <c r="N50" s="113">
        <v>0.15292384048651553</v>
      </c>
      <c r="O50" s="113">
        <v>0.29317642421488982</v>
      </c>
      <c r="P50" s="113">
        <v>0.16006596568984235</v>
      </c>
      <c r="Q50" s="113">
        <v>0.11344636549548899</v>
      </c>
      <c r="R50" s="113">
        <v>0.15665586175921459</v>
      </c>
      <c r="S50" s="113">
        <v>0.10290543426948302</v>
      </c>
      <c r="T50" s="113">
        <v>0.28137901419708983</v>
      </c>
      <c r="U50" s="113"/>
      <c r="V50" s="113">
        <v>0.12740105845689456</v>
      </c>
      <c r="W50" s="113">
        <v>0.14322088857907164</v>
      </c>
      <c r="X50" s="113">
        <v>4.5227805755793028E-2</v>
      </c>
      <c r="Y50" s="113">
        <v>0.17075983295095876</v>
      </c>
      <c r="Z50" s="113">
        <v>0.67212426459195929</v>
      </c>
      <c r="AA50" s="113">
        <v>0.18855855205359037</v>
      </c>
      <c r="AB50" s="113">
        <v>8.483633197624435E-2</v>
      </c>
      <c r="AC50" s="113">
        <v>0.15162881696730143</v>
      </c>
      <c r="AD50" s="113">
        <v>9.4535914039064473E-2</v>
      </c>
      <c r="AE50" s="113">
        <v>0.10709933896174932</v>
      </c>
      <c r="AF50" s="113">
        <v>0.17558158485459205</v>
      </c>
      <c r="AG50" s="113">
        <v>0.24843721563857993</v>
      </c>
      <c r="AH50" s="113">
        <v>0.13650699187136467</v>
      </c>
      <c r="AI50" s="113">
        <v>4.5751633497966812E-4</v>
      </c>
      <c r="AJ50" s="113">
        <v>7.0087187339588409E-4</v>
      </c>
      <c r="AK50" s="113">
        <v>7.8729896865544462E-5</v>
      </c>
      <c r="AL50" s="154">
        <v>0.15083543772611166</v>
      </c>
      <c r="AM50" s="234"/>
    </row>
    <row r="51" spans="1:39" s="6" customFormat="1" ht="14.4" x14ac:dyDescent="0.3">
      <c r="A51" s="86"/>
      <c r="B51" s="6" t="s">
        <v>1370</v>
      </c>
      <c r="C51" s="113">
        <v>0.61274113019779008</v>
      </c>
      <c r="D51" s="113">
        <v>0.59857562126415875</v>
      </c>
      <c r="E51" s="113">
        <v>0.28588768645750634</v>
      </c>
      <c r="F51" s="113">
        <v>0.30839743819629351</v>
      </c>
      <c r="G51" s="113">
        <v>0.32159252572898245</v>
      </c>
      <c r="H51" s="113">
        <v>0.46935265310298024</v>
      </c>
      <c r="I51" s="113">
        <v>0.37086633764227761</v>
      </c>
      <c r="J51" s="113">
        <v>0.31418368674111002</v>
      </c>
      <c r="K51" s="113">
        <v>0.29653639678178173</v>
      </c>
      <c r="L51" s="113">
        <v>0.29442314295646665</v>
      </c>
      <c r="M51" s="113">
        <v>0.41563481767802324</v>
      </c>
      <c r="N51" s="113">
        <v>0.45949043780850707</v>
      </c>
      <c r="O51" s="113">
        <v>0.5248721729236846</v>
      </c>
      <c r="P51" s="113">
        <v>0.4894890058782555</v>
      </c>
      <c r="Q51" s="113">
        <v>0.30273885073682816</v>
      </c>
      <c r="R51" s="113">
        <v>0.5085440213584056</v>
      </c>
      <c r="S51" s="113">
        <v>0.2567340666513801</v>
      </c>
      <c r="T51" s="113">
        <v>0.59106166198263344</v>
      </c>
      <c r="U51" s="113"/>
      <c r="V51" s="113">
        <v>0.4188737263788111</v>
      </c>
      <c r="W51" s="113">
        <v>0.48506692166175891</v>
      </c>
      <c r="X51" s="113">
        <v>0.20947905235745687</v>
      </c>
      <c r="Y51" s="113">
        <v>0.49199306590900727</v>
      </c>
      <c r="Z51" s="113">
        <v>0.27615436294912954</v>
      </c>
      <c r="AA51" s="113">
        <v>0.42021078458838174</v>
      </c>
      <c r="AB51" s="113">
        <v>0.45886475434144919</v>
      </c>
      <c r="AC51" s="113">
        <v>0.52892016128318586</v>
      </c>
      <c r="AD51" s="113">
        <v>0.43731314227861046</v>
      </c>
      <c r="AE51" s="113">
        <v>0.38818379057387781</v>
      </c>
      <c r="AF51" s="113">
        <v>0.49514520967575598</v>
      </c>
      <c r="AG51" s="113">
        <v>0.13575579256106107</v>
      </c>
      <c r="AH51" s="113">
        <v>0.24597651369487875</v>
      </c>
      <c r="AI51" s="113">
        <v>0.12108235186910996</v>
      </c>
      <c r="AJ51" s="113">
        <v>0.14743656250660184</v>
      </c>
      <c r="AK51" s="113">
        <v>4.935479475307418E-2</v>
      </c>
      <c r="AL51" s="154">
        <v>0.40801735167842895</v>
      </c>
      <c r="AM51" s="234"/>
    </row>
    <row r="52" spans="1:39" s="6" customFormat="1" ht="14.4" x14ac:dyDescent="0.3">
      <c r="A52" s="86"/>
      <c r="B52" s="6" t="s">
        <v>1358</v>
      </c>
      <c r="C52" s="113">
        <v>0.30421375138084694</v>
      </c>
      <c r="D52" s="113">
        <v>0.4109580687987614</v>
      </c>
      <c r="E52" s="113">
        <v>0.4037471667740371</v>
      </c>
      <c r="F52" s="113">
        <v>0.51931213626718964</v>
      </c>
      <c r="G52" s="113">
        <v>0.46129841788894183</v>
      </c>
      <c r="H52" s="113">
        <v>0.41301803584450986</v>
      </c>
      <c r="I52" s="113">
        <v>0.37008200742145397</v>
      </c>
      <c r="J52" s="113">
        <v>0.54646649418139959</v>
      </c>
      <c r="K52" s="113">
        <v>0.55618909980025499</v>
      </c>
      <c r="L52" s="113">
        <v>0.15620521864619455</v>
      </c>
      <c r="M52" s="113">
        <v>0.14129848021857211</v>
      </c>
      <c r="N52" s="113">
        <v>0.44159320547725811</v>
      </c>
      <c r="O52" s="113">
        <v>0.37930669664552674</v>
      </c>
      <c r="P52" s="113">
        <v>0.43286177983651697</v>
      </c>
      <c r="Q52" s="113">
        <v>0.47677805973138337</v>
      </c>
      <c r="R52" s="113">
        <v>0.37570568488351014</v>
      </c>
      <c r="S52" s="113">
        <v>0.58869922488168969</v>
      </c>
      <c r="T52" s="113">
        <v>8.8145601420659178E-2</v>
      </c>
      <c r="U52" s="113"/>
      <c r="V52" s="113">
        <v>0.40396980340389604</v>
      </c>
      <c r="W52" s="113">
        <v>0.4774500990180861</v>
      </c>
      <c r="X52" s="113">
        <v>0.89575250292878106</v>
      </c>
      <c r="Y52" s="113">
        <v>0.30757086731951533</v>
      </c>
      <c r="Z52" s="113">
        <v>-0.10839819806330574</v>
      </c>
      <c r="AA52" s="113">
        <v>0.36633846180650942</v>
      </c>
      <c r="AB52" s="113">
        <v>0.3216741001491748</v>
      </c>
      <c r="AC52" s="113">
        <v>0.26405335517025624</v>
      </c>
      <c r="AD52" s="113">
        <v>0.45741103402836714</v>
      </c>
      <c r="AE52" s="113">
        <v>0.43212918731694067</v>
      </c>
      <c r="AF52" s="113">
        <v>0.24470089689687821</v>
      </c>
      <c r="AG52" s="113">
        <v>0.58321630669034918</v>
      </c>
      <c r="AH52" s="113">
        <v>0.36658216300012214</v>
      </c>
      <c r="AI52" s="113">
        <v>0.1810246100638071</v>
      </c>
      <c r="AJ52" s="113">
        <v>0.28435670104707106</v>
      </c>
      <c r="AK52" s="113">
        <v>0.25271068030763066</v>
      </c>
      <c r="AL52" s="154">
        <v>0.36030726643268163</v>
      </c>
      <c r="AM52" s="234"/>
    </row>
    <row r="53" spans="1:39" s="6" customFormat="1" ht="14.4" x14ac:dyDescent="0.3">
      <c r="A53" s="86"/>
      <c r="B53" s="6" t="s">
        <v>1334</v>
      </c>
      <c r="C53" s="113">
        <v>-6.9298157220052378E-2</v>
      </c>
      <c r="D53" s="113">
        <v>-7.8898191852137534E-2</v>
      </c>
      <c r="E53" s="113">
        <v>0.15815875884346436</v>
      </c>
      <c r="F53" s="113">
        <v>0.10070487514000151</v>
      </c>
      <c r="G53" s="113">
        <v>0.10658259902613748</v>
      </c>
      <c r="H53" s="113">
        <v>-3.010350193658538E-2</v>
      </c>
      <c r="I53" s="113">
        <v>8.3140781352534152E-2</v>
      </c>
      <c r="J53" s="113">
        <v>6.087062599332059E-2</v>
      </c>
      <c r="K53" s="113">
        <v>5.3200613966989066E-2</v>
      </c>
      <c r="L53" s="113">
        <v>0.46741796334400543</v>
      </c>
      <c r="M53" s="113">
        <v>1.4375148924932912E-2</v>
      </c>
      <c r="N53" s="113">
        <v>-5.4007483772280727E-2</v>
      </c>
      <c r="O53" s="113">
        <v>-0.19735529378410122</v>
      </c>
      <c r="P53" s="113">
        <v>-8.2416751404614824E-2</v>
      </c>
      <c r="Q53" s="113">
        <v>0.10703672403629945</v>
      </c>
      <c r="R53" s="113">
        <v>-4.0905568001130321E-2</v>
      </c>
      <c r="S53" s="113">
        <v>5.1661274197447198E-2</v>
      </c>
      <c r="T53" s="113">
        <v>3.9413722399617518E-2</v>
      </c>
      <c r="U53" s="113"/>
      <c r="V53" s="113">
        <v>4.9755411760398355E-2</v>
      </c>
      <c r="W53" s="113">
        <v>-0.10573790925891666</v>
      </c>
      <c r="X53" s="113">
        <v>-0.15045936104203098</v>
      </c>
      <c r="Y53" s="113">
        <v>2.9676233820518649E-2</v>
      </c>
      <c r="Z53" s="113">
        <v>0.16011957052221695</v>
      </c>
      <c r="AA53" s="113">
        <v>2.4892201551518434E-2</v>
      </c>
      <c r="AB53" s="113">
        <v>0.13462481353313169</v>
      </c>
      <c r="AC53" s="113">
        <v>5.5397666579256426E-2</v>
      </c>
      <c r="AD53" s="113">
        <v>1.0739909653957932E-2</v>
      </c>
      <c r="AE53" s="113">
        <v>7.2587683147432178E-2</v>
      </c>
      <c r="AF53" s="113">
        <v>8.4572308572773744E-2</v>
      </c>
      <c r="AG53" s="113">
        <v>3.2590685110009773E-2</v>
      </c>
      <c r="AH53" s="113">
        <v>0.25093433143363442</v>
      </c>
      <c r="AI53" s="113">
        <v>0.69743552173210333</v>
      </c>
      <c r="AJ53" s="113">
        <v>0.56750586457293117</v>
      </c>
      <c r="AK53" s="113">
        <v>0.69785579504242967</v>
      </c>
      <c r="AL53" s="154">
        <v>8.083994416277776E-2</v>
      </c>
      <c r="AM53" s="234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34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2024-08-21T18:17:06Z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