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365" documentId="14_{4C3C7958-2FD2-448A-8286-925057739C64}" xr6:coauthVersionLast="47" xr6:coauthVersionMax="47" xr10:uidLastSave="{C74ADBE7-A759-44D2-8534-EC5C25E325E4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C3" i="29"/>
  <c r="I3" i="29" s="1"/>
  <c r="I3" i="24" l="1"/>
  <c r="O3" i="26"/>
  <c r="AA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<sst xmlns="http://schemas.openxmlformats.org/spreadsheetml/2006/main" count="3046" uniqueCount="1435">
  <si>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</si>
  <si>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</si>
  <si>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</si>
  <si>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</si>
  <si>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</si>
  <si>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</si>
  <si>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</si>
  <si>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</si>
  <si>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</si>
  <si>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</si>
  <si>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</si>
  <si>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</si>
  <si>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</si>
  <si>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</si>
  <si>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</si>
  <si>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</si>
  <si>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</si>
  <si>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</si>
  <si>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</si>
  <si>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</si>
  <si>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</si>
  <si>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</si>
  <si>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</si>
  <si>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</si>
  <si>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</si>
  <si>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</si>
  <si>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</si>
  <si>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</si>
  <si>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</si>
  <si>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</si>
  <si>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</si>
  <si>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</si>
  <si>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</si>
  <si>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</si>
  <si>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</si>
  <si>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</si>
  <si>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</si>
  <si>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</si>
  <si>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</si>
  <si>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</si>
  <si>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</si>
  <si>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</si>
  <si>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</si>
  <si>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</si>
  <si>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</si>
  <si>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</si>
  <si>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</si>
  <si>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</si>
  <si>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</si>
  <si>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</si>
  <si>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</si>
  <si>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</si>
  <si>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</si>
  <si>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</si>
  <si>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</si>
  <si>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</si>
  <si>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</si>
  <si>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</si>
  <si>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</si>
  <si>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</si>
  <si>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</si>
  <si>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</si>
  <si>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</si>
  <si>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</si>
  <si>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</si>
  <si>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</si>
  <si>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</si>
  <si>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</si>
  <si>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</si>
  <si>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</si>
  <si>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</si>
  <si>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</si>
  <si>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</si>
  <si>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</si>
  <si>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</si>
  <si>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</si>
  <si>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</si>
  <si>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</si>
  <si>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</si>
  <si>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</si>
  <si>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</si>
  <si>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</si>
  <si>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</si>
  <si>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</si>
  <si>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</si>
  <si>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</si>
  <si>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</si>
  <si>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</si>
  <si>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</si>
  <si>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</si>
  <si>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</si>
  <si>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</si>
  <si>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</si>
  <si>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</si>
  <si>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</si>
  <si>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</si>
  <si>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</si>
  <si>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</si>
  <si>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</si>
  <si>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</si>
  <si>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</si>
  <si>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</si>
  <si>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</si>
  <si>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</si>
  <si>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</si>
  <si>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</si>
  <si>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</si>
  <si>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</si>
  <si>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</si>
  <si>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</si>
  <si>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</si>
  <si>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</si>
  <si>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</si>
  <si>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</si>
  <si>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</si>
  <si>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</si>
  <si>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</si>
  <si>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</si>
  <si>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</si>
  <si>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</si>
  <si>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</si>
  <si>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</si>
  <si>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</si>
  <si>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</si>
  <si>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</si>
  <si>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</si>
  <si>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</si>
  <si>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</si>
  <si>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</si>
  <si>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</si>
  <si>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</si>
  <si>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</si>
  <si>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</si>
  <si>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</si>
  <si>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</si>
  <si>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</si>
  <si>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</si>
  <si>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</si>
  <si>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</si>
  <si>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</si>
  <si>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</si>
  <si>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</si>
  <si>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</si>
  <si>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</si>
  <si>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</si>
  <si>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</si>
  <si>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</si>
  <si>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</si>
  <si>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</si>
  <si>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</si>
  <si>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</si>
  <si>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</si>
  <si>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</si>
  <si>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</si>
  <si>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</si>
  <si>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</si>
  <si>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</si>
  <si>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</si>
  <si>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</si>
  <si>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</si>
  <si>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</si>
  <si>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</si>
  <si>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</si>
  <si>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</si>
  <si>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</si>
  <si>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</si>
  <si>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</si>
  <si>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</si>
  <si>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</si>
  <si>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</si>
  <si>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</si>
  <si>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</si>
  <si>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</si>
  <si>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</si>
  <si>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</si>
  <si>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</si>
  <si>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</si>
  <si>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</si>
  <si>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</si>
  <si>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</si>
  <si>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</si>
  <si>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</si>
  <si>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</si>
  <si>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</si>
  <si>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</si>
  <si>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</si>
  <si>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</si>
  <si>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</si>
  <si>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</si>
  <si>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</si>
  <si>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</si>
  <si>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</si>
  <si>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</si>
  <si>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</si>
  <si>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</si>
  <si>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</si>
  <si>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</si>
  <si>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</si>
  <si>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</si>
  <si>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</si>
  <si>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</si>
  <si>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</si>
  <si>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</si>
  <si>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</si>
  <si>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</si>
  <si>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</si>
  <si>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</si>
  <si>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</si>
  <si>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</si>
  <si>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</si>
  <si>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</si>
  <si>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</si>
  <si>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</si>
  <si>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</si>
  <si>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</si>
  <si>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</si>
  <si>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</si>
  <si>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</si>
  <si>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</si>
  <si>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</si>
  <si>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</si>
  <si>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</si>
  <si>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</si>
  <si>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</si>
  <si>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</si>
  <si>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</si>
  <si>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</si>
  <si>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</si>
  <si>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</si>
  <si>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</si>
  <si>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</si>
  <si>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</si>
  <si>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</si>
  <si>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</si>
  <si>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</si>
  <si>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</si>
  <si>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</si>
  <si>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</si>
  <si>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</si>
  <si>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</si>
  <si>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</si>
  <si>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</si>
  <si>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</si>
  <si>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</si>
  <si>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</si>
  <si>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</si>
  <si>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</si>
  <si>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</si>
  <si>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</si>
  <si>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</si>
  <si>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</si>
  <si>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</si>
  <si>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</si>
  <si>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</si>
  <si>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</si>
  <si>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</si>
  <si>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</si>
  <si>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</si>
  <si>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</si>
  <si>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</si>
  <si>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</si>
  <si>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</si>
  <si>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</si>
  <si>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</si>
  <si>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</si>
  <si>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</si>
  <si>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</si>
  <si>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</si>
  <si>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</si>
  <si>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</si>
  <si>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</si>
  <si>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</si>
  <si>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</si>
  <si>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</si>
  <si>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</si>
  <si>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</si>
  <si>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</si>
  <si>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</si>
  <si>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</si>
  <si>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</si>
  <si>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</si>
  <si>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</si>
  <si>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</si>
  <si>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</si>
  <si>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</si>
  <si>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</si>
  <si>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</si>
  <si>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</si>
  <si>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</si>
  <si>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</si>
  <si>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</si>
  <si>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</si>
  <si>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</si>
  <si>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</si>
  <si>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</si>
  <si>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</si>
  <si>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</si>
  <si>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</si>
  <si>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</si>
  <si>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</si>
  <si>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</si>
  <si>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</si>
  <si>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</si>
  <si>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</si>
  <si>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</si>
  <si>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</si>
  <si>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</si>
  <si>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</si>
  <si>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</si>
  <si>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</si>
  <si>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</si>
  <si>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</si>
  <si>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</si>
  <si>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</si>
  <si>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</si>
  <si>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</si>
  <si>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</si>
  <si>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</si>
  <si>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</si>
  <si>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</si>
  <si>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</si>
  <si>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</si>
  <si>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</si>
  <si>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</si>
  <si>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</si>
  <si>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</si>
  <si>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</si>
  <si>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</si>
  <si>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</si>
  <si>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</si>
  <si>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</si>
  <si>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</si>
  <si>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</si>
  <si>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</si>
  <si>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</si>
  <si>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</si>
  <si>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</si>
  <si>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</si>
  <si>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</si>
  <si>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</si>
  <si>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</si>
  <si>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</si>
  <si>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</si>
  <si>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</si>
  <si>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</si>
  <si>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</si>
  <si>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</si>
  <si>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</si>
  <si>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</si>
  <si>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</si>
  <si>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</si>
  <si>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</si>
  <si>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</si>
  <si>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</si>
  <si>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</si>
  <si>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</si>
  <si>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</si>
  <si>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</si>
  <si>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</si>
  <si>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</si>
  <si>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</si>
  <si>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</si>
  <si>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</si>
  <si>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</si>
  <si>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</si>
  <si>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</si>
  <si>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</si>
  <si>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</si>
  <si>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</si>
  <si>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</si>
  <si>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</si>
  <si>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</si>
  <si>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</si>
  <si>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</si>
  <si>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</si>
  <si>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</si>
  <si>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</si>
  <si>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</si>
  <si>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</si>
  <si>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</si>
  <si>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</si>
  <si>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</si>
  <si>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</si>
  <si>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</si>
  <si>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</si>
  <si>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</si>
  <si>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</si>
  <si>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</si>
  <si>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</si>
  <si>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</si>
  <si>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</si>
  <si>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</si>
  <si>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</si>
  <si>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</si>
  <si>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</si>
  <si>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</si>
  <si>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</si>
  <si>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</si>
  <si>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</si>
  <si>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</si>
  <si>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</si>
  <si>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</si>
  <si>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</si>
  <si>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</si>
  <si>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</si>
  <si>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</si>
  <si>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</si>
  <si>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</si>
  <si>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</si>
  <si>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</si>
  <si>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</si>
  <si>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</si>
  <si>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</si>
  <si>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</si>
  <si>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</si>
  <si>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</si>
  <si>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</si>
  <si>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</si>
  <si>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</si>
  <si>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</si>
  <si>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</si>
  <si>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</si>
  <si>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</si>
  <si>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</si>
  <si>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</si>
  <si>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</si>
  <si>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</si>
  <si>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</si>
  <si>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</si>
  <si>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</si>
  <si>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</si>
  <si>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</si>
  <si>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</si>
  <si>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</si>
  <si>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</si>
  <si>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</si>
  <si>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</si>
  <si>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</si>
  <si>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</si>
  <si>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</si>
  <si>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</si>
  <si>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</si>
  <si>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</si>
  <si>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</si>
  <si>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</si>
  <si>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</si>
  <si>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</si>
  <si>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</si>
  <si>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</si>
  <si>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</si>
  <si>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</si>
  <si>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</si>
  <si>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</si>
  <si>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</si>
  <si>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</si>
  <si>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</si>
  <si>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</si>
  <si>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</si>
  <si>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</si>
  <si>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</si>
  <si>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</si>
  <si>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</si>
  <si>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</si>
  <si>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</si>
  <si>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</si>
  <si>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</si>
  <si>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</si>
  <si>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</si>
  <si>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</si>
  <si>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</si>
  <si>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</si>
  <si>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</si>
  <si>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</si>
  <si>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</si>
  <si>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</si>
  <si>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</si>
  <si>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</si>
  <si>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</si>
  <si>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</si>
  <si>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</si>
  <si>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</si>
  <si>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</si>
  <si>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</si>
  <si>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</si>
  <si>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</si>
  <si>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</si>
  <si>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</si>
  <si>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</si>
  <si>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</si>
  <si>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</si>
  <si>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</si>
  <si>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</si>
  <si>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</si>
  <si>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</si>
  <si>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</si>
  <si>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</si>
  <si>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</si>
  <si>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</si>
  <si>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</si>
  <si>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</si>
  <si>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</si>
  <si>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</si>
  <si>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</si>
  <si>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</si>
  <si>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</si>
  <si>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</si>
  <si>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</si>
  <si>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</si>
  <si>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</si>
  <si>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</si>
  <si>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</si>
  <si>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</si>
  <si>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</si>
  <si>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</si>
  <si>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</si>
  <si>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</si>
  <si>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</si>
  <si>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</si>
  <si>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</si>
  <si>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</si>
  <si>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</si>
  <si>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</si>
  <si>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</si>
  <si>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</si>
  <si>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</si>
  <si>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</si>
  <si>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</si>
  <si>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</si>
  <si>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</si>
  <si>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</si>
  <si>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</si>
  <si>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</si>
  <si>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</si>
  <si>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</si>
  <si>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</si>
  <si>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</si>
  <si>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</si>
  <si>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</si>
  <si>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</si>
  <si>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</si>
  <si>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</si>
  <si>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</si>
  <si>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</si>
  <si>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</si>
  <si>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</si>
  <si>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</si>
  <si>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</si>
  <si>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</si>
  <si>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</si>
  <si>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</si>
  <si>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</si>
  <si>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</si>
  <si>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</si>
  <si>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</si>
  <si>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</si>
  <si>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</si>
  <si>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</si>
  <si>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</si>
  <si>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</si>
  <si>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</si>
  <si>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</si>
  <si>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</si>
  <si>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</si>
  <si>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</si>
  <si>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</si>
  <si>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</si>
  <si>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</si>
  <si>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</si>
  <si>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</si>
  <si>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</si>
  <si>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</si>
  <si>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</si>
  <si>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</si>
  <si>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</si>
  <si>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</si>
  <si>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</si>
  <si>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</si>
  <si>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</si>
  <si>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</si>
  <si>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</si>
  <si>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</si>
  <si>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</si>
  <si>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</si>
  <si>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</si>
  <si>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</si>
  <si>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</si>
  <si>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</si>
  <si>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</si>
  <si>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</si>
  <si>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</si>
  <si>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</si>
  <si>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</si>
  <si>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</si>
  <si>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</si>
  <si>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</si>
  <si>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</si>
  <si>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</si>
  <si>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</si>
  <si>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</si>
  <si>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</si>
  <si>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</si>
  <si>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</si>
  <si>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</si>
  <si>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</si>
  <si>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</si>
  <si>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</si>
  <si>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</si>
  <si>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</si>
  <si>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</si>
  <si>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</si>
  <si>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</si>
  <si>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</si>
  <si>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</si>
  <si>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</si>
  <si>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</si>
  <si>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</si>
  <si>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</si>
  <si>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</si>
  <si>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</si>
  <si>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</si>
  <si>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</si>
  <si>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</si>
  <si>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</si>
  <si>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</si>
  <si>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</si>
  <si>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</si>
  <si>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</si>
  <si>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</si>
  <si>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</si>
  <si>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</si>
  <si>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</si>
  <si>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</si>
  <si>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</si>
  <si>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</si>
  <si>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</si>
  <si>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</si>
  <si>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</si>
  <si>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</si>
  <si>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</si>
  <si>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</si>
  <si>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</si>
  <si>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</si>
  <si>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</si>
  <si>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</si>
  <si>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</si>
  <si>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</si>
  <si>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</si>
  <si>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</si>
  <si>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</si>
  <si>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</si>
  <si>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</si>
  <si>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</si>
  <si>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</si>
  <si>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</si>
  <si>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</si>
  <si>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</si>
  <si>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</si>
  <si>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</si>
  <si>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</si>
  <si>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</si>
  <si>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</si>
  <si>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</si>
  <si>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</si>
  <si>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</si>
  <si>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</si>
  <si>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</si>
  <si>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</si>
  <si>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</si>
  <si>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</si>
  <si>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</si>
  <si>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</si>
  <si>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</si>
  <si>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</si>
  <si>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</si>
  <si>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</si>
  <si>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</si>
  <si>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</si>
  <si>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</si>
  <si>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</si>
  <si>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</si>
  <si>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</si>
  <si>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</si>
  <si>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</si>
  <si>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</si>
  <si>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</si>
  <si>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</si>
  <si>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</si>
  <si>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</si>
  <si>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</si>
  <si>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</si>
  <si>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</si>
  <si>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</si>
  <si>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</si>
  <si>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</si>
  <si>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</si>
  <si>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</si>
  <si>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</si>
  <si>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</si>
  <si>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</si>
  <si>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</si>
  <si>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</si>
  <si>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</si>
  <si>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</si>
  <si>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</si>
  <si>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</si>
  <si>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</si>
  <si>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</si>
  <si>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</si>
  <si>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</si>
  <si>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</si>
  <si>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</si>
  <si>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</si>
  <si>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</si>
  <si>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</si>
  <si>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</si>
  <si>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</si>
  <si>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</si>
  <si>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</si>
  <si>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</si>
  <si>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</si>
  <si>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</si>
  <si>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</si>
  <si>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</si>
  <si>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</si>
  <si>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</si>
  <si>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</si>
  <si>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</si>
  <si>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</si>
  <si>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</si>
  <si>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</si>
  <si>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</si>
  <si>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</si>
  <si>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</si>
  <si>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</si>
  <si>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</si>
  <si>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</si>
  <si>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</si>
  <si>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</si>
  <si>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</si>
  <si>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</si>
  <si>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</si>
  <si>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</si>
  <si>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</si>
  <si>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</si>
  <si>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</si>
  <si>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</si>
  <si>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</si>
  <si>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</si>
  <si>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</si>
  <si>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</si>
  <si>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</si>
  <si>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</si>
  <si>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</si>
  <si>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</si>
  <si>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</si>
  <si>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</si>
  <si>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</si>
  <si>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</si>
  <si>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</si>
  <si>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</si>
  <si>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</si>
  <si>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</si>
  <si>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</si>
  <si>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</si>
  <si>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</si>
  <si>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</si>
  <si>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</si>
  <si>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</si>
  <si>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</si>
  <si>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</si>
  <si>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</si>
  <si>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</si>
  <si>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</si>
  <si>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</si>
  <si>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</si>
  <si>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</si>
  <si>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</si>
  <si>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</si>
  <si>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</si>
  <si>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</si>
  <si>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</si>
  <si>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</si>
  <si>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</si>
  <si>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</si>
  <si>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</si>
  <si>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</si>
  <si>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</si>
  <si>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</si>
  <si>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</si>
  <si>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</si>
  <si>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</si>
  <si>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</si>
  <si>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</si>
  <si>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</si>
  <si>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</si>
  <si>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</si>
  <si>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</si>
  <si>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</si>
  <si>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</si>
  <si>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</si>
  <si>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</si>
  <si>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</si>
  <si>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</si>
  <si>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</si>
  <si>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</si>
  <si>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</si>
  <si>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</si>
  <si>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</si>
  <si>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</si>
  <si>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</si>
  <si>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</si>
  <si>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</si>
  <si>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</si>
  <si>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</si>
  <si>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</si>
  <si>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</si>
  <si>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</si>
  <si>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</si>
  <si>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</si>
  <si>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</si>
  <si>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</si>
  <si>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</si>
  <si>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</si>
  <si>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</si>
  <si>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</si>
  <si>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</si>
  <si>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</si>
  <si>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</si>
  <si>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</si>
  <si>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</si>
  <si>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</si>
  <si>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</si>
  <si>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</si>
  <si>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</si>
  <si>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</si>
  <si>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</si>
  <si>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</si>
  <si>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</si>
  <si>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</si>
  <si>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</si>
  <si>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</si>
  <si>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</si>
  <si>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</si>
  <si>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</si>
  <si>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</si>
  <si>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</si>
  <si>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</si>
  <si>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</si>
  <si>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</si>
  <si>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</si>
  <si>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</si>
  <si>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</si>
  <si>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</si>
  <si>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</si>
  <si>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</si>
  <si>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</si>
  <si>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</si>
  <si>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</si>
  <si>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</si>
  <si>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</si>
  <si>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</si>
  <si>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</si>
  <si>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</si>
  <si>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</si>
  <si>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</si>
  <si>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</si>
  <si>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</si>
  <si>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</si>
  <si>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</si>
  <si>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</si>
  <si>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</si>
  <si>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</si>
  <si>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</si>
  <si>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</si>
  <si>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</si>
  <si>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</si>
  <si>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</si>
  <si>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</si>
  <si>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</si>
  <si>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</si>
  <si>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</si>
  <si>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</si>
  <si>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</si>
  <si>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</si>
  <si>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</si>
  <si>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</si>
  <si>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</si>
  <si>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</si>
  <si>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</si>
  <si>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</si>
  <si>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</si>
  <si>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</si>
  <si>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</si>
  <si>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</si>
  <si>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</si>
  <si>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</si>
  <si>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</si>
  <si>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</si>
  <si>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</si>
  <si>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</si>
  <si>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</si>
  <si>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</si>
  <si>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</si>
  <si>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</si>
  <si>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</si>
  <si>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</si>
  <si>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</si>
  <si>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</si>
  <si>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</si>
  <si>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</si>
  <si>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</si>
  <si>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</si>
  <si>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</si>
  <si>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</si>
  <si>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</si>
  <si>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</si>
  <si>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</si>
  <si>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</si>
  <si>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</si>
  <si>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</si>
  <si>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</si>
  <si>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</si>
  <si>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</si>
  <si>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</si>
  <si>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</si>
  <si>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</si>
  <si>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</si>
  <si>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</si>
  <si>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</si>
  <si>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</si>
  <si>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</si>
  <si>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</si>
  <si>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</si>
  <si>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</si>
  <si>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</si>
  <si>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</si>
  <si>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</si>
  <si>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</si>
  <si>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</si>
  <si>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</si>
  <si>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</si>
  <si>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</si>
  <si>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</si>
  <si>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</si>
  <si>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</si>
  <si>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</si>
  <si>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</si>
  <si>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</si>
  <si>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</si>
  <si>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</si>
  <si>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</si>
  <si>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</si>
  <si>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</si>
  <si>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</si>
  <si>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</si>
  <si>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</si>
  <si>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</si>
  <si>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</si>
  <si>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</si>
  <si>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</si>
  <si>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</si>
  <si>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</si>
  <si>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</si>
  <si>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</si>
  <si>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</si>
  <si>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</si>
  <si>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</si>
  <si>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</si>
  <si>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</si>
  <si>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</si>
  <si>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</si>
  <si>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</si>
  <si>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</si>
  <si>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</si>
  <si>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</si>
  <si>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</si>
  <si>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</si>
  <si>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</si>
  <si>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</si>
  <si>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</si>
  <si>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</si>
  <si>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</si>
  <si>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</si>
  <si>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</si>
  <si>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</si>
  <si>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</si>
  <si>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</si>
  <si>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</si>
  <si>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</si>
  <si>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</si>
  <si>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</si>
  <si>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</si>
  <si>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</si>
  <si>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</si>
  <si>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</si>
  <si>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</si>
  <si>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</si>
  <si>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</si>
  <si>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</si>
  <si>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</si>
  <si>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</si>
  <si>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</si>
  <si>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</si>
  <si>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</si>
  <si>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</si>
  <si>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</si>
  <si>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</si>
  <si>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</si>
  <si>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</si>
  <si>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</si>
  <si>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</si>
  <si>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</si>
  <si>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</si>
  <si>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</si>
  <si>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</si>
  <si>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</si>
  <si>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</si>
  <si>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</si>
  <si>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</si>
  <si>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</si>
  <si>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</si>
  <si>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</si>
  <si>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</si>
  <si>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</si>
  <si>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</si>
  <si>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</si>
  <si>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</si>
  <si>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</si>
  <si>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</si>
  <si>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</si>
  <si>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</si>
  <si>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</si>
  <si>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</si>
  <si>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</si>
  <si>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</si>
  <si>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</si>
  <si>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</si>
  <si>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</si>
  <si>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</si>
  <si>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</si>
  <si>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</si>
  <si>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</si>
  <si>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</si>
  <si>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</si>
  <si>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</si>
  <si>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</si>
  <si>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</si>
  <si>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</si>
  <si>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</si>
  <si>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</si>
  <si>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</si>
  <si>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</si>
  <si>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</si>
  <si>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</si>
  <si>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</si>
  <si>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</si>
  <si>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</si>
  <si>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</si>
  <si>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</si>
  <si>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</si>
  <si>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</si>
  <si>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</si>
  <si>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</si>
  <si>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</si>
  <si>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</si>
  <si>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</si>
  <si>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</si>
  <si>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</si>
  <si>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</si>
  <si>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</si>
  <si>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</si>
  <si>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</si>
  <si>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</si>
  <si>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</si>
  <si>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</si>
  <si>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</si>
  <si>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</si>
  <si>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</si>
  <si>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</si>
  <si>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</si>
  <si>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</si>
  <si>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</si>
  <si>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</si>
  <si>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</si>
  <si>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</si>
  <si>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</si>
  <si>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</si>
  <si>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</si>
  <si>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</si>
  <si>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</si>
  <si>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</si>
  <si>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</si>
  <si>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</si>
  <si>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</si>
  <si>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</si>
  <si>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</si>
  <si>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</si>
  <si>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</si>
  <si>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</si>
  <si>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</si>
  <si>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</si>
  <si>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</si>
  <si>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</si>
  <si>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</si>
  <si>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</si>
  <si>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</si>
  <si>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</si>
  <si>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</si>
  <si>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</si>
  <si>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</si>
  <si>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</si>
  <si>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</si>
  <si>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</si>
  <si>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</si>
  <si>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</si>
  <si>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</si>
  <si>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</si>
  <si>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</si>
  <si>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</si>
  <si>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</si>
  <si>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</si>
  <si>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</si>
  <si>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</si>
  <si>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</si>
  <si>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</si>
  <si>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</si>
  <si>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</si>
  <si>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</si>
  <si>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</si>
  <si>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</si>
  <si>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</si>
  <si>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</si>
  <si>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</si>
  <si>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</si>
  <si>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</si>
  <si>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</si>
  <si>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</si>
  <si>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</si>
  <si>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</si>
  <si>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</si>
  <si>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</si>
  <si>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</si>
  <si>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</si>
  <si>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</si>
  <si>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</si>
  <si>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</si>
  <si>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</si>
  <si>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</si>
  <si>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</si>
  <si>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</si>
  <si>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</si>
  <si>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</si>
  <si>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</si>
  <si>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</si>
  <si>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</si>
  <si>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</si>
  <si>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</si>
  <si>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</si>
  <si>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</si>
  <si>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</si>
  <si>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</si>
  <si>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</si>
  <si>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</si>
  <si>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</si>
  <si>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</si>
  <si>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</si>
  <si>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</si>
  <si>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</si>
  <si>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</si>
  <si>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</si>
  <si>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</si>
  <si>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</si>
  <si>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</si>
  <si>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</si>
  <si>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</si>
  <si>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</si>
  <si>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</si>
  <si>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</si>
  <si>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</si>
  <si>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</si>
  <si>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</si>
  <si>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</si>
  <si>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</si>
  <si>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</si>
  <si>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</si>
  <si>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</si>
  <si>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</si>
  <si>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</si>
  <si>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</si>
  <si>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</si>
  <si>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</si>
  <si>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</si>
  <si>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</si>
  <si>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</si>
  <si>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</si>
  <si>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</si>
  <si>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</si>
  <si>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</si>
  <si>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</si>
  <si>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</si>
  <si>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</si>
  <si>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</si>
  <si>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</si>
  <si>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</si>
  <si>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</si>
  <si>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</si>
  <si>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</si>
  <si>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</si>
  <si>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</si>
  <si>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</si>
  <si>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</si>
  <si>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</si>
  <si>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</si>
  <si>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</si>
  <si>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</si>
  <si>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</si>
  <si>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</si>
  <si>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</si>
  <si>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</si>
  <si>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</si>
  <si>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</si>
  <si>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</si>
  <si>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</si>
  <si>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</si>
  <si>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</si>
  <si>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</si>
  <si>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</si>
  <si>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</si>
  <si>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</si>
  <si>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</si>
  <si>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</si>
  <si>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</si>
  <si>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</si>
  <si>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</si>
  <si>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</si>
  <si>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</si>
  <si>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</si>
  <si>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</si>
  <si>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</si>
  <si>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</si>
  <si>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</si>
  <si>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</si>
  <si>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</si>
  <si>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</si>
  <si>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</si>
  <si>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</si>
  <si>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</si>
  <si>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</si>
  <si>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</si>
  <si>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</si>
  <si>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</si>
  <si>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</si>
  <si>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</si>
  <si>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</si>
  <si>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</si>
  <si>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</si>
  <si>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</si>
  <si>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</si>
  <si>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</si>
  <si>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</si>
  <si>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</si>
  <si>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</si>
  <si>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</si>
  <si>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</si>
  <si>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</si>
  <si>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</si>
  <si>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</si>
  <si>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</si>
  <si>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</si>
  <si>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</si>
  <si>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</si>
  <si>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</si>
  <si>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</si>
  <si>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</si>
  <si>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</si>
  <si>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</si>
  <si>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</si>
  <si>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</si>
  <si>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</si>
  <si>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</si>
  <si>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</si>
  <si>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</si>
  <si>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</si>
  <si>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</si>
  <si>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</si>
  <si>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</si>
  <si>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</si>
  <si>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</si>
  <si>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</si>
  <si>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</si>
  <si>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</si>
  <si>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</si>
  <si>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</si>
  <si>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</si>
  <si>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</si>
  <si>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</si>
  <si>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</si>
  <si>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</si>
  <si>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</si>
  <si>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</si>
  <si>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</si>
  <si>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</si>
  <si>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</si>
  <si>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</si>
  <si>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</si>
  <si>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</si>
  <si>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</si>
  <si>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</si>
  <si>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</si>
  <si>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</si>
  <si>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</si>
  <si>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</si>
  <si>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</si>
  <si>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</si>
  <si>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</si>
  <si>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</si>
  <si>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</si>
  <si>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</si>
  <si>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</si>
  <si>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</si>
  <si>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</si>
  <si>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</si>
  <si>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</si>
  <si>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</si>
  <si>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</si>
  <si>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</si>
  <si>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</si>
  <si>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</si>
  <si>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</si>
  <si>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</si>
  <si>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</si>
  <si>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</si>
  <si>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</si>
  <si>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</si>
  <si>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</si>
  <si>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</si>
  <si>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</si>
  <si>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</si>
  <si>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</si>
  <si>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</si>
  <si>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</si>
  <si>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</si>
  <si>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</si>
  <si>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</si>
  <si>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</si>
  <si>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</si>
  <si>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</si>
  <si>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</si>
  <si>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</si>
  <si>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</si>
  <si>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</si>
  <si>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</si>
  <si>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</si>
  <si>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</si>
  <si>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</si>
  <si>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</si>
  <si>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</si>
  <si>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</si>
  <si>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</si>
  <si>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</si>
  <si>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</si>
  <si>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</si>
  <si>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</si>
  <si>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</si>
  <si>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</si>
  <si>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</si>
  <si>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</si>
  <si>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</si>
  <si>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</si>
  <si>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</si>
  <si>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</si>
  <si>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</si>
  <si>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</si>
  <si>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</si>
  <si>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</si>
  <si>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</si>
  <si>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</si>
  <si>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</si>
  <si>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</si>
  <si>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</si>
  <si>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</si>
  <si>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</si>
  <si>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</si>
  <si>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</si>
  <si>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</si>
  <si>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</si>
  <si>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</si>
  <si>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</si>
  <si>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</si>
  <si>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</si>
  <si>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</si>
  <si>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</si>
  <si>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</si>
  <si>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</si>
  <si>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</si>
  <si>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</si>
  <si>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</si>
  <si>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</si>
  <si>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</si>
  <si>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</si>
  <si>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</si>
  <si>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</si>
  <si>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</si>
  <si>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</si>
  <si>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</si>
  <si>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</si>
  <si>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</si>
  <si>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</si>
  <si>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</si>
  <si>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</si>
  <si>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</si>
  <si>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</si>
  <si>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</si>
  <si>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</si>
  <si>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</si>
  <si>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</si>
  <si>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</si>
  <si>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</si>
  <si>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</si>
  <si>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</si>
  <si>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</si>
  <si>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</si>
  <si>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</si>
  <si>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</si>
  <si>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</si>
  <si>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</si>
  <si>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</si>
  <si>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</si>
  <si>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Regional S.A. De Seguros</t>
  </si>
  <si>
    <t>Panal Compañía De Seguros Generales S.A. Propiedad Coop</t>
  </si>
  <si>
    <t>Ejercicio 2024/2025</t>
  </si>
  <si>
    <t>2024-2025</t>
  </si>
  <si>
    <t>Datos acumulados al 6° Mes</t>
  </si>
  <si>
    <t>PERIODO JULIO 2024 - DICIEMBRE 2024</t>
  </si>
  <si>
    <t>Tu Seguros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</si>
</sst>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17" sqref="A17:G1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1" t="s">
        <v>78</v>
      </c>
      <c r="B9" s="241"/>
      <c r="C9" s="241"/>
      <c r="D9" s="241"/>
      <c r="E9" s="241"/>
      <c r="F9" s="241"/>
      <c r="G9" s="241"/>
    </row>
    <row r="10" spans="1:19" ht="23.4" x14ac:dyDescent="0.45">
      <c r="A10" s="242" t="s">
        <v>79</v>
      </c>
      <c r="B10" s="242"/>
      <c r="C10" s="242"/>
      <c r="D10" s="242"/>
      <c r="E10" s="242"/>
      <c r="F10" s="242"/>
      <c r="G10" s="242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3"/>
      <c r="B13" s="243"/>
      <c r="C13" s="243"/>
      <c r="D13" s="243"/>
      <c r="E13" s="243"/>
      <c r="F13" s="243"/>
      <c r="G13" s="243"/>
    </row>
    <row r="14" spans="1:19" ht="29.4" x14ac:dyDescent="0.55000000000000004">
      <c r="A14" s="244" t="s">
        <v>1375</v>
      </c>
      <c r="B14" s="244"/>
      <c r="C14" s="244"/>
      <c r="D14" s="244"/>
      <c r="E14" s="244"/>
      <c r="F14" s="244"/>
      <c r="G14" s="244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5" t="s">
        <v>1430</v>
      </c>
      <c r="B16" s="245"/>
      <c r="C16" s="245"/>
      <c r="D16" s="245"/>
      <c r="E16" s="245"/>
      <c r="F16" s="245"/>
      <c r="G16" s="245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6" t="s">
        <v>1432</v>
      </c>
      <c r="B17" s="246"/>
      <c r="C17" s="246"/>
      <c r="D17" s="246"/>
      <c r="E17" s="246"/>
      <c r="F17" s="246"/>
      <c r="G17" s="24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5" t="s">
        <v>1433</v>
      </c>
      <c r="B19" s="245"/>
      <c r="C19" s="245"/>
      <c r="D19" s="245"/>
      <c r="E19" s="245"/>
      <c r="F19" s="245"/>
      <c r="G19" s="245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9"/>
      <c r="B21" s="249"/>
      <c r="C21" s="249"/>
      <c r="D21" s="249"/>
      <c r="E21" s="249"/>
      <c r="F21" s="249"/>
      <c r="G21" s="249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8" t="s">
        <v>76</v>
      </c>
      <c r="B23" s="248"/>
      <c r="C23" s="248"/>
      <c r="D23" s="248"/>
      <c r="E23" s="248"/>
      <c r="F23" s="248"/>
      <c r="G23" s="248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8"/>
      <c r="B24" s="248"/>
      <c r="C24" s="248"/>
      <c r="D24" s="248"/>
      <c r="E24" s="248"/>
      <c r="F24" s="248"/>
      <c r="G24" s="248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8"/>
      <c r="B25" s="248"/>
      <c r="C25" s="248"/>
      <c r="D25" s="248"/>
      <c r="E25" s="248"/>
      <c r="F25" s="248"/>
      <c r="G25" s="248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8"/>
      <c r="B26" s="248"/>
      <c r="C26" s="248"/>
      <c r="D26" s="248"/>
      <c r="E26" s="248"/>
      <c r="F26" s="248"/>
      <c r="G26" s="248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50"/>
      <c r="B27" s="250"/>
      <c r="C27" s="250"/>
      <c r="D27" s="250"/>
      <c r="E27" s="250"/>
      <c r="F27" s="250"/>
      <c r="G27" s="250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50"/>
      <c r="B28" s="250"/>
      <c r="C28" s="250"/>
      <c r="D28" s="250"/>
      <c r="E28" s="250"/>
      <c r="F28" s="250"/>
      <c r="G28" s="250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7" t="s">
        <v>77</v>
      </c>
      <c r="B30" s="247"/>
      <c r="C30" s="247"/>
      <c r="D30" s="247"/>
      <c r="E30" s="247"/>
      <c r="F30" s="247"/>
      <c r="G30" s="247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7"/>
      <c r="B31" s="247"/>
      <c r="C31" s="247"/>
      <c r="D31" s="247"/>
      <c r="E31" s="247"/>
      <c r="F31" s="247"/>
      <c r="G31" s="247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7"/>
      <c r="B32" s="247"/>
      <c r="C32" s="247"/>
      <c r="D32" s="247"/>
      <c r="E32" s="247"/>
      <c r="F32" s="247"/>
      <c r="G32" s="247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3">
      <c r="B3" s="252"/>
      <c r="C3" s="252"/>
      <c r="D3" s="252"/>
      <c r="E3" s="252"/>
      <c r="F3" s="252"/>
      <c r="G3" s="252"/>
      <c r="H3" s="36"/>
    </row>
    <row r="4" spans="2:10" ht="15.6" x14ac:dyDescent="0.3">
      <c r="B4" s="252"/>
      <c r="C4" s="252"/>
      <c r="D4" s="252"/>
      <c r="E4" s="252"/>
      <c r="F4" s="252"/>
      <c r="G4" s="252"/>
      <c r="H4" s="36"/>
    </row>
    <row r="5" spans="2:10" ht="18" x14ac:dyDescent="0.3">
      <c r="B5" s="253"/>
      <c r="C5" s="252"/>
      <c r="D5" s="252"/>
      <c r="E5" s="252"/>
      <c r="F5" s="252"/>
      <c r="G5" s="252"/>
    </row>
    <row r="6" spans="2:10" ht="5.25" customHeight="1" x14ac:dyDescent="0.3"/>
    <row r="7" spans="2:10" x14ac:dyDescent="0.3">
      <c r="B7" s="254" t="s">
        <v>1380</v>
      </c>
      <c r="C7" s="254"/>
      <c r="D7" s="254"/>
      <c r="E7" s="254"/>
      <c r="F7" s="254"/>
      <c r="G7" s="254"/>
    </row>
    <row r="8" spans="2:10" x14ac:dyDescent="0.3">
      <c r="B8" s="251" t="s">
        <v>1319</v>
      </c>
      <c r="C8" s="251"/>
      <c r="D8" s="251"/>
      <c r="E8" s="251"/>
      <c r="F8" s="251"/>
      <c r="G8" s="251"/>
    </row>
    <row r="9" spans="2:10" x14ac:dyDescent="0.3">
      <c r="B9" s="251" t="s">
        <v>1320</v>
      </c>
      <c r="C9" s="251"/>
      <c r="D9" s="251"/>
      <c r="E9" s="251"/>
      <c r="F9" s="251"/>
      <c r="G9" s="251"/>
    </row>
    <row r="10" spans="2:10" x14ac:dyDescent="0.3">
      <c r="B10" s="251" t="s">
        <v>1321</v>
      </c>
      <c r="C10" s="251"/>
      <c r="D10" s="251"/>
      <c r="E10" s="251"/>
      <c r="F10" s="251"/>
      <c r="G10" s="251"/>
    </row>
    <row r="11" spans="2:10" x14ac:dyDescent="0.3">
      <c r="B11" s="251" t="s">
        <v>1322</v>
      </c>
      <c r="C11" s="251"/>
      <c r="D11" s="251"/>
      <c r="E11" s="251"/>
      <c r="F11" s="251"/>
      <c r="G11" s="251"/>
    </row>
    <row r="12" spans="2:10" x14ac:dyDescent="0.3">
      <c r="B12" s="251" t="s">
        <v>1323</v>
      </c>
      <c r="C12" s="251"/>
      <c r="D12" s="251"/>
      <c r="E12" s="251"/>
      <c r="F12" s="251"/>
      <c r="G12" s="251"/>
    </row>
    <row r="13" spans="2:10" x14ac:dyDescent="0.3">
      <c r="B13" s="251" t="s">
        <v>1324</v>
      </c>
      <c r="C13" s="251"/>
      <c r="D13" s="251"/>
      <c r="E13" s="251"/>
      <c r="F13" s="251"/>
      <c r="G13" s="251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="80" zoomScaleNormal="80" zoomScalePageLayoutView="55" workbookViewId="0">
      <pane xSplit="2" ySplit="6" topLeftCell="J106" activePane="bottomRight" state="frozen"/>
      <selection pane="topRight" activeCell="C1" sqref="C1"/>
      <selection pane="bottomLeft" activeCell="A7" sqref="A7"/>
      <selection pane="bottomRight" activeCell="N35" sqref="N35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" x14ac:dyDescent="0.3">
      <c r="A3" s="119"/>
      <c r="B3" s="121"/>
      <c r="C3" s="259" t="str">
        <f>PROPER(CARATULA!$A$19)</f>
        <v>Periodo Julio 2024 - Diciembre 2024</v>
      </c>
      <c r="D3" s="259"/>
      <c r="E3" s="259"/>
      <c r="F3" s="259"/>
      <c r="G3" s="259"/>
      <c r="H3" s="259"/>
      <c r="I3" s="259" t="str">
        <f>+$C$3</f>
        <v>Periodo Julio 2024 - Diciembre 2024</v>
      </c>
      <c r="J3" s="259"/>
      <c r="K3" s="259"/>
      <c r="L3" s="259"/>
      <c r="M3" s="259"/>
      <c r="N3" s="259"/>
      <c r="O3" s="259" t="str">
        <f>+$C$3</f>
        <v>Periodo Julio 2024 - Diciembre 2024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8.600000000000001" thickBot="1" x14ac:dyDescent="0.4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1417</v>
      </c>
      <c r="M6" s="165" t="s">
        <v>1431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1417</v>
      </c>
      <c r="Y6" s="165" t="s">
        <v>1431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252467819724</v>
      </c>
      <c r="D8" s="124">
        <v>238295600712</v>
      </c>
      <c r="E8" s="124">
        <v>228480984668</v>
      </c>
      <c r="F8" s="124">
        <v>250897596859</v>
      </c>
      <c r="G8" s="124">
        <v>237703204023</v>
      </c>
      <c r="H8" s="124">
        <v>248695517470</v>
      </c>
      <c r="I8" s="124">
        <v>274217193247</v>
      </c>
      <c r="J8" s="124">
        <v>220388704991</v>
      </c>
      <c r="K8" s="124">
        <v>269758738030</v>
      </c>
      <c r="L8" s="124">
        <v>308709912261</v>
      </c>
      <c r="M8" s="130">
        <v>387848764170</v>
      </c>
      <c r="O8" s="125"/>
      <c r="P8" s="125">
        <v>-5.6134754233205575E-2</v>
      </c>
      <c r="Q8" s="125">
        <v>-4.1186727806451495E-2</v>
      </c>
      <c r="R8" s="125">
        <v>9.8111500278996955E-2</v>
      </c>
      <c r="S8" s="125">
        <v>-5.2588757330406022E-2</v>
      </c>
      <c r="T8" s="125">
        <v>4.6243858984485575E-2</v>
      </c>
      <c r="U8" s="125">
        <v>0.10262217846398736</v>
      </c>
      <c r="V8" s="125">
        <v>-0.19629873538788001</v>
      </c>
      <c r="W8" s="125">
        <v>0.22401344497675657</v>
      </c>
      <c r="X8" s="125">
        <v>0.14439263215513787</v>
      </c>
      <c r="Y8" s="125">
        <v>0.25635345275888577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735814300694</v>
      </c>
      <c r="D9" s="124">
        <v>836857029154</v>
      </c>
      <c r="E9" s="124">
        <v>909638584541</v>
      </c>
      <c r="F9" s="124">
        <v>926751981125</v>
      </c>
      <c r="G9" s="124">
        <v>1010814988231</v>
      </c>
      <c r="H9" s="124">
        <v>1079047458016</v>
      </c>
      <c r="I9" s="124">
        <v>1090764246270</v>
      </c>
      <c r="J9" s="124">
        <v>1157925080865</v>
      </c>
      <c r="K9" s="124">
        <v>1216001308446</v>
      </c>
      <c r="L9" s="124">
        <v>1272445491187</v>
      </c>
      <c r="M9" s="231">
        <v>1413373797034</v>
      </c>
      <c r="O9" s="125"/>
      <c r="P9" s="125">
        <v>0.13732096313526276</v>
      </c>
      <c r="Q9" s="125">
        <v>8.697011897071194E-2</v>
      </c>
      <c r="R9" s="125">
        <v>1.8813402240006605E-2</v>
      </c>
      <c r="S9" s="125">
        <v>9.0707124255568816E-2</v>
      </c>
      <c r="T9" s="125">
        <v>6.7502431779738359E-2</v>
      </c>
      <c r="U9" s="125">
        <v>1.0858454989128186E-2</v>
      </c>
      <c r="V9" s="125">
        <v>6.1572273591350868E-2</v>
      </c>
      <c r="W9" s="125">
        <v>5.015542761852565E-2</v>
      </c>
      <c r="X9" s="125">
        <v>4.6417863491555966E-2</v>
      </c>
      <c r="Y9" s="125">
        <v>0.11075390405567398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63907662439</v>
      </c>
      <c r="D10" s="124">
        <v>96802629031</v>
      </c>
      <c r="E10" s="124">
        <v>85977515924</v>
      </c>
      <c r="F10" s="124">
        <v>96614774051</v>
      </c>
      <c r="G10" s="124">
        <v>122591166860</v>
      </c>
      <c r="H10" s="124">
        <v>110186707865</v>
      </c>
      <c r="I10" s="124">
        <v>114917445175</v>
      </c>
      <c r="J10" s="124">
        <v>139002120103</v>
      </c>
      <c r="K10" s="124">
        <v>129599995095</v>
      </c>
      <c r="L10" s="124">
        <v>178639024653</v>
      </c>
      <c r="M10" s="231">
        <v>163997118922</v>
      </c>
      <c r="O10" s="125"/>
      <c r="P10" s="125">
        <v>0.51472648719389968</v>
      </c>
      <c r="Q10" s="125">
        <v>-0.11182664371164319</v>
      </c>
      <c r="R10" s="125">
        <v>0.12372139404914684</v>
      </c>
      <c r="S10" s="125">
        <v>0.26886563741574188</v>
      </c>
      <c r="T10" s="125">
        <v>-0.10118558549300682</v>
      </c>
      <c r="U10" s="125">
        <v>4.2933829330812356E-2</v>
      </c>
      <c r="V10" s="125">
        <v>0.20958240840912423</v>
      </c>
      <c r="W10" s="125">
        <v>-6.7640155423766668E-2</v>
      </c>
      <c r="X10" s="125">
        <v>0.3783875880709191</v>
      </c>
      <c r="Y10" s="125">
        <v>-8.1963645734415502E-2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41426644137</v>
      </c>
      <c r="D11" s="124">
        <v>47284455988</v>
      </c>
      <c r="E11" s="124">
        <v>51289089112</v>
      </c>
      <c r="F11" s="124">
        <v>42188690413</v>
      </c>
      <c r="G11" s="124">
        <v>42048478300</v>
      </c>
      <c r="H11" s="124">
        <v>50126745098</v>
      </c>
      <c r="I11" s="124">
        <v>88188791925</v>
      </c>
      <c r="J11" s="124">
        <v>73416441675</v>
      </c>
      <c r="K11" s="124">
        <v>68868182276</v>
      </c>
      <c r="L11" s="124">
        <v>77845881053</v>
      </c>
      <c r="M11" s="231">
        <v>72020673141</v>
      </c>
      <c r="O11" s="125"/>
      <c r="P11" s="125">
        <v>0.14140203661266693</v>
      </c>
      <c r="Q11" s="125">
        <v>8.4692380198184036E-2</v>
      </c>
      <c r="R11" s="125">
        <v>-0.1774334240783153</v>
      </c>
      <c r="S11" s="125">
        <v>-3.323452603705257E-3</v>
      </c>
      <c r="T11" s="125">
        <v>0.19211793445566849</v>
      </c>
      <c r="U11" s="125">
        <v>0.75931614455690299</v>
      </c>
      <c r="V11" s="125">
        <v>-0.16750825051059914</v>
      </c>
      <c r="W11" s="125">
        <v>-6.1951509705880925E-2</v>
      </c>
      <c r="X11" s="125">
        <v>0.13036061763646489</v>
      </c>
      <c r="Y11" s="125">
        <v>-7.48300081289337E-2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8413891019</v>
      </c>
      <c r="D12" s="124">
        <v>9036620692</v>
      </c>
      <c r="E12" s="124">
        <v>11256741118</v>
      </c>
      <c r="F12" s="124">
        <v>11989772382</v>
      </c>
      <c r="G12" s="124">
        <v>13162815608</v>
      </c>
      <c r="H12" s="124">
        <v>25168096654</v>
      </c>
      <c r="I12" s="124">
        <v>26863781208</v>
      </c>
      <c r="J12" s="124">
        <v>39631327188</v>
      </c>
      <c r="K12" s="124">
        <v>27585597315</v>
      </c>
      <c r="L12" s="124">
        <v>22099433431</v>
      </c>
      <c r="M12" s="231">
        <v>15384691435</v>
      </c>
      <c r="O12" s="125"/>
      <c r="P12" s="125">
        <v>7.4012091622505105E-2</v>
      </c>
      <c r="Q12" s="125">
        <v>0.24568038226562305</v>
      </c>
      <c r="R12" s="125">
        <v>6.5119314401559159E-2</v>
      </c>
      <c r="S12" s="125">
        <v>9.7836988778958522E-2</v>
      </c>
      <c r="T12" s="125">
        <v>0.91206026153732012</v>
      </c>
      <c r="U12" s="125">
        <v>6.7374365940799263E-2</v>
      </c>
      <c r="V12" s="125">
        <v>0.47526987660984377</v>
      </c>
      <c r="W12" s="125">
        <v>-0.30394465004561688</v>
      </c>
      <c r="X12" s="125">
        <v>-0.19887783546440851</v>
      </c>
      <c r="Y12" s="125">
        <v>-0.30384226894165034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5651449999</v>
      </c>
      <c r="D13" s="124">
        <v>5776575909</v>
      </c>
      <c r="E13" s="124">
        <v>6749554272</v>
      </c>
      <c r="F13" s="124">
        <v>3857431488</v>
      </c>
      <c r="G13" s="124">
        <v>3638725358</v>
      </c>
      <c r="H13" s="124">
        <v>4868806231</v>
      </c>
      <c r="I13" s="124">
        <v>23912349354</v>
      </c>
      <c r="J13" s="124">
        <v>3247208492</v>
      </c>
      <c r="K13" s="124">
        <v>3466949558</v>
      </c>
      <c r="L13" s="124">
        <v>2420335218</v>
      </c>
      <c r="M13" s="231">
        <v>4084154605</v>
      </c>
      <c r="O13" s="125"/>
      <c r="P13" s="125">
        <v>2.2140496690608691E-2</v>
      </c>
      <c r="Q13" s="125">
        <v>0.1684351384501126</v>
      </c>
      <c r="R13" s="125">
        <v>-0.42849092954148782</v>
      </c>
      <c r="S13" s="125">
        <v>-5.6697346584214992E-2</v>
      </c>
      <c r="T13" s="125">
        <v>0.33805268383214981</v>
      </c>
      <c r="U13" s="125">
        <v>3.9113372394548271</v>
      </c>
      <c r="V13" s="125">
        <v>-0.86420370311891515</v>
      </c>
      <c r="W13" s="125">
        <v>6.7670759836138128E-2</v>
      </c>
      <c r="X13" s="125">
        <v>-0.3018833480241826</v>
      </c>
      <c r="Y13" s="125">
        <v>0.68743344914629922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884132421406</v>
      </c>
      <c r="D14" s="124">
        <v>1038008537560</v>
      </c>
      <c r="E14" s="124">
        <v>1130586146327</v>
      </c>
      <c r="F14" s="124">
        <v>1290608154565</v>
      </c>
      <c r="G14" s="124">
        <v>1487066200938</v>
      </c>
      <c r="H14" s="124">
        <v>1665167511907</v>
      </c>
      <c r="I14" s="124">
        <v>1835238751643</v>
      </c>
      <c r="J14" s="124">
        <v>1947795740708</v>
      </c>
      <c r="K14" s="124">
        <v>2315273693246</v>
      </c>
      <c r="L14" s="124">
        <v>2814125343106</v>
      </c>
      <c r="M14" s="231">
        <v>3317895946250</v>
      </c>
      <c r="O14" s="125"/>
      <c r="P14" s="125">
        <v>0.1740419335706489</v>
      </c>
      <c r="Q14" s="125">
        <v>8.9187714182600075E-2</v>
      </c>
      <c r="R14" s="125">
        <v>0.14153897848286268</v>
      </c>
      <c r="S14" s="125">
        <v>0.1522212963540559</v>
      </c>
      <c r="T14" s="125">
        <v>0.11976690133677881</v>
      </c>
      <c r="U14" s="125">
        <v>0.10213461319650019</v>
      </c>
      <c r="V14" s="125">
        <v>6.1330978851788842E-2</v>
      </c>
      <c r="W14" s="125">
        <v>0.18866349528232673</v>
      </c>
      <c r="X14" s="125">
        <v>0.21546120068449137</v>
      </c>
      <c r="Y14" s="125">
        <v>0.17901498395518489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184859066677</v>
      </c>
      <c r="D15" s="124">
        <v>199211969653</v>
      </c>
      <c r="E15" s="124">
        <v>233488150952</v>
      </c>
      <c r="F15" s="124">
        <v>256861551159</v>
      </c>
      <c r="G15" s="124">
        <v>275344211585</v>
      </c>
      <c r="H15" s="124">
        <v>277935244813</v>
      </c>
      <c r="I15" s="124">
        <v>265631514857</v>
      </c>
      <c r="J15" s="124">
        <v>291414370391</v>
      </c>
      <c r="K15" s="124">
        <v>305823187911</v>
      </c>
      <c r="L15" s="124">
        <v>273364648139</v>
      </c>
      <c r="M15" s="231">
        <v>284625212375</v>
      </c>
      <c r="O15" s="125"/>
      <c r="P15" s="125">
        <v>7.7642407451285589E-2</v>
      </c>
      <c r="Q15" s="125">
        <v>0.17205884444947972</v>
      </c>
      <c r="R15" s="125">
        <v>0.10010529490126063</v>
      </c>
      <c r="S15" s="125">
        <v>7.1955730013321562E-2</v>
      </c>
      <c r="T15" s="125">
        <v>9.4101605153960044E-3</v>
      </c>
      <c r="U15" s="125">
        <v>-4.4268332950281875E-2</v>
      </c>
      <c r="V15" s="125">
        <v>9.7062487287624455E-2</v>
      </c>
      <c r="W15" s="125">
        <v>4.9444430282100438E-2</v>
      </c>
      <c r="X15" s="125">
        <v>-0.10613498601501081</v>
      </c>
      <c r="Y15" s="125">
        <v>4.119246695817913E-2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326210479798</v>
      </c>
      <c r="D16" s="124">
        <v>385014802444</v>
      </c>
      <c r="E16" s="124">
        <v>420998845491</v>
      </c>
      <c r="F16" s="124">
        <v>506755867695</v>
      </c>
      <c r="G16" s="124">
        <v>564622637188</v>
      </c>
      <c r="H16" s="124">
        <v>659068442757</v>
      </c>
      <c r="I16" s="124">
        <v>681828250524</v>
      </c>
      <c r="J16" s="124">
        <v>726731945235</v>
      </c>
      <c r="K16" s="124">
        <v>819866799111</v>
      </c>
      <c r="L16" s="124">
        <v>890108935474</v>
      </c>
      <c r="M16" s="231">
        <v>950563680472</v>
      </c>
      <c r="O16" s="125"/>
      <c r="P16" s="125">
        <v>0.18026497089368054</v>
      </c>
      <c r="Q16" s="125">
        <v>9.3461453478100642E-2</v>
      </c>
      <c r="R16" s="125">
        <v>0.2036989486372196</v>
      </c>
      <c r="S16" s="125">
        <v>0.11419062547062242</v>
      </c>
      <c r="T16" s="125">
        <v>0.16727243887947907</v>
      </c>
      <c r="U16" s="125">
        <v>3.453329926068327E-2</v>
      </c>
      <c r="V16" s="125">
        <v>6.5857779692305884E-2</v>
      </c>
      <c r="W16" s="125">
        <v>0.12815571750583143</v>
      </c>
      <c r="X16" s="125">
        <v>8.5675058971975915E-2</v>
      </c>
      <c r="Y16" s="125">
        <v>6.7918366605101754E-2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2502883735893</v>
      </c>
      <c r="D17" s="126">
        <v>2856288221143</v>
      </c>
      <c r="E17" s="126">
        <v>3078465612405</v>
      </c>
      <c r="F17" s="126">
        <v>3386525819737</v>
      </c>
      <c r="G17" s="126">
        <v>3756992428091</v>
      </c>
      <c r="H17" s="126">
        <v>4120264530811</v>
      </c>
      <c r="I17" s="126">
        <v>4401562324203</v>
      </c>
      <c r="J17" s="126">
        <v>4599552939648</v>
      </c>
      <c r="K17" s="126">
        <v>5156244450988</v>
      </c>
      <c r="L17" s="126">
        <v>5839759004522</v>
      </c>
      <c r="M17" s="126">
        <v>6609794038404</v>
      </c>
      <c r="O17" s="127"/>
      <c r="P17" s="236">
        <v>0.14119892194029915</v>
      </c>
      <c r="Q17" s="236">
        <v>7.7785354299116038E-2</v>
      </c>
      <c r="R17" s="236">
        <v>0.10006940018775556</v>
      </c>
      <c r="S17" s="236">
        <v>0.10939429612344442</v>
      </c>
      <c r="T17" s="236">
        <v>9.6692263738360928E-2</v>
      </c>
      <c r="U17" s="236">
        <v>6.8271779952107092E-2</v>
      </c>
      <c r="V17" s="236">
        <v>4.4981895259395221E-2</v>
      </c>
      <c r="W17" s="236">
        <v>0.12103165647716252</v>
      </c>
      <c r="X17" s="236">
        <v>0.13256054091908509</v>
      </c>
      <c r="Y17" s="236">
        <v>0.13186075543283993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357248003</v>
      </c>
      <c r="D18" s="124">
        <v>570334187</v>
      </c>
      <c r="E18" s="124">
        <v>883843790</v>
      </c>
      <c r="F18" s="124">
        <v>1230544790</v>
      </c>
      <c r="G18" s="124">
        <v>893066799</v>
      </c>
      <c r="H18" s="124">
        <v>2520540175</v>
      </c>
      <c r="I18" s="124">
        <v>1824066404</v>
      </c>
      <c r="J18" s="124">
        <v>2837836083</v>
      </c>
      <c r="K18" s="124">
        <v>2380408244</v>
      </c>
      <c r="L18" s="124">
        <v>2612849338</v>
      </c>
      <c r="M18" s="231">
        <v>2135075868</v>
      </c>
      <c r="N18" s="225"/>
      <c r="O18" s="125"/>
      <c r="P18" s="125">
        <v>0.59646571068446241</v>
      </c>
      <c r="Q18" s="125">
        <v>0.54969456530228999</v>
      </c>
      <c r="R18" s="125">
        <v>0.39226501778102674</v>
      </c>
      <c r="S18" s="125">
        <v>-0.27425087956367689</v>
      </c>
      <c r="T18" s="125">
        <v>1.8223422680390113</v>
      </c>
      <c r="U18" s="125">
        <v>-0.2763192500988404</v>
      </c>
      <c r="V18" s="125">
        <v>0.55577454679111571</v>
      </c>
      <c r="W18" s="125">
        <v>-0.16118895722702675</v>
      </c>
      <c r="X18" s="125">
        <v>9.7647575614765003E-2</v>
      </c>
      <c r="Y18" s="125">
        <v>-0.18285534609726506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13434355492</v>
      </c>
      <c r="D19" s="124">
        <v>19768653035</v>
      </c>
      <c r="E19" s="124">
        <v>27866688537</v>
      </c>
      <c r="F19" s="124">
        <v>25513366111</v>
      </c>
      <c r="G19" s="124">
        <v>29368359647</v>
      </c>
      <c r="H19" s="124">
        <v>31009868234</v>
      </c>
      <c r="I19" s="124">
        <v>37013664120</v>
      </c>
      <c r="J19" s="124">
        <v>31209350448</v>
      </c>
      <c r="K19" s="124">
        <v>33655827012</v>
      </c>
      <c r="L19" s="124">
        <v>34576969915</v>
      </c>
      <c r="M19" s="231">
        <v>45143035988</v>
      </c>
      <c r="N19" s="23"/>
      <c r="O19" s="125"/>
      <c r="P19" s="125">
        <v>0.47149992024343845</v>
      </c>
      <c r="Q19" s="125">
        <v>0.40964022625429219</v>
      </c>
      <c r="R19" s="125">
        <v>-8.4449303076516435E-2</v>
      </c>
      <c r="S19" s="125">
        <v>0.15109701790144947</v>
      </c>
      <c r="T19" s="125">
        <v>5.5893778431294949E-2</v>
      </c>
      <c r="U19" s="125">
        <v>0.19360920338956134</v>
      </c>
      <c r="V19" s="125">
        <v>-0.1568154304632513</v>
      </c>
      <c r="W19" s="125">
        <v>7.8389217618490381E-2</v>
      </c>
      <c r="X19" s="125">
        <v>2.7369492440983967E-2</v>
      </c>
      <c r="Y19" s="125">
        <v>0.3055810297713879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29039154928</v>
      </c>
      <c r="D20" s="124">
        <v>32746510335</v>
      </c>
      <c r="E20" s="124">
        <v>49718542499</v>
      </c>
      <c r="F20" s="124">
        <v>38002482914</v>
      </c>
      <c r="G20" s="124">
        <v>66174813599</v>
      </c>
      <c r="H20" s="124">
        <v>59917830123</v>
      </c>
      <c r="I20" s="124">
        <v>34916448152</v>
      </c>
      <c r="J20" s="124">
        <v>24449825042</v>
      </c>
      <c r="K20" s="124">
        <v>28321281429</v>
      </c>
      <c r="L20" s="124">
        <v>22427022860</v>
      </c>
      <c r="M20" s="231">
        <v>29747844967</v>
      </c>
      <c r="N20" s="23"/>
      <c r="O20" s="125"/>
      <c r="P20" s="125">
        <v>0.12766746884308633</v>
      </c>
      <c r="Q20" s="125">
        <v>0.51828521544355266</v>
      </c>
      <c r="R20" s="125">
        <v>-0.23564768788698198</v>
      </c>
      <c r="S20" s="125">
        <v>0.74132868499024829</v>
      </c>
      <c r="T20" s="125">
        <v>-9.4552340017389214E-2</v>
      </c>
      <c r="U20" s="125">
        <v>-0.41726113778948404</v>
      </c>
      <c r="V20" s="125">
        <v>-0.29976196503253083</v>
      </c>
      <c r="W20" s="125">
        <v>0.15834290758112157</v>
      </c>
      <c r="X20" s="125">
        <v>-0.20812118207915853</v>
      </c>
      <c r="Y20" s="125">
        <v>0.32642861929111167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14345495215</v>
      </c>
      <c r="D21" s="124">
        <v>20018631124</v>
      </c>
      <c r="E21" s="124">
        <v>12052854002</v>
      </c>
      <c r="F21" s="124">
        <v>11057518536</v>
      </c>
      <c r="G21" s="124">
        <v>6742658301</v>
      </c>
      <c r="H21" s="124">
        <v>6074824497</v>
      </c>
      <c r="I21" s="124">
        <v>8848158724</v>
      </c>
      <c r="J21" s="124">
        <v>7042796029</v>
      </c>
      <c r="K21" s="124">
        <v>10523127122</v>
      </c>
      <c r="L21" s="124">
        <v>14108780024</v>
      </c>
      <c r="M21" s="231">
        <v>21553744391</v>
      </c>
      <c r="N21" s="23"/>
      <c r="O21" s="125"/>
      <c r="P21" s="125">
        <v>0.39546462662843673</v>
      </c>
      <c r="Q21" s="125">
        <v>-0.39791817295888743</v>
      </c>
      <c r="R21" s="125">
        <v>-8.2580894602625965E-2</v>
      </c>
      <c r="S21" s="125">
        <v>-0.39021957964186038</v>
      </c>
      <c r="T21" s="125">
        <v>-9.9046069693455197E-2</v>
      </c>
      <c r="U21" s="125">
        <v>0.45652911098412585</v>
      </c>
      <c r="V21" s="125">
        <v>-0.20403823567304258</v>
      </c>
      <c r="W21" s="125">
        <v>0.49416894634873709</v>
      </c>
      <c r="X21" s="125">
        <v>0.34074024388660229</v>
      </c>
      <c r="Y21" s="125">
        <v>0.52768307070743226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166967361959</v>
      </c>
      <c r="D22" s="124">
        <v>217951358676</v>
      </c>
      <c r="E22" s="124">
        <v>237226525707</v>
      </c>
      <c r="F22" s="124">
        <v>255383144067</v>
      </c>
      <c r="G22" s="124">
        <v>275779415199</v>
      </c>
      <c r="H22" s="124">
        <v>317104066650</v>
      </c>
      <c r="I22" s="124">
        <v>359193765834</v>
      </c>
      <c r="J22" s="124">
        <v>327629579253</v>
      </c>
      <c r="K22" s="124">
        <v>323559644035</v>
      </c>
      <c r="L22" s="124">
        <v>375084083146</v>
      </c>
      <c r="M22" s="231">
        <v>408122992753</v>
      </c>
      <c r="N22" s="23"/>
      <c r="O22" s="125"/>
      <c r="P22" s="125">
        <v>0.30535307091645536</v>
      </c>
      <c r="Q22" s="125">
        <v>8.8437930133089315E-2</v>
      </c>
      <c r="R22" s="125">
        <v>7.6537049581147487E-2</v>
      </c>
      <c r="S22" s="125">
        <v>7.9865377202220644E-2</v>
      </c>
      <c r="T22" s="125">
        <v>0.14984675858123953</v>
      </c>
      <c r="U22" s="125">
        <v>0.13273150240124809</v>
      </c>
      <c r="V22" s="125">
        <v>-8.7875095793247371E-2</v>
      </c>
      <c r="W22" s="125">
        <v>-1.2422368051381416E-2</v>
      </c>
      <c r="X22" s="125">
        <v>0.15924247680723291</v>
      </c>
      <c r="Y22" s="125">
        <v>8.808400860385146E-2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110597017741</v>
      </c>
      <c r="D23" s="124">
        <v>119312022255</v>
      </c>
      <c r="E23" s="124">
        <v>126702412489</v>
      </c>
      <c r="F23" s="124">
        <v>138237033996</v>
      </c>
      <c r="G23" s="124">
        <v>140959169353</v>
      </c>
      <c r="H23" s="124">
        <v>154714308145</v>
      </c>
      <c r="I23" s="124">
        <v>161060770777</v>
      </c>
      <c r="J23" s="124">
        <v>168684178623</v>
      </c>
      <c r="K23" s="124">
        <v>176171497297</v>
      </c>
      <c r="L23" s="124">
        <v>188460638584</v>
      </c>
      <c r="M23" s="231">
        <v>209050081775</v>
      </c>
      <c r="N23" s="23"/>
      <c r="O23" s="125"/>
      <c r="P23" s="125">
        <v>7.8799633950429993E-2</v>
      </c>
      <c r="Q23" s="125">
        <v>6.1941706244865058E-2</v>
      </c>
      <c r="R23" s="125">
        <v>9.1037110347061523E-2</v>
      </c>
      <c r="S23" s="125">
        <v>1.9691795160179382E-2</v>
      </c>
      <c r="T23" s="125">
        <v>9.7582433658880419E-2</v>
      </c>
      <c r="U23" s="125">
        <v>4.1020528146963775E-2</v>
      </c>
      <c r="V23" s="125">
        <v>4.7332493252221886E-2</v>
      </c>
      <c r="W23" s="125">
        <v>4.4386608958352669E-2</v>
      </c>
      <c r="X23" s="125">
        <v>6.9756694332240743E-2</v>
      </c>
      <c r="Y23" s="125">
        <v>0.10925062838425514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30952320839</v>
      </c>
      <c r="D24" s="124">
        <v>38839285186</v>
      </c>
      <c r="E24" s="124">
        <v>41175084864</v>
      </c>
      <c r="F24" s="124">
        <v>50424111420</v>
      </c>
      <c r="G24" s="124">
        <v>54672262269</v>
      </c>
      <c r="H24" s="124">
        <v>50716706598</v>
      </c>
      <c r="I24" s="124">
        <v>48464155829</v>
      </c>
      <c r="J24" s="124">
        <v>63882336497</v>
      </c>
      <c r="K24" s="124">
        <v>71070688120</v>
      </c>
      <c r="L24" s="124">
        <v>58804261663</v>
      </c>
      <c r="M24" s="231">
        <v>63643612597</v>
      </c>
      <c r="N24" s="23"/>
      <c r="O24" s="125"/>
      <c r="P24" s="125">
        <v>0.25481011223760652</v>
      </c>
      <c r="Q24" s="125">
        <v>6.0140130458476104E-2</v>
      </c>
      <c r="R24" s="125">
        <v>0.22462677579291568</v>
      </c>
      <c r="S24" s="125">
        <v>8.4248402785240373E-2</v>
      </c>
      <c r="T24" s="125">
        <v>-7.23503200130583E-2</v>
      </c>
      <c r="U24" s="125">
        <v>-4.4414373883828406E-2</v>
      </c>
      <c r="V24" s="125">
        <v>0.31813575217117607</v>
      </c>
      <c r="W24" s="125">
        <v>0.11252487020942903</v>
      </c>
      <c r="X24" s="125">
        <v>-0.17259473323641716</v>
      </c>
      <c r="Y24" s="125">
        <v>8.2295922049556935E-2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79390447692</v>
      </c>
      <c r="D25" s="124">
        <v>92710292726</v>
      </c>
      <c r="E25" s="124">
        <v>72583949376</v>
      </c>
      <c r="F25" s="124">
        <v>93032694916</v>
      </c>
      <c r="G25" s="124">
        <v>117230133376</v>
      </c>
      <c r="H25" s="124">
        <v>107845910032</v>
      </c>
      <c r="I25" s="124">
        <v>149002452886</v>
      </c>
      <c r="J25" s="124">
        <v>127552075788</v>
      </c>
      <c r="K25" s="124">
        <v>135347978694</v>
      </c>
      <c r="L25" s="124">
        <v>158865101587</v>
      </c>
      <c r="M25" s="231">
        <v>188969182511</v>
      </c>
      <c r="N25" s="23"/>
      <c r="O25" s="125"/>
      <c r="P25" s="125">
        <v>0.16777641921954056</v>
      </c>
      <c r="Q25" s="125">
        <v>-0.21708855358144818</v>
      </c>
      <c r="R25" s="125">
        <v>0.28172544640787223</v>
      </c>
      <c r="S25" s="125">
        <v>0.26009607140638114</v>
      </c>
      <c r="T25" s="125">
        <v>-8.0049583445421457E-2</v>
      </c>
      <c r="U25" s="125">
        <v>0.38162358537090602</v>
      </c>
      <c r="V25" s="125">
        <v>-0.14395989248855812</v>
      </c>
      <c r="W25" s="125">
        <v>6.1119373070472882E-2</v>
      </c>
      <c r="X25" s="125">
        <v>0.17375304101266575</v>
      </c>
      <c r="Y25" s="125">
        <v>0.18949461287137348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887508610373</v>
      </c>
      <c r="D26" s="124">
        <v>998744046931</v>
      </c>
      <c r="E26" s="124">
        <v>1070403003706</v>
      </c>
      <c r="F26" s="124">
        <v>1175616329479</v>
      </c>
      <c r="G26" s="124">
        <v>1276929991582</v>
      </c>
      <c r="H26" s="124">
        <v>1429301879364</v>
      </c>
      <c r="I26" s="124">
        <v>1420764946325</v>
      </c>
      <c r="J26" s="124">
        <v>1578474652041</v>
      </c>
      <c r="K26" s="124">
        <v>1816956887481</v>
      </c>
      <c r="L26" s="124">
        <v>2030721379274</v>
      </c>
      <c r="M26" s="231">
        <v>2222012291275</v>
      </c>
      <c r="N26" s="23"/>
      <c r="O26" s="125"/>
      <c r="P26" s="125">
        <v>0.12533448719021467</v>
      </c>
      <c r="Q26" s="125">
        <v>7.1749070239965684E-2</v>
      </c>
      <c r="R26" s="125">
        <v>9.8293189956236482E-2</v>
      </c>
      <c r="S26" s="125">
        <v>8.6179189215497942E-2</v>
      </c>
      <c r="T26" s="125">
        <v>0.11932673583242037</v>
      </c>
      <c r="U26" s="125">
        <v>-5.9727991421929527E-3</v>
      </c>
      <c r="V26" s="125">
        <v>0.11100337612068589</v>
      </c>
      <c r="W26" s="125">
        <v>0.15108398169817772</v>
      </c>
      <c r="X26" s="125">
        <v>0.11764973250926158</v>
      </c>
      <c r="Y26" s="125">
        <v>9.4198502046296539E-2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183698455440</v>
      </c>
      <c r="D27" s="124">
        <v>202996872417</v>
      </c>
      <c r="E27" s="124">
        <v>198752081900</v>
      </c>
      <c r="F27" s="124">
        <v>219191807220</v>
      </c>
      <c r="G27" s="124">
        <v>229936051621</v>
      </c>
      <c r="H27" s="124">
        <v>232478492717</v>
      </c>
      <c r="I27" s="124">
        <v>253160354007</v>
      </c>
      <c r="J27" s="124">
        <v>301204357425</v>
      </c>
      <c r="K27" s="124">
        <v>311613125109</v>
      </c>
      <c r="L27" s="124">
        <v>353343669071</v>
      </c>
      <c r="M27" s="231">
        <v>345565070690</v>
      </c>
      <c r="N27" s="23"/>
      <c r="O27" s="125"/>
      <c r="P27" s="125">
        <v>0.10505486793983021</v>
      </c>
      <c r="Q27" s="125">
        <v>-2.0910620279312786E-2</v>
      </c>
      <c r="R27" s="125">
        <v>0.10284030800886912</v>
      </c>
      <c r="S27" s="125">
        <v>4.9017545579229438E-2</v>
      </c>
      <c r="T27" s="125">
        <v>1.1057166016709141E-2</v>
      </c>
      <c r="U27" s="125">
        <v>8.8962471531404796E-2</v>
      </c>
      <c r="V27" s="125">
        <v>0.18977696411607781</v>
      </c>
      <c r="W27" s="125">
        <v>3.4557161699069416E-2</v>
      </c>
      <c r="X27" s="125">
        <v>0.13391779934623416</v>
      </c>
      <c r="Y27" s="125">
        <v>-2.2014257115321345E-2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63340091545</v>
      </c>
      <c r="D28" s="124">
        <v>67854179517</v>
      </c>
      <c r="E28" s="124">
        <v>75239979832</v>
      </c>
      <c r="F28" s="124">
        <v>108881327708</v>
      </c>
      <c r="G28" s="124">
        <v>132147234415</v>
      </c>
      <c r="H28" s="124">
        <v>151176901117</v>
      </c>
      <c r="I28" s="124">
        <v>143217776600</v>
      </c>
      <c r="J28" s="124">
        <v>133142643689</v>
      </c>
      <c r="K28" s="124">
        <v>151600917332</v>
      </c>
      <c r="L28" s="124">
        <v>182262870544</v>
      </c>
      <c r="M28" s="231">
        <v>221712416476</v>
      </c>
      <c r="N28" s="23"/>
      <c r="O28" s="125"/>
      <c r="P28" s="125">
        <v>7.1267468389952793E-2</v>
      </c>
      <c r="Q28" s="125">
        <v>0.10884812649086095</v>
      </c>
      <c r="R28" s="125">
        <v>0.44712063920160894</v>
      </c>
      <c r="S28" s="125">
        <v>0.21368132807302787</v>
      </c>
      <c r="T28" s="125">
        <v>0.1440035183955386</v>
      </c>
      <c r="U28" s="125">
        <v>-5.2647755432162269E-2</v>
      </c>
      <c r="V28" s="125">
        <v>-7.0348340479683191E-2</v>
      </c>
      <c r="W28" s="125">
        <v>0.13863532472823348</v>
      </c>
      <c r="X28" s="125">
        <v>0.20225440420555985</v>
      </c>
      <c r="Y28" s="125">
        <v>0.21644312862106774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1579630559227</v>
      </c>
      <c r="D29" s="128">
        <v>1811512186389</v>
      </c>
      <c r="E29" s="128">
        <v>1912604966702</v>
      </c>
      <c r="F29" s="128">
        <v>2116570361157</v>
      </c>
      <c r="G29" s="128">
        <v>2330833156161</v>
      </c>
      <c r="H29" s="128">
        <v>2542861327652</v>
      </c>
      <c r="I29" s="128">
        <v>2617466559658</v>
      </c>
      <c r="J29" s="128">
        <v>2766109630918</v>
      </c>
      <c r="K29" s="128">
        <v>3061201381875</v>
      </c>
      <c r="L29" s="128">
        <v>3421267626006</v>
      </c>
      <c r="M29" s="128">
        <v>3757655349291</v>
      </c>
      <c r="N29" s="23"/>
      <c r="O29" s="129"/>
      <c r="P29" s="235">
        <v>0.14679484757212635</v>
      </c>
      <c r="Q29" s="235">
        <v>5.5805741232419992E-2</v>
      </c>
      <c r="R29" s="235">
        <v>0.1066427192263899</v>
      </c>
      <c r="S29" s="235">
        <v>0.10123112320578631</v>
      </c>
      <c r="T29" s="235">
        <v>9.0966687568586391E-2</v>
      </c>
      <c r="U29" s="235">
        <v>2.9339087898626381E-2</v>
      </c>
      <c r="V29" s="235">
        <v>5.6788909379389185E-2</v>
      </c>
      <c r="W29" s="235">
        <v>0.10668114801330808</v>
      </c>
      <c r="X29" s="235">
        <v>0.11762252763340175</v>
      </c>
      <c r="Y29" s="235">
        <v>9.8322540080765464E-2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471400519273</v>
      </c>
      <c r="D30" s="124">
        <v>538304137523</v>
      </c>
      <c r="E30" s="124">
        <v>641156663157</v>
      </c>
      <c r="F30" s="124">
        <v>731410098522</v>
      </c>
      <c r="G30" s="124">
        <v>844190487422</v>
      </c>
      <c r="H30" s="124">
        <v>928853420056</v>
      </c>
      <c r="I30" s="124">
        <v>1015574702735</v>
      </c>
      <c r="J30" s="124">
        <v>1132824926733</v>
      </c>
      <c r="K30" s="124">
        <v>1294482575859</v>
      </c>
      <c r="L30" s="124">
        <v>1440211080763</v>
      </c>
      <c r="M30" s="231">
        <v>1604025639975</v>
      </c>
      <c r="N30" s="23"/>
      <c r="O30" s="125"/>
      <c r="P30" s="125">
        <v>0.14192521118385626</v>
      </c>
      <c r="Q30" s="125">
        <v>0.19106768546731723</v>
      </c>
      <c r="R30" s="125">
        <v>0.14076658724967439</v>
      </c>
      <c r="S30" s="125">
        <v>0.15419583230789602</v>
      </c>
      <c r="T30" s="125">
        <v>0.10028889675426789</v>
      </c>
      <c r="U30" s="125">
        <v>9.3363797566435869E-2</v>
      </c>
      <c r="V30" s="125">
        <v>0.11545209198519668</v>
      </c>
      <c r="W30" s="125">
        <v>0.14270311794092594</v>
      </c>
      <c r="X30" s="125">
        <v>0.11257664461593597</v>
      </c>
      <c r="Y30" s="125">
        <v>0.11374343761139083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74506341079</v>
      </c>
      <c r="D31" s="124">
        <v>98834984035</v>
      </c>
      <c r="E31" s="124">
        <v>100387537974</v>
      </c>
      <c r="F31" s="124">
        <v>78591567531</v>
      </c>
      <c r="G31" s="124">
        <v>70238184044</v>
      </c>
      <c r="H31" s="124">
        <v>87547653777</v>
      </c>
      <c r="I31" s="124">
        <v>137175075119</v>
      </c>
      <c r="J31" s="124">
        <v>132732797485</v>
      </c>
      <c r="K31" s="124">
        <v>240151596314</v>
      </c>
      <c r="L31" s="124">
        <v>247051295642</v>
      </c>
      <c r="M31" s="231">
        <v>245801597041</v>
      </c>
      <c r="N31" s="23"/>
      <c r="O31" s="125"/>
      <c r="P31" s="125">
        <v>0.32653117310114643</v>
      </c>
      <c r="Q31" s="125">
        <v>1.5708546464177076E-2</v>
      </c>
      <c r="R31" s="125">
        <v>-0.21711828861312521</v>
      </c>
      <c r="S31" s="125">
        <v>-0.10628854658872988</v>
      </c>
      <c r="T31" s="125">
        <v>0.24643959647585212</v>
      </c>
      <c r="U31" s="125">
        <v>0.56686180840905442</v>
      </c>
      <c r="V31" s="125">
        <v>-3.2384000009814451E-2</v>
      </c>
      <c r="W31" s="125">
        <v>0.80928603076522432</v>
      </c>
      <c r="X31" s="125">
        <v>2.8730599479249719E-2</v>
      </c>
      <c r="Y31" s="125">
        <v>-5.0584579925090356E-3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220759969727</v>
      </c>
      <c r="D32" s="124">
        <v>251215980378</v>
      </c>
      <c r="E32" s="124">
        <v>272837671837</v>
      </c>
      <c r="F32" s="124">
        <v>305604614914</v>
      </c>
      <c r="G32" s="124">
        <v>330984009588</v>
      </c>
      <c r="H32" s="124">
        <v>372664254780</v>
      </c>
      <c r="I32" s="124">
        <v>427916837873</v>
      </c>
      <c r="J32" s="124">
        <v>441580146399</v>
      </c>
      <c r="K32" s="124">
        <v>465319192201</v>
      </c>
      <c r="L32" s="124">
        <v>546864328691</v>
      </c>
      <c r="M32" s="231">
        <v>688560832061</v>
      </c>
      <c r="N32" s="225"/>
      <c r="O32" s="125"/>
      <c r="P32" s="125">
        <v>0.13795984248712778</v>
      </c>
      <c r="Q32" s="125">
        <v>8.6068137172110815E-2</v>
      </c>
      <c r="R32" s="125">
        <v>0.12009684313893354</v>
      </c>
      <c r="S32" s="125">
        <v>8.3046503342699918E-2</v>
      </c>
      <c r="T32" s="125">
        <v>0.12592827443199583</v>
      </c>
      <c r="U32" s="125">
        <v>0.14826370488797758</v>
      </c>
      <c r="V32" s="125">
        <v>3.1929822144682873E-2</v>
      </c>
      <c r="W32" s="125">
        <v>5.3759314125843893E-2</v>
      </c>
      <c r="X32" s="125">
        <v>0.17524559024587938</v>
      </c>
      <c r="Y32" s="125">
        <v>0.25910723361527599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74087378912</v>
      </c>
      <c r="D33" s="124">
        <v>69033426899</v>
      </c>
      <c r="E33" s="124">
        <v>79949449700</v>
      </c>
      <c r="F33" s="124">
        <v>83297736481</v>
      </c>
      <c r="G33" s="124">
        <v>68322504680</v>
      </c>
      <c r="H33" s="124">
        <v>65634557445</v>
      </c>
      <c r="I33" s="124">
        <v>86361176950</v>
      </c>
      <c r="J33" s="124">
        <v>45998301700</v>
      </c>
      <c r="K33" s="124">
        <v>-27421531583</v>
      </c>
      <c r="L33" s="124">
        <v>-32770224197</v>
      </c>
      <c r="M33" s="231">
        <v>-13368954160</v>
      </c>
      <c r="N33" s="23"/>
      <c r="O33" s="125"/>
      <c r="P33" s="125">
        <v>-6.8216099519501361E-2</v>
      </c>
      <c r="Q33" s="125">
        <v>0.1581266249026112</v>
      </c>
      <c r="R33" s="125">
        <v>4.1880047874801152E-2</v>
      </c>
      <c r="S33" s="125">
        <v>-0.17977957665651345</v>
      </c>
      <c r="T33" s="125">
        <v>-3.9342047654567947E-2</v>
      </c>
      <c r="U33" s="125">
        <v>0.31578821145199854</v>
      </c>
      <c r="V33" s="125">
        <v>-0.46737291773326162</v>
      </c>
      <c r="W33" s="125">
        <v>-1.5961422611174361</v>
      </c>
      <c r="X33" s="125">
        <v>0.195054481104036</v>
      </c>
      <c r="Y33" s="125">
        <v>-0.5920395881446584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82498967675</v>
      </c>
      <c r="D34" s="130">
        <v>87387505919</v>
      </c>
      <c r="E34" s="130">
        <v>71529323035</v>
      </c>
      <c r="F34" s="130">
        <v>71051441132</v>
      </c>
      <c r="G34" s="130">
        <v>112424086196</v>
      </c>
      <c r="H34" s="130">
        <v>122703317101</v>
      </c>
      <c r="I34" s="130">
        <v>117067971868</v>
      </c>
      <c r="J34" s="130">
        <v>80307136413</v>
      </c>
      <c r="K34" s="130">
        <v>122511236322</v>
      </c>
      <c r="L34" s="130">
        <v>217134897617</v>
      </c>
      <c r="M34" s="10">
        <v>327119574196</v>
      </c>
      <c r="N34" s="225"/>
      <c r="O34" s="131"/>
      <c r="P34" s="234">
        <v>5.9255750487183345E-2</v>
      </c>
      <c r="Q34" s="234">
        <v>-0.18146968170368705</v>
      </c>
      <c r="R34" s="234">
        <v>-6.6809230497842931E-3</v>
      </c>
      <c r="S34" s="234">
        <v>0.58229142723702854</v>
      </c>
      <c r="T34" s="234">
        <v>9.1432639150646144E-2</v>
      </c>
      <c r="U34" s="234">
        <v>-4.5926592419350931E-2</v>
      </c>
      <c r="V34" s="234">
        <v>-0.31401274719655758</v>
      </c>
      <c r="W34" s="234">
        <v>0.52553361748518368</v>
      </c>
      <c r="X34" s="234">
        <v>0.77236720594589192</v>
      </c>
      <c r="Y34" s="234">
        <v>0.50652694608767956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923253176666</v>
      </c>
      <c r="D35" s="128">
        <v>1044776034754</v>
      </c>
      <c r="E35" s="128">
        <v>1165860645703</v>
      </c>
      <c r="F35" s="128">
        <v>1269955458580</v>
      </c>
      <c r="G35" s="128">
        <v>1426159271930</v>
      </c>
      <c r="H35" s="128">
        <v>1577403203159</v>
      </c>
      <c r="I35" s="128">
        <v>1784095764545</v>
      </c>
      <c r="J35" s="128">
        <v>1833443308730</v>
      </c>
      <c r="K35" s="128">
        <v>2095043069113</v>
      </c>
      <c r="L35" s="128">
        <v>2418491378516</v>
      </c>
      <c r="M35" s="128">
        <v>2852138689113</v>
      </c>
      <c r="N35" s="225"/>
      <c r="O35" s="129"/>
      <c r="P35" s="235">
        <v>0.13162463033903271</v>
      </c>
      <c r="Q35" s="235">
        <v>0.11589527986972858</v>
      </c>
      <c r="R35" s="235">
        <v>8.9285810667562249E-2</v>
      </c>
      <c r="S35" s="235">
        <v>0.12299944245655614</v>
      </c>
      <c r="T35" s="235">
        <v>0.10604981800126989</v>
      </c>
      <c r="U35" s="235">
        <v>0.13103343582165006</v>
      </c>
      <c r="V35" s="235">
        <v>2.7659694712399707E-2</v>
      </c>
      <c r="W35" s="235">
        <v>0.14268221937236025</v>
      </c>
      <c r="X35" s="235">
        <v>0.15438742724269705</v>
      </c>
      <c r="Y35" s="235">
        <v>0.17930488173296211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809993635011</v>
      </c>
      <c r="D37" s="132">
        <v>957594965823</v>
      </c>
      <c r="E37" s="132">
        <v>1056765655633</v>
      </c>
      <c r="F37" s="132">
        <v>1186989495563</v>
      </c>
      <c r="G37" s="132">
        <v>1362695105859</v>
      </c>
      <c r="H37" s="132">
        <v>1498700773550</v>
      </c>
      <c r="I37" s="132">
        <v>1647482829964</v>
      </c>
      <c r="J37" s="132">
        <v>1738736104737</v>
      </c>
      <c r="K37" s="132">
        <v>2111201521372</v>
      </c>
      <c r="L37" s="132">
        <v>2547513617071</v>
      </c>
      <c r="M37" s="232">
        <v>3023710437892</v>
      </c>
      <c r="N37" s="23"/>
      <c r="O37" s="131"/>
      <c r="P37" s="131">
        <v>0.18222529712840951</v>
      </c>
      <c r="Q37" s="131">
        <v>0.10356225058552626</v>
      </c>
      <c r="R37" s="131">
        <v>0.12322868294957612</v>
      </c>
      <c r="S37" s="131">
        <v>0.14802625545785575</v>
      </c>
      <c r="T37" s="131">
        <v>9.9806381564176982E-2</v>
      </c>
      <c r="U37" s="131">
        <v>9.9274023901100072E-2</v>
      </c>
      <c r="V37" s="131">
        <v>5.538951490923516E-2</v>
      </c>
      <c r="W37" s="131">
        <v>0.21421618589517855</v>
      </c>
      <c r="X37" s="131">
        <v>0.20666529996409588</v>
      </c>
      <c r="Y37" s="131">
        <v>0.18692611400778558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396363210</v>
      </c>
      <c r="E38" s="132">
        <v>13170876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1195168730</v>
      </c>
      <c r="L38" s="132">
        <v>1684080818</v>
      </c>
      <c r="M38" s="232">
        <v>1042774937</v>
      </c>
      <c r="N38" s="23"/>
      <c r="O38" s="131"/>
      <c r="P38" s="131" t="e">
        <v>#N/A</v>
      </c>
      <c r="Q38" s="131">
        <v>-0.96677068994370086</v>
      </c>
      <c r="R38" s="131">
        <v>-1</v>
      </c>
      <c r="S38" s="131"/>
      <c r="T38" s="131"/>
      <c r="U38" s="131"/>
      <c r="V38" s="131"/>
      <c r="W38" s="131" t="e">
        <v>#N/A</v>
      </c>
      <c r="X38" s="131">
        <v>0.40907369455691844</v>
      </c>
      <c r="Y38" s="131">
        <v>-0.38080469425547481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12678706009</v>
      </c>
      <c r="D39" s="132">
        <v>12492901728</v>
      </c>
      <c r="E39" s="132">
        <v>14291130183</v>
      </c>
      <c r="F39" s="132">
        <v>22267605149</v>
      </c>
      <c r="G39" s="132">
        <v>39142324049</v>
      </c>
      <c r="H39" s="132">
        <v>58201733210</v>
      </c>
      <c r="I39" s="132">
        <v>72319817007</v>
      </c>
      <c r="J39" s="132">
        <v>95671859312</v>
      </c>
      <c r="K39" s="132">
        <v>95110854862</v>
      </c>
      <c r="L39" s="132">
        <v>147947318694</v>
      </c>
      <c r="M39" s="132">
        <v>163723193542</v>
      </c>
      <c r="N39" s="23"/>
      <c r="O39" s="131"/>
      <c r="P39" s="131">
        <v>-1.4654829985655149E-2</v>
      </c>
      <c r="Q39" s="131">
        <v>0.14394001442992854</v>
      </c>
      <c r="R39" s="131">
        <v>0.55814164897108065</v>
      </c>
      <c r="S39" s="131">
        <v>0.75781471725790039</v>
      </c>
      <c r="T39" s="131">
        <v>0.48692584367603287</v>
      </c>
      <c r="U39" s="131">
        <v>0.24257153555994582</v>
      </c>
      <c r="V39" s="131">
        <v>0.32289963209862238</v>
      </c>
      <c r="W39" s="131">
        <v>-5.8638397333795611E-3</v>
      </c>
      <c r="X39" s="131">
        <v>0.55552506502714616</v>
      </c>
      <c r="Y39" s="131">
        <v>0.10663170503704289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34540000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1168982258</v>
      </c>
      <c r="D41" s="132">
        <v>548174784</v>
      </c>
      <c r="E41" s="132">
        <v>901723512</v>
      </c>
      <c r="F41" s="132">
        <v>3422177868</v>
      </c>
      <c r="G41" s="132">
        <v>4886826009</v>
      </c>
      <c r="H41" s="132">
        <v>4481073148</v>
      </c>
      <c r="I41" s="132">
        <v>316055852</v>
      </c>
      <c r="J41" s="132">
        <v>1956698430</v>
      </c>
      <c r="K41" s="132">
        <v>2100739893</v>
      </c>
      <c r="L41" s="132">
        <v>1384387764</v>
      </c>
      <c r="M41" s="132">
        <v>814705082</v>
      </c>
      <c r="N41" s="23"/>
      <c r="O41" s="131"/>
      <c r="P41" s="131">
        <v>-0.53106663488814043</v>
      </c>
      <c r="Q41" s="131">
        <v>0.64495620433354328</v>
      </c>
      <c r="R41" s="131">
        <v>2.7951520864856856</v>
      </c>
      <c r="S41" s="131">
        <v>0.42798714663419135</v>
      </c>
      <c r="T41" s="131">
        <v>-8.3029938093300393E-2</v>
      </c>
      <c r="U41" s="131">
        <v>-0.92946871395280328</v>
      </c>
      <c r="V41" s="131">
        <v>5.1909894014555373</v>
      </c>
      <c r="W41" s="131">
        <v>7.3614544168668861E-2</v>
      </c>
      <c r="X41" s="131">
        <v>-0.34099991692784026</v>
      </c>
      <c r="Y41" s="131">
        <v>-0.41150514098302882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60291098128</v>
      </c>
      <c r="D42" s="132">
        <v>66976132015</v>
      </c>
      <c r="E42" s="132">
        <v>58614466123</v>
      </c>
      <c r="F42" s="132">
        <v>77928875985</v>
      </c>
      <c r="G42" s="132">
        <v>80341945021</v>
      </c>
      <c r="H42" s="132">
        <v>103783931999</v>
      </c>
      <c r="I42" s="132">
        <v>115085508820</v>
      </c>
      <c r="J42" s="132">
        <v>111431078229</v>
      </c>
      <c r="K42" s="132">
        <v>105665408389</v>
      </c>
      <c r="L42" s="132">
        <v>115595938759</v>
      </c>
      <c r="M42" s="132">
        <v>128604834797</v>
      </c>
      <c r="N42" s="23"/>
      <c r="O42" s="131"/>
      <c r="P42" s="131">
        <v>0.11087928557558291</v>
      </c>
      <c r="Q42" s="131">
        <v>-0.12484545823170734</v>
      </c>
      <c r="R42" s="131">
        <v>0.32951609286126593</v>
      </c>
      <c r="S42" s="131">
        <v>3.0965017851206644E-2</v>
      </c>
      <c r="T42" s="131">
        <v>0.29177768812881832</v>
      </c>
      <c r="U42" s="131">
        <v>0.1088952461457029</v>
      </c>
      <c r="V42" s="131">
        <v>-3.1754046434427585E-2</v>
      </c>
      <c r="W42" s="131">
        <v>-5.1742026835198351E-2</v>
      </c>
      <c r="X42" s="131">
        <v>9.3980901805077233E-2</v>
      </c>
      <c r="Y42" s="131">
        <v>0.11253765640609203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884132421406</v>
      </c>
      <c r="D43" s="133">
        <v>1038008537560</v>
      </c>
      <c r="E43" s="133">
        <v>1130586146327</v>
      </c>
      <c r="F43" s="133">
        <v>1290608154565</v>
      </c>
      <c r="G43" s="133">
        <v>1487066200938</v>
      </c>
      <c r="H43" s="133">
        <v>1665167511907</v>
      </c>
      <c r="I43" s="133">
        <v>1835238751643</v>
      </c>
      <c r="J43" s="133">
        <v>1947795740708</v>
      </c>
      <c r="K43" s="133">
        <v>2315273693246</v>
      </c>
      <c r="L43" s="133">
        <v>2814125343106</v>
      </c>
      <c r="M43" s="133">
        <v>3317895946250</v>
      </c>
      <c r="N43" s="23"/>
      <c r="O43" s="127"/>
      <c r="P43" s="127">
        <v>0.1740419335706489</v>
      </c>
      <c r="Q43" s="127">
        <v>8.9187714182600075E-2</v>
      </c>
      <c r="R43" s="127">
        <v>0.14153897848286268</v>
      </c>
      <c r="S43" s="127">
        <v>0.1522212963540559</v>
      </c>
      <c r="T43" s="127">
        <v>0.11976690133677881</v>
      </c>
      <c r="U43" s="127">
        <v>0.10213461319650019</v>
      </c>
      <c r="V43" s="127">
        <v>6.1330978851788842E-2</v>
      </c>
      <c r="W43" s="127">
        <v>0.18866349528232673</v>
      </c>
      <c r="X43" s="127">
        <v>0.21546120068449137</v>
      </c>
      <c r="Y43" s="236">
        <v>0.17901498395518489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865089352354</v>
      </c>
      <c r="D45" s="132">
        <v>972891038836</v>
      </c>
      <c r="E45" s="132">
        <v>1044749521612</v>
      </c>
      <c r="F45" s="132">
        <v>1144972292155</v>
      </c>
      <c r="G45" s="132">
        <v>1238146313645</v>
      </c>
      <c r="H45" s="132">
        <v>1393297201401</v>
      </c>
      <c r="I45" s="132">
        <v>1386207669144</v>
      </c>
      <c r="J45" s="132">
        <v>1541467038072</v>
      </c>
      <c r="K45" s="132">
        <v>1690382815136</v>
      </c>
      <c r="L45" s="132">
        <v>1877585586731</v>
      </c>
      <c r="M45" s="132">
        <v>2018560504158</v>
      </c>
      <c r="N45" s="23"/>
      <c r="O45" s="131"/>
      <c r="P45" s="131">
        <v>0.12461335489641634</v>
      </c>
      <c r="Q45" s="131">
        <v>7.3860771563867944E-2</v>
      </c>
      <c r="R45" s="131">
        <v>9.5929951122026846E-2</v>
      </c>
      <c r="S45" s="131">
        <v>8.1376660490738439E-2</v>
      </c>
      <c r="T45" s="131">
        <v>0.1253090091584157</v>
      </c>
      <c r="U45" s="131">
        <v>-5.0883129958714246E-3</v>
      </c>
      <c r="V45" s="131">
        <v>0.11200296491208594</v>
      </c>
      <c r="W45" s="131">
        <v>9.660652702003758E-2</v>
      </c>
      <c r="X45" s="131">
        <v>0.11074578487118525</v>
      </c>
      <c r="Y45" s="131">
        <v>7.5083084586544224E-2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10928174977</v>
      </c>
      <c r="D46" s="132">
        <v>14473444851</v>
      </c>
      <c r="E46" s="132">
        <v>13879361985</v>
      </c>
      <c r="F46" s="132">
        <v>14689252426</v>
      </c>
      <c r="G46" s="132">
        <v>16010979031</v>
      </c>
      <c r="H46" s="132">
        <v>16201039197</v>
      </c>
      <c r="I46" s="132">
        <v>12118204914</v>
      </c>
      <c r="J46" s="132">
        <v>13608164589</v>
      </c>
      <c r="K46" s="132">
        <v>17278441202</v>
      </c>
      <c r="L46" s="132">
        <v>17616660264</v>
      </c>
      <c r="M46" s="132">
        <v>15743939022</v>
      </c>
      <c r="N46" s="23"/>
      <c r="O46" s="131"/>
      <c r="P46" s="131">
        <v>0.32441554801799555</v>
      </c>
      <c r="Q46" s="131">
        <v>-4.1046404094941757E-2</v>
      </c>
      <c r="R46" s="131">
        <v>5.8352137646909386E-2</v>
      </c>
      <c r="S46" s="131">
        <v>8.9979160727100105E-2</v>
      </c>
      <c r="T46" s="131">
        <v>1.1870614884449626E-2</v>
      </c>
      <c r="U46" s="131">
        <v>-0.25201064162328746</v>
      </c>
      <c r="V46" s="131">
        <v>0.12295217695804683</v>
      </c>
      <c r="W46" s="131">
        <v>0.2697113625423686</v>
      </c>
      <c r="X46" s="131">
        <v>1.957462817657718E-2</v>
      </c>
      <c r="Y46" s="131">
        <v>-0.10630398803948915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9426499936</v>
      </c>
      <c r="D47" s="132">
        <v>9000861578</v>
      </c>
      <c r="E47" s="132">
        <v>6601319670</v>
      </c>
      <c r="F47" s="132">
        <v>5038825677</v>
      </c>
      <c r="G47" s="132">
        <v>4707323752</v>
      </c>
      <c r="H47" s="132">
        <v>4403777807</v>
      </c>
      <c r="I47" s="132">
        <v>6154796081</v>
      </c>
      <c r="J47" s="132">
        <v>5238073680</v>
      </c>
      <c r="K47" s="132">
        <v>34159876967</v>
      </c>
      <c r="L47" s="132">
        <v>23795412693</v>
      </c>
      <c r="M47" s="132">
        <v>22735542895</v>
      </c>
      <c r="N47" s="23"/>
      <c r="O47" s="131"/>
      <c r="P47" s="131">
        <v>-4.5153382579941281E-2</v>
      </c>
      <c r="Q47" s="131">
        <v>-0.26659024663427611</v>
      </c>
      <c r="R47" s="131">
        <v>-0.23669418708820078</v>
      </c>
      <c r="S47" s="131">
        <v>-6.5789520465682871E-2</v>
      </c>
      <c r="T47" s="131">
        <v>-6.4483762110271736E-2</v>
      </c>
      <c r="U47" s="131">
        <v>0.39761730739836132</v>
      </c>
      <c r="V47" s="131">
        <v>-0.14894439863409015</v>
      </c>
      <c r="W47" s="131">
        <v>5.5214578972856296</v>
      </c>
      <c r="X47" s="131">
        <v>-0.30341046848653896</v>
      </c>
      <c r="Y47" s="131">
        <v>-4.4540929450313183E-2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885444027267</v>
      </c>
      <c r="D49" s="134">
        <v>996365345265</v>
      </c>
      <c r="E49" s="134">
        <v>1065230203267</v>
      </c>
      <c r="F49" s="134">
        <v>1164700370258</v>
      </c>
      <c r="G49" s="134">
        <v>1258864616428</v>
      </c>
      <c r="H49" s="134">
        <v>1413902018405</v>
      </c>
      <c r="I49" s="134">
        <v>1404480670139</v>
      </c>
      <c r="J49" s="134">
        <v>1560313276341</v>
      </c>
      <c r="K49" s="134">
        <v>1741821133305</v>
      </c>
      <c r="L49" s="134">
        <v>1918997659688</v>
      </c>
      <c r="M49" s="134">
        <v>2057039986075</v>
      </c>
      <c r="O49" s="135"/>
      <c r="P49" s="135">
        <v>0.12527197042637273</v>
      </c>
      <c r="Q49" s="135">
        <v>6.9116071056931627E-2</v>
      </c>
      <c r="R49" s="135">
        <v>9.3379033645432319E-2</v>
      </c>
      <c r="S49" s="135">
        <v>8.0848472769988966E-2</v>
      </c>
      <c r="T49" s="135">
        <v>0.12315653323938447</v>
      </c>
      <c r="U49" s="135">
        <v>-6.6633671522925431E-3</v>
      </c>
      <c r="V49" s="135">
        <v>0.11095389884331941</v>
      </c>
      <c r="W49" s="135">
        <v>0.11632782961998722</v>
      </c>
      <c r="X49" s="135">
        <v>0.10171912775384584</v>
      </c>
      <c r="Y49" s="237">
        <v>7.1934598611987699E-2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2032111956</v>
      </c>
      <c r="D50" s="132">
        <v>2345070485</v>
      </c>
      <c r="E50" s="132">
        <v>5139169258</v>
      </c>
      <c r="F50" s="132">
        <v>10915959221</v>
      </c>
      <c r="G50" s="132">
        <v>18065375154</v>
      </c>
      <c r="H50" s="132">
        <v>15399860959</v>
      </c>
      <c r="I50" s="132">
        <v>16284276186</v>
      </c>
      <c r="J50" s="132">
        <v>18161375700</v>
      </c>
      <c r="K50" s="132">
        <v>75135754176</v>
      </c>
      <c r="L50" s="132">
        <v>111723719586</v>
      </c>
      <c r="M50" s="132">
        <v>164972305200</v>
      </c>
      <c r="O50" s="131"/>
      <c r="P50" s="131">
        <v>0.15400653889957239</v>
      </c>
      <c r="Q50" s="131">
        <v>1.1914775231158989</v>
      </c>
      <c r="R50" s="131">
        <v>1.124070773502436</v>
      </c>
      <c r="S50" s="131">
        <v>0.65495077329036122</v>
      </c>
      <c r="T50" s="131">
        <v>-0.14754823369443326</v>
      </c>
      <c r="U50" s="131">
        <v>5.7430078710102306E-2</v>
      </c>
      <c r="V50" s="131">
        <v>0.11527067537787095</v>
      </c>
      <c r="W50" s="131">
        <v>3.1371179924437111</v>
      </c>
      <c r="X50" s="131">
        <v>0.4869581174935087</v>
      </c>
      <c r="Y50" s="131">
        <v>0.4766094953812523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32471150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3.572497432336097E-2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2064583106</v>
      </c>
      <c r="D52" s="134">
        <v>2378701666</v>
      </c>
      <c r="E52" s="134">
        <v>5172800439</v>
      </c>
      <c r="F52" s="134">
        <v>10915959221</v>
      </c>
      <c r="G52" s="134">
        <v>18065375154</v>
      </c>
      <c r="H52" s="134">
        <v>15399860959</v>
      </c>
      <c r="I52" s="134">
        <v>16284276186</v>
      </c>
      <c r="J52" s="134">
        <v>18161375700</v>
      </c>
      <c r="K52" s="134">
        <v>75135754176</v>
      </c>
      <c r="L52" s="134">
        <v>111723719586</v>
      </c>
      <c r="M52" s="134">
        <v>164972305200</v>
      </c>
      <c r="N52" s="227"/>
      <c r="O52" s="135"/>
      <c r="P52" s="135">
        <v>0.15214624157638545</v>
      </c>
      <c r="Q52" s="135">
        <v>1.1746318644903999</v>
      </c>
      <c r="R52" s="135">
        <v>1.1102610374643143</v>
      </c>
      <c r="S52" s="135">
        <v>0.65495077329036122</v>
      </c>
      <c r="T52" s="135">
        <v>-0.14754823369443326</v>
      </c>
      <c r="U52" s="135">
        <v>5.7430078710102306E-2</v>
      </c>
      <c r="V52" s="135">
        <v>0.11527067537787095</v>
      </c>
      <c r="W52" s="135">
        <v>3.1371179924437111</v>
      </c>
      <c r="X52" s="135">
        <v>0.4869581174935087</v>
      </c>
      <c r="Y52" s="237">
        <v>0.4766094953812523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887508610373</v>
      </c>
      <c r="D53" s="136">
        <v>998744046931</v>
      </c>
      <c r="E53" s="136">
        <v>1070403003706</v>
      </c>
      <c r="F53" s="136">
        <v>1175616329479</v>
      </c>
      <c r="G53" s="136">
        <v>1276929991582</v>
      </c>
      <c r="H53" s="136">
        <v>1429301879364</v>
      </c>
      <c r="I53" s="136">
        <v>1420764946325</v>
      </c>
      <c r="J53" s="136">
        <v>1578474652041</v>
      </c>
      <c r="K53" s="136">
        <v>1816956887481</v>
      </c>
      <c r="L53" s="136">
        <v>2030721379274</v>
      </c>
      <c r="M53" s="136">
        <v>2222012291275</v>
      </c>
      <c r="O53" s="137"/>
      <c r="P53" s="137">
        <v>0.12533448719021467</v>
      </c>
      <c r="Q53" s="137">
        <v>7.1749070239965684E-2</v>
      </c>
      <c r="R53" s="137">
        <v>9.8293189956236482E-2</v>
      </c>
      <c r="S53" s="137">
        <v>8.6179189215497942E-2</v>
      </c>
      <c r="T53" s="137">
        <v>0.11932673583242037</v>
      </c>
      <c r="U53" s="137">
        <v>-5.9727991421929527E-3</v>
      </c>
      <c r="V53" s="137">
        <v>0.11100337612068589</v>
      </c>
      <c r="W53" s="137">
        <v>0.15108398169817772</v>
      </c>
      <c r="X53" s="137">
        <v>0.11764973250926158</v>
      </c>
      <c r="Y53" s="238">
        <v>9.4198502046296539E-2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11186764727</v>
      </c>
      <c r="D54" s="132">
        <v>5589929567</v>
      </c>
      <c r="E54" s="132">
        <v>6293568819</v>
      </c>
      <c r="F54" s="132">
        <v>6971330518</v>
      </c>
      <c r="G54" s="132">
        <v>7374488339</v>
      </c>
      <c r="H54" s="132">
        <v>7743861856</v>
      </c>
      <c r="I54" s="132">
        <v>7836125698</v>
      </c>
      <c r="J54" s="132">
        <v>11201766862</v>
      </c>
      <c r="K54" s="132">
        <v>13231471226</v>
      </c>
      <c r="L54" s="132">
        <v>13873164247</v>
      </c>
      <c r="M54" s="132">
        <v>23787511901</v>
      </c>
      <c r="O54" s="131"/>
      <c r="P54" s="131">
        <v>-0.5003086501400773</v>
      </c>
      <c r="Q54" s="131">
        <v>0.12587622859399072</v>
      </c>
      <c r="R54" s="131">
        <v>0.10769115560536457</v>
      </c>
      <c r="S54" s="131">
        <v>5.7830828700352832E-2</v>
      </c>
      <c r="T54" s="131">
        <v>5.0088019672709594E-2</v>
      </c>
      <c r="U54" s="131">
        <v>1.191444833542743E-2</v>
      </c>
      <c r="V54" s="131">
        <v>0.42950321290264726</v>
      </c>
      <c r="W54" s="131">
        <v>0.18119501941121552</v>
      </c>
      <c r="X54" s="131">
        <v>4.8497480744172039E-2</v>
      </c>
      <c r="Y54" s="131">
        <v>0.7146421304817987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141440455279</v>
      </c>
      <c r="D55" s="132">
        <v>164492082853</v>
      </c>
      <c r="E55" s="132">
        <v>157731590831</v>
      </c>
      <c r="F55" s="132">
        <v>169982454175</v>
      </c>
      <c r="G55" s="132">
        <v>180607934451</v>
      </c>
      <c r="H55" s="132">
        <v>181277792540</v>
      </c>
      <c r="I55" s="132">
        <v>196103535243</v>
      </c>
      <c r="J55" s="132">
        <v>245198053387</v>
      </c>
      <c r="K55" s="132">
        <v>254386067108</v>
      </c>
      <c r="L55" s="132">
        <v>290793796887</v>
      </c>
      <c r="M55" s="132">
        <v>268008358973</v>
      </c>
      <c r="O55" s="131"/>
      <c r="P55" s="131">
        <v>0.16297761152231338</v>
      </c>
      <c r="Q55" s="131">
        <v>-4.1099193983953564E-2</v>
      </c>
      <c r="R55" s="131">
        <v>7.766905335486074E-2</v>
      </c>
      <c r="S55" s="131">
        <v>6.2509276781360423E-2</v>
      </c>
      <c r="T55" s="131">
        <v>3.7089073137135387E-3</v>
      </c>
      <c r="U55" s="131">
        <v>8.1784660411333032E-2</v>
      </c>
      <c r="V55" s="131">
        <v>0.25034999029040939</v>
      </c>
      <c r="W55" s="131">
        <v>3.7471805318529228E-2</v>
      </c>
      <c r="X55" s="131">
        <v>0.14311998370391499</v>
      </c>
      <c r="Y55" s="131">
        <v>-7.835599712896979E-2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31071235434</v>
      </c>
      <c r="D56" s="132">
        <v>32914859997</v>
      </c>
      <c r="E56" s="132">
        <v>34726922250</v>
      </c>
      <c r="F56" s="132">
        <v>42238022527</v>
      </c>
      <c r="G56" s="132">
        <v>41953628831</v>
      </c>
      <c r="H56" s="132">
        <v>43456838321</v>
      </c>
      <c r="I56" s="132">
        <v>48549210681</v>
      </c>
      <c r="J56" s="132">
        <v>44098335653</v>
      </c>
      <c r="K56" s="132">
        <v>42793119378</v>
      </c>
      <c r="L56" s="132">
        <v>46612476230</v>
      </c>
      <c r="M56" s="132">
        <v>53769199816</v>
      </c>
      <c r="O56" s="131"/>
      <c r="P56" s="131">
        <v>5.9335412230908435E-2</v>
      </c>
      <c r="Q56" s="131">
        <v>5.5053014145135526E-2</v>
      </c>
      <c r="R56" s="131">
        <v>0.21629041073457067</v>
      </c>
      <c r="S56" s="131">
        <v>-6.733120515246771E-3</v>
      </c>
      <c r="T56" s="131">
        <v>3.5830261454981915E-2</v>
      </c>
      <c r="U56" s="131">
        <v>0.11718230218186787</v>
      </c>
      <c r="V56" s="131">
        <v>-9.1677598164162877E-2</v>
      </c>
      <c r="W56" s="131">
        <v>-2.9597857961589646E-2</v>
      </c>
      <c r="X56" s="131">
        <v>8.9251657918715255E-2</v>
      </c>
      <c r="Y56" s="131">
        <v>0.15353665294859198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671482385</v>
      </c>
      <c r="J57" s="132">
        <v>706201523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5.170521040548226E-2</v>
      </c>
      <c r="W57" s="131">
        <v>0.70272557880054309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183698455440</v>
      </c>
      <c r="D58" s="136">
        <v>202996872417</v>
      </c>
      <c r="E58" s="136">
        <v>198752081900</v>
      </c>
      <c r="F58" s="136">
        <v>219191807220</v>
      </c>
      <c r="G58" s="136">
        <v>229936051621</v>
      </c>
      <c r="H58" s="136">
        <v>232478492717</v>
      </c>
      <c r="I58" s="136">
        <v>253160354007</v>
      </c>
      <c r="J58" s="136">
        <v>301204357425</v>
      </c>
      <c r="K58" s="136">
        <v>311613125109</v>
      </c>
      <c r="L58" s="136">
        <v>353343669071</v>
      </c>
      <c r="M58" s="136">
        <v>345565070690</v>
      </c>
      <c r="O58" s="137"/>
      <c r="P58" s="137">
        <v>0.10505486793983021</v>
      </c>
      <c r="Q58" s="137">
        <v>-2.0910620279312786E-2</v>
      </c>
      <c r="R58" s="137">
        <v>0.10284030800886912</v>
      </c>
      <c r="S58" s="137">
        <v>4.9017545579229438E-2</v>
      </c>
      <c r="T58" s="137">
        <v>1.1057166016709141E-2</v>
      </c>
      <c r="U58" s="137">
        <v>8.8962471531404796E-2</v>
      </c>
      <c r="V58" s="137">
        <v>0.18977696411607781</v>
      </c>
      <c r="W58" s="137">
        <v>3.4557161699069416E-2</v>
      </c>
      <c r="X58" s="137">
        <v>0.13391779934623416</v>
      </c>
      <c r="Y58" s="238">
        <v>-2.2014257115321345E-2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1071207065813</v>
      </c>
      <c r="D59" s="133">
        <v>1201740919348</v>
      </c>
      <c r="E59" s="133">
        <v>1269155085606</v>
      </c>
      <c r="F59" s="133">
        <v>1394808136699</v>
      </c>
      <c r="G59" s="133">
        <v>1506866043203</v>
      </c>
      <c r="H59" s="133">
        <v>1661780372081</v>
      </c>
      <c r="I59" s="133">
        <v>1673925300332</v>
      </c>
      <c r="J59" s="133">
        <v>1879679009466</v>
      </c>
      <c r="K59" s="133">
        <v>2128570012590</v>
      </c>
      <c r="L59" s="133">
        <v>2384065048345</v>
      </c>
      <c r="M59" s="133">
        <v>2567577361965</v>
      </c>
      <c r="O59" s="127"/>
      <c r="P59" s="127">
        <v>0.12185678913154896</v>
      </c>
      <c r="Q59" s="127">
        <v>5.6097088126594974E-2</v>
      </c>
      <c r="R59" s="127">
        <v>9.9005277225834742E-2</v>
      </c>
      <c r="S59" s="127">
        <v>8.0339297969109991E-2</v>
      </c>
      <c r="T59" s="127">
        <v>0.1028056406053941</v>
      </c>
      <c r="U59" s="127">
        <v>7.308383499433857E-3</v>
      </c>
      <c r="V59" s="127">
        <v>0.12291690023036961</v>
      </c>
      <c r="W59" s="127">
        <v>0.13241143933118016</v>
      </c>
      <c r="X59" s="127">
        <v>0.12003130469930801</v>
      </c>
      <c r="Y59" s="236">
        <v>7.6974541339546398E-2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957232991156</v>
      </c>
      <c r="D61" s="124">
        <v>1055578488995</v>
      </c>
      <c r="E61" s="124">
        <v>1104554312444</v>
      </c>
      <c r="F61" s="124">
        <v>1204819316004</v>
      </c>
      <c r="G61" s="124">
        <v>1292309075967</v>
      </c>
      <c r="H61" s="124">
        <v>1361773312950</v>
      </c>
      <c r="I61" s="124">
        <v>1390191888972</v>
      </c>
      <c r="J61" s="124">
        <v>1525954537985</v>
      </c>
      <c r="K61" s="124">
        <v>1718142308873</v>
      </c>
      <c r="L61" s="124">
        <v>1895691758104</v>
      </c>
      <c r="M61" s="231">
        <v>2089061916074</v>
      </c>
      <c r="O61" s="125"/>
      <c r="P61" s="125">
        <v>0.10273935264207035</v>
      </c>
      <c r="Q61" s="125">
        <v>4.6397140487041577E-2</v>
      </c>
      <c r="R61" s="125">
        <v>9.0774172379217699E-2</v>
      </c>
      <c r="S61" s="125">
        <v>7.2616498424988407E-2</v>
      </c>
      <c r="T61" s="125">
        <v>5.3752030589912625E-2</v>
      </c>
      <c r="U61" s="125">
        <v>2.0868800814165533E-2</v>
      </c>
      <c r="V61" s="125">
        <v>9.7657488933698078E-2</v>
      </c>
      <c r="W61" s="125">
        <v>0.12594593489120665</v>
      </c>
      <c r="X61" s="125">
        <v>0.10333803452373047</v>
      </c>
      <c r="Y61" s="125">
        <v>0.10200506339880988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10801846796</v>
      </c>
      <c r="D62" s="124">
        <v>11563906206</v>
      </c>
      <c r="E62" s="124">
        <v>9314851274</v>
      </c>
      <c r="F62" s="124">
        <v>6418568223</v>
      </c>
      <c r="G62" s="124">
        <v>5478783911</v>
      </c>
      <c r="H62" s="124">
        <v>4724476709</v>
      </c>
      <c r="I62" s="124">
        <v>4789328673</v>
      </c>
      <c r="J62" s="124">
        <v>6396371916</v>
      </c>
      <c r="K62" s="124">
        <v>13312030584</v>
      </c>
      <c r="L62" s="124">
        <v>13206943410</v>
      </c>
      <c r="M62" s="231">
        <v>23327653846</v>
      </c>
      <c r="O62" s="125"/>
      <c r="P62" s="125">
        <v>7.0548992629871021E-2</v>
      </c>
      <c r="Q62" s="125">
        <v>-0.19448920563131733</v>
      </c>
      <c r="R62" s="125">
        <v>-0.31093175465766432</v>
      </c>
      <c r="S62" s="125">
        <v>-0.14641650276963958</v>
      </c>
      <c r="T62" s="125">
        <v>-0.13767785228498308</v>
      </c>
      <c r="U62" s="125">
        <v>1.3726803621755268E-2</v>
      </c>
      <c r="V62" s="125">
        <v>0.3355466606540829</v>
      </c>
      <c r="W62" s="125">
        <v>1.0811845775729592</v>
      </c>
      <c r="X62" s="125">
        <v>-7.8941505833307613E-3</v>
      </c>
      <c r="Y62" s="125">
        <v>0.76631739243592323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888064918</v>
      </c>
      <c r="D64" s="124">
        <v>1514318234</v>
      </c>
      <c r="E64" s="124">
        <v>2135283221</v>
      </c>
      <c r="F64" s="124">
        <v>10916865624</v>
      </c>
      <c r="G64" s="124">
        <v>18696245495</v>
      </c>
      <c r="H64" s="124">
        <v>27668636239</v>
      </c>
      <c r="I64" s="124">
        <v>48588423511</v>
      </c>
      <c r="J64" s="124">
        <v>53806263919</v>
      </c>
      <c r="K64" s="124">
        <v>46345394465</v>
      </c>
      <c r="L64" s="124">
        <v>106289160398</v>
      </c>
      <c r="M64" s="231">
        <v>138607806694</v>
      </c>
      <c r="N64" s="225"/>
      <c r="O64" s="125"/>
      <c r="P64" s="125">
        <v>0.7051886672996579</v>
      </c>
      <c r="Q64" s="125">
        <v>0.4100624116238436</v>
      </c>
      <c r="R64" s="125">
        <v>4.1126077874050786</v>
      </c>
      <c r="S64" s="125">
        <v>0.71260196277377941</v>
      </c>
      <c r="T64" s="125">
        <v>0.47990334457255157</v>
      </c>
      <c r="U64" s="125">
        <v>0.75608306427885164</v>
      </c>
      <c r="V64" s="125">
        <v>0.10738855124243174</v>
      </c>
      <c r="W64" s="125">
        <v>-0.13866172654603193</v>
      </c>
      <c r="X64" s="125">
        <v>1.2934136525317412</v>
      </c>
      <c r="Y64" s="125">
        <v>0.30406342636429495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968922902870</v>
      </c>
      <c r="D65" s="138">
        <v>1068656713435</v>
      </c>
      <c r="E65" s="138">
        <v>1116004446939</v>
      </c>
      <c r="F65" s="138">
        <v>1222154749851</v>
      </c>
      <c r="G65" s="138">
        <v>1316484105373</v>
      </c>
      <c r="H65" s="138">
        <v>1394166425898</v>
      </c>
      <c r="I65" s="138">
        <v>1443569641156</v>
      </c>
      <c r="J65" s="138">
        <v>1586157173820</v>
      </c>
      <c r="K65" s="138">
        <v>1777799733922</v>
      </c>
      <c r="L65" s="138">
        <v>2015187861912</v>
      </c>
      <c r="M65" s="91">
        <v>2250997376614</v>
      </c>
      <c r="O65" s="135"/>
      <c r="P65" s="135">
        <v>0.10293265880038893</v>
      </c>
      <c r="Q65" s="135">
        <v>4.4305840134395869E-2</v>
      </c>
      <c r="R65" s="135">
        <v>9.5116379870305412E-2</v>
      </c>
      <c r="S65" s="135">
        <v>7.7182824461059729E-2</v>
      </c>
      <c r="T65" s="135">
        <v>5.9007412400919446E-2</v>
      </c>
      <c r="U65" s="135">
        <v>3.5435665599376831E-2</v>
      </c>
      <c r="V65" s="135">
        <v>9.8774266650424325E-2</v>
      </c>
      <c r="W65" s="135">
        <v>0.1208219231140002</v>
      </c>
      <c r="X65" s="135">
        <v>0.13352917286487531</v>
      </c>
      <c r="Y65" s="237">
        <v>0.11701614482645062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10608050061</v>
      </c>
      <c r="D66" s="124">
        <v>11021951744</v>
      </c>
      <c r="E66" s="124">
        <v>9178366538</v>
      </c>
      <c r="F66" s="124">
        <v>6145637550</v>
      </c>
      <c r="G66" s="124">
        <v>5372633695</v>
      </c>
      <c r="H66" s="124">
        <v>4399810064</v>
      </c>
      <c r="I66" s="124">
        <v>4732946516</v>
      </c>
      <c r="J66" s="124">
        <v>6555193335</v>
      </c>
      <c r="K66" s="124">
        <v>16608444448</v>
      </c>
      <c r="L66" s="124">
        <v>14081196157</v>
      </c>
      <c r="M66" s="231">
        <v>18278776401</v>
      </c>
      <c r="O66" s="125"/>
      <c r="P66" s="125">
        <v>3.9017696996141549E-2</v>
      </c>
      <c r="Q66" s="125">
        <v>-0.16726485914834355</v>
      </c>
      <c r="R66" s="125">
        <v>-0.33042142906844973</v>
      </c>
      <c r="S66" s="125">
        <v>-0.12578090535130892</v>
      </c>
      <c r="T66" s="125">
        <v>-0.1810701578083298</v>
      </c>
      <c r="U66" s="125">
        <v>7.571609845747207E-2</v>
      </c>
      <c r="V66" s="125">
        <v>0.38501318636071402</v>
      </c>
      <c r="W66" s="125">
        <v>1.5336315191991208</v>
      </c>
      <c r="X66" s="125">
        <v>-0.15216646561408298</v>
      </c>
      <c r="Y66" s="125">
        <v>0.29809827213530515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201004920500</v>
      </c>
      <c r="D67" s="124">
        <v>223022697285</v>
      </c>
      <c r="E67" s="124">
        <v>251978087704</v>
      </c>
      <c r="F67" s="124">
        <v>272221937635</v>
      </c>
      <c r="G67" s="124">
        <v>321061439258</v>
      </c>
      <c r="H67" s="124">
        <v>348349379671</v>
      </c>
      <c r="I67" s="124">
        <v>378350697431</v>
      </c>
      <c r="J67" s="124">
        <v>408363629339</v>
      </c>
      <c r="K67" s="124">
        <v>421663738844</v>
      </c>
      <c r="L67" s="124">
        <v>472721914345</v>
      </c>
      <c r="M67" s="231">
        <v>526286593999</v>
      </c>
      <c r="O67" s="125"/>
      <c r="P67" s="125">
        <v>0.10953849652153158</v>
      </c>
      <c r="Q67" s="125">
        <v>0.1298315856255563</v>
      </c>
      <c r="R67" s="125">
        <v>8.0339723646051908E-2</v>
      </c>
      <c r="S67" s="125">
        <v>0.17941060168517664</v>
      </c>
      <c r="T67" s="125">
        <v>8.4992892563070521E-2</v>
      </c>
      <c r="U67" s="125">
        <v>8.6124217555187954E-2</v>
      </c>
      <c r="V67" s="125">
        <v>7.9325694684290848E-2</v>
      </c>
      <c r="W67" s="125">
        <v>3.2569280291999236E-2</v>
      </c>
      <c r="X67" s="125">
        <v>0.12108742298063624</v>
      </c>
      <c r="Y67" s="125">
        <v>0.11331118365481063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596831594</v>
      </c>
      <c r="D68" s="124">
        <v>793945263</v>
      </c>
      <c r="E68" s="124">
        <v>9306650397</v>
      </c>
      <c r="F68" s="124">
        <v>13728886702</v>
      </c>
      <c r="G68" s="124">
        <v>20957451812</v>
      </c>
      <c r="H68" s="124">
        <v>27286878323</v>
      </c>
      <c r="I68" s="124">
        <v>47477814589</v>
      </c>
      <c r="J68" s="124">
        <v>55629027721</v>
      </c>
      <c r="K68" s="124">
        <v>105563327789</v>
      </c>
      <c r="L68" s="124">
        <v>119972821922</v>
      </c>
      <c r="M68" s="231">
        <v>164978706955</v>
      </c>
      <c r="O68" s="125"/>
      <c r="P68" s="125">
        <v>0.33026681392473334</v>
      </c>
      <c r="Q68" s="125">
        <v>10.722030259156544</v>
      </c>
      <c r="R68" s="125">
        <v>0.47516948809267712</v>
      </c>
      <c r="S68" s="125">
        <v>0.52652230781006848</v>
      </c>
      <c r="T68" s="125">
        <v>0.30201317258312099</v>
      </c>
      <c r="U68" s="125">
        <v>0.7399503903303275</v>
      </c>
      <c r="V68" s="125">
        <v>0.17168467425390999</v>
      </c>
      <c r="W68" s="125">
        <v>0.89763028608802675</v>
      </c>
      <c r="X68" s="125">
        <v>0.13650094625476084</v>
      </c>
      <c r="Y68" s="125">
        <v>0.37513400378512762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212209802155</v>
      </c>
      <c r="D69" s="138">
        <v>234838594292</v>
      </c>
      <c r="E69" s="138">
        <v>270463104639</v>
      </c>
      <c r="F69" s="138">
        <v>292096461887</v>
      </c>
      <c r="G69" s="138">
        <v>347391524765</v>
      </c>
      <c r="H69" s="138">
        <v>380036068058</v>
      </c>
      <c r="I69" s="138">
        <v>430561458536</v>
      </c>
      <c r="J69" s="138">
        <v>470547850395</v>
      </c>
      <c r="K69" s="138">
        <v>543835511081</v>
      </c>
      <c r="L69" s="91">
        <v>606775932424</v>
      </c>
      <c r="M69" s="91">
        <v>709544077355</v>
      </c>
      <c r="N69" s="225"/>
      <c r="O69" s="135"/>
      <c r="P69" s="135">
        <v>0.10663405699078754</v>
      </c>
      <c r="Q69" s="135">
        <v>0.15169785211158371</v>
      </c>
      <c r="R69" s="135">
        <v>7.9986352581713716E-2</v>
      </c>
      <c r="S69" s="135">
        <v>0.18930411727955598</v>
      </c>
      <c r="T69" s="135">
        <v>9.397046550022492E-2</v>
      </c>
      <c r="U69" s="135">
        <v>0.13294893491606419</v>
      </c>
      <c r="V69" s="135">
        <v>9.2870346535340653E-2</v>
      </c>
      <c r="W69" s="135">
        <v>0.15574964506687028</v>
      </c>
      <c r="X69" s="135">
        <v>0.11573429844235661</v>
      </c>
      <c r="Y69" s="237">
        <v>0.16936753658051851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756713100715</v>
      </c>
      <c r="D70" s="139">
        <v>833818119143</v>
      </c>
      <c r="E70" s="139">
        <v>845541342300</v>
      </c>
      <c r="F70" s="139">
        <v>930058287964</v>
      </c>
      <c r="G70" s="139">
        <v>969092580608</v>
      </c>
      <c r="H70" s="139">
        <v>1014130357840</v>
      </c>
      <c r="I70" s="139">
        <v>1013008182620</v>
      </c>
      <c r="J70" s="139">
        <v>1115609323425</v>
      </c>
      <c r="K70" s="139">
        <v>1233964222841</v>
      </c>
      <c r="L70" s="139">
        <v>1408411929488</v>
      </c>
      <c r="M70" s="12">
        <v>1541453299259</v>
      </c>
      <c r="O70" s="137"/>
      <c r="P70" s="137">
        <v>0.10189465248473351</v>
      </c>
      <c r="Q70" s="137">
        <v>1.4059688663337289E-2</v>
      </c>
      <c r="R70" s="137">
        <v>9.9956018039403238E-2</v>
      </c>
      <c r="S70" s="137">
        <v>4.1969727219409503E-2</v>
      </c>
      <c r="T70" s="137">
        <v>4.6474174019311754E-2</v>
      </c>
      <c r="U70" s="137">
        <v>-1.1065394220030056E-3</v>
      </c>
      <c r="V70" s="137">
        <v>0.10128362491568121</v>
      </c>
      <c r="W70" s="137">
        <v>0.10608991600450413</v>
      </c>
      <c r="X70" s="137">
        <v>0.14137177028144521</v>
      </c>
      <c r="Y70" s="238">
        <v>9.446197308152926E-2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67611138940</v>
      </c>
      <c r="D71" s="124">
        <v>67817710763</v>
      </c>
      <c r="E71" s="124">
        <v>57909392903</v>
      </c>
      <c r="F71" s="124">
        <v>77497660158</v>
      </c>
      <c r="G71" s="124">
        <v>72277675062</v>
      </c>
      <c r="H71" s="124">
        <v>70111509727</v>
      </c>
      <c r="I71" s="124">
        <v>86186174704</v>
      </c>
      <c r="J71" s="124">
        <v>131230638639</v>
      </c>
      <c r="K71" s="124">
        <v>150100280518</v>
      </c>
      <c r="L71" s="124">
        <v>130515690147</v>
      </c>
      <c r="M71" s="231">
        <v>115813536266</v>
      </c>
      <c r="O71" s="125"/>
      <c r="P71" s="125">
        <v>3.0552927555815845E-3</v>
      </c>
      <c r="Q71" s="125">
        <v>-0.1461022164936564</v>
      </c>
      <c r="R71" s="125">
        <v>0.33825716819050311</v>
      </c>
      <c r="S71" s="125">
        <v>-6.7356679999856062E-2</v>
      </c>
      <c r="T71" s="125">
        <v>-2.9970047226088203E-2</v>
      </c>
      <c r="U71" s="125">
        <v>0.22927284035947149</v>
      </c>
      <c r="V71" s="125">
        <v>0.52264141075644499</v>
      </c>
      <c r="W71" s="125">
        <v>0.14378991121812756</v>
      </c>
      <c r="X71" s="125">
        <v>-0.13047670732801475</v>
      </c>
      <c r="Y71" s="125">
        <v>-0.11264663937677488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412453796337</v>
      </c>
      <c r="D72" s="124">
        <v>487994681056</v>
      </c>
      <c r="E72" s="124">
        <v>532812805772</v>
      </c>
      <c r="F72" s="124">
        <v>642026017187</v>
      </c>
      <c r="G72" s="124">
        <v>587834717988</v>
      </c>
      <c r="H72" s="124">
        <v>627211072858</v>
      </c>
      <c r="I72" s="124">
        <v>642633967210</v>
      </c>
      <c r="J72" s="124">
        <v>839256562872</v>
      </c>
      <c r="K72" s="124">
        <v>880586261386</v>
      </c>
      <c r="L72" s="124">
        <v>676982755125</v>
      </c>
      <c r="M72" s="231">
        <v>846829540074</v>
      </c>
      <c r="O72" s="125"/>
      <c r="P72" s="125">
        <v>0.18314993191935236</v>
      </c>
      <c r="Q72" s="125">
        <v>9.1841420523304684E-2</v>
      </c>
      <c r="R72" s="125">
        <v>0.20497482461360783</v>
      </c>
      <c r="S72" s="125">
        <v>-8.4406702763286878E-2</v>
      </c>
      <c r="T72" s="125">
        <v>6.6985418970785915E-2</v>
      </c>
      <c r="U72" s="125">
        <v>2.4589639787006234E-2</v>
      </c>
      <c r="V72" s="125">
        <v>0.30596358999764428</v>
      </c>
      <c r="W72" s="125">
        <v>4.9245606578954382E-2</v>
      </c>
      <c r="X72" s="125">
        <v>-0.23121358484577992</v>
      </c>
      <c r="Y72" s="125">
        <v>0.25088790469653688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389250709</v>
      </c>
      <c r="D73" s="124">
        <v>0</v>
      </c>
      <c r="E73" s="124">
        <v>2681925</v>
      </c>
      <c r="F73" s="124">
        <v>475131195</v>
      </c>
      <c r="G73" s="124">
        <v>2209006840</v>
      </c>
      <c r="H73" s="124">
        <v>1751034168</v>
      </c>
      <c r="I73" s="124">
        <v>1396102156</v>
      </c>
      <c r="J73" s="124">
        <v>507735938</v>
      </c>
      <c r="K73" s="124">
        <v>4199065803</v>
      </c>
      <c r="L73" s="124">
        <v>7883310025</v>
      </c>
      <c r="M73" s="231">
        <v>9107005191</v>
      </c>
      <c r="O73" s="125"/>
      <c r="P73" s="125">
        <v>-1</v>
      </c>
      <c r="Q73" s="125" t="e">
        <v>#N/A</v>
      </c>
      <c r="R73" s="125">
        <v>176.16050784417908</v>
      </c>
      <c r="S73" s="125">
        <v>3.6492565911190065</v>
      </c>
      <c r="T73" s="125">
        <v>-0.20732062196783418</v>
      </c>
      <c r="U73" s="125">
        <v>-0.20269850725151584</v>
      </c>
      <c r="V73" s="125">
        <v>-0.63631892134976398</v>
      </c>
      <c r="W73" s="125">
        <v>7.2701764612927597</v>
      </c>
      <c r="X73" s="125">
        <v>0.87739616258640463</v>
      </c>
      <c r="Y73" s="125">
        <v>0.15522606140305895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5217917384</v>
      </c>
      <c r="D74" s="124">
        <v>6603687024</v>
      </c>
      <c r="E74" s="124">
        <v>7403806409</v>
      </c>
      <c r="F74" s="124">
        <v>8180497917</v>
      </c>
      <c r="G74" s="124">
        <v>12141517836</v>
      </c>
      <c r="H74" s="124">
        <v>11527661895</v>
      </c>
      <c r="I74" s="124">
        <v>13898631313</v>
      </c>
      <c r="J74" s="124">
        <v>15122921657</v>
      </c>
      <c r="K74" s="124">
        <v>16912760284</v>
      </c>
      <c r="L74" s="124">
        <v>15790629163</v>
      </c>
      <c r="M74" s="231">
        <v>22261018540</v>
      </c>
      <c r="O74" s="125"/>
      <c r="P74" s="125">
        <v>0.26557906881570514</v>
      </c>
      <c r="Q74" s="125">
        <v>0.12116252361629187</v>
      </c>
      <c r="R74" s="125">
        <v>0.10490435123423292</v>
      </c>
      <c r="S74" s="125">
        <v>0.48420279048889592</v>
      </c>
      <c r="T74" s="125">
        <v>-5.0558418584198517E-2</v>
      </c>
      <c r="U74" s="125">
        <v>0.20567652309688089</v>
      </c>
      <c r="V74" s="125">
        <v>8.8087115661156234E-2</v>
      </c>
      <c r="W74" s="125">
        <v>0.11835270112449003</v>
      </c>
      <c r="X74" s="125">
        <v>-6.6348195218114192E-2</v>
      </c>
      <c r="Y74" s="125">
        <v>0.40976134074259485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323619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147224962</v>
      </c>
      <c r="K76" s="124">
        <v>0</v>
      </c>
      <c r="L76" s="124">
        <v>0</v>
      </c>
      <c r="M76" s="231">
        <v>690000000</v>
      </c>
      <c r="O76" s="125"/>
      <c r="P76" s="125">
        <v>-1</v>
      </c>
      <c r="Q76" s="125"/>
      <c r="R76" s="125"/>
      <c r="S76" s="125"/>
      <c r="T76" s="125"/>
      <c r="U76" s="125"/>
      <c r="V76" s="125" t="e">
        <v>#N/A</v>
      </c>
      <c r="W76" s="125">
        <v>-1</v>
      </c>
      <c r="X76" s="125"/>
      <c r="Y76" s="125" t="e">
        <v>#N/A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2024320626</v>
      </c>
      <c r="D77" s="124">
        <v>1982119571</v>
      </c>
      <c r="E77" s="124">
        <v>3250532192</v>
      </c>
      <c r="F77" s="124">
        <v>1729418034</v>
      </c>
      <c r="G77" s="124">
        <v>2543540172</v>
      </c>
      <c r="H77" s="124">
        <v>15851162916</v>
      </c>
      <c r="I77" s="124">
        <v>493426859</v>
      </c>
      <c r="J77" s="124">
        <v>3450411033</v>
      </c>
      <c r="K77" s="124">
        <v>2085342553</v>
      </c>
      <c r="L77" s="124">
        <v>1730031827</v>
      </c>
      <c r="M77" s="233">
        <v>2424136884</v>
      </c>
      <c r="O77" s="125"/>
      <c r="P77" s="125">
        <v>-2.0847021197125337E-2</v>
      </c>
      <c r="Q77" s="125">
        <v>0.63992739870888449</v>
      </c>
      <c r="R77" s="125">
        <v>-0.46795849668668654</v>
      </c>
      <c r="S77" s="125">
        <v>0.47074918960860113</v>
      </c>
      <c r="T77" s="125">
        <v>5.2319294542677266</v>
      </c>
      <c r="U77" s="125">
        <v>-0.96887125180563627</v>
      </c>
      <c r="V77" s="125">
        <v>5.9927507391728749</v>
      </c>
      <c r="W77" s="125">
        <v>-0.39562488843919719</v>
      </c>
      <c r="X77" s="125">
        <v>-0.17038482502016061</v>
      </c>
      <c r="Y77" s="125">
        <v>0.40120941486008865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15816668</v>
      </c>
      <c r="J78" s="124">
        <v>1212646</v>
      </c>
      <c r="K78" s="124">
        <v>0</v>
      </c>
      <c r="L78" s="124">
        <v>0</v>
      </c>
      <c r="M78" s="233">
        <v>0</v>
      </c>
      <c r="N78" s="225"/>
      <c r="O78" s="125"/>
      <c r="P78" s="125"/>
      <c r="Q78" s="125"/>
      <c r="R78" s="125"/>
      <c r="S78" s="125"/>
      <c r="T78" s="125"/>
      <c r="U78" s="125" t="e">
        <v>#N/A</v>
      </c>
      <c r="V78" s="125">
        <v>-0.92333113396576316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487696747615</v>
      </c>
      <c r="D79" s="138">
        <v>564398198414</v>
      </c>
      <c r="E79" s="138">
        <v>601379219201</v>
      </c>
      <c r="F79" s="138">
        <v>729908724491</v>
      </c>
      <c r="G79" s="138">
        <v>677006457898</v>
      </c>
      <c r="H79" s="138">
        <v>726452441564</v>
      </c>
      <c r="I79" s="138">
        <v>744624118910</v>
      </c>
      <c r="J79" s="138">
        <v>989716707747</v>
      </c>
      <c r="K79" s="138">
        <v>1053883710544</v>
      </c>
      <c r="L79" s="138">
        <v>832902416287</v>
      </c>
      <c r="M79" s="91">
        <v>997125236955</v>
      </c>
      <c r="O79" s="135"/>
      <c r="P79" s="135">
        <v>0.15727283639699396</v>
      </c>
      <c r="Q79" s="135">
        <v>6.5522924932998272E-2</v>
      </c>
      <c r="R79" s="135">
        <v>0.21372455380278343</v>
      </c>
      <c r="S79" s="135">
        <v>-7.2477920619309355E-2</v>
      </c>
      <c r="T79" s="135">
        <v>7.3036206802992831E-2</v>
      </c>
      <c r="U79" s="135">
        <v>2.501426976675547E-2</v>
      </c>
      <c r="V79" s="135">
        <v>0.32914940922914626</v>
      </c>
      <c r="W79" s="135">
        <v>6.4833706751369569E-2</v>
      </c>
      <c r="X79" s="135">
        <v>-0.2096828066001063</v>
      </c>
      <c r="Y79" s="237">
        <v>0.19716934115774309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41084243659</v>
      </c>
      <c r="D80" s="124">
        <v>54016975325</v>
      </c>
      <c r="E80" s="124">
        <v>49546804211</v>
      </c>
      <c r="F80" s="124">
        <v>55598076056</v>
      </c>
      <c r="G80" s="124">
        <v>62745313220</v>
      </c>
      <c r="H80" s="124">
        <v>79464614926</v>
      </c>
      <c r="I80" s="124">
        <v>69130081766</v>
      </c>
      <c r="J80" s="124">
        <v>99768309231</v>
      </c>
      <c r="K80" s="124">
        <v>140191463655</v>
      </c>
      <c r="L80" s="124">
        <v>80344271529</v>
      </c>
      <c r="M80" s="130">
        <v>110203444587</v>
      </c>
      <c r="O80" s="125"/>
      <c r="P80" s="125">
        <v>0.31478568215449987</v>
      </c>
      <c r="Q80" s="125">
        <v>-8.2754931891403483E-2</v>
      </c>
      <c r="R80" s="125">
        <v>0.12213243500489068</v>
      </c>
      <c r="S80" s="125">
        <v>0.12855187932764256</v>
      </c>
      <c r="T80" s="125">
        <v>0.26646295711965218</v>
      </c>
      <c r="U80" s="125">
        <v>-0.13005201333478866</v>
      </c>
      <c r="V80" s="125">
        <v>0.44319674854006452</v>
      </c>
      <c r="W80" s="125">
        <v>0.4051702863923019</v>
      </c>
      <c r="X80" s="125">
        <v>-0.42689612167313673</v>
      </c>
      <c r="Y80" s="125">
        <v>0.37164034833799486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12938118520</v>
      </c>
      <c r="D81" s="124">
        <v>16423027611</v>
      </c>
      <c r="E81" s="124">
        <v>12618502837</v>
      </c>
      <c r="F81" s="124">
        <v>10387559144</v>
      </c>
      <c r="G81" s="124">
        <v>9397133381</v>
      </c>
      <c r="H81" s="124">
        <v>12207250483</v>
      </c>
      <c r="I81" s="124">
        <v>10107947739</v>
      </c>
      <c r="J81" s="124">
        <v>11188039292</v>
      </c>
      <c r="K81" s="124">
        <v>13616963959</v>
      </c>
      <c r="L81" s="124">
        <v>16594669867</v>
      </c>
      <c r="M81" s="130">
        <v>17311101134</v>
      </c>
      <c r="O81" s="125"/>
      <c r="P81" s="125">
        <v>0.26935207662636262</v>
      </c>
      <c r="Q81" s="125">
        <v>-0.23165794177023502</v>
      </c>
      <c r="R81" s="125">
        <v>-0.17679939702976666</v>
      </c>
      <c r="S81" s="125">
        <v>-9.5347304334924887E-2</v>
      </c>
      <c r="T81" s="125">
        <v>0.29903982289766762</v>
      </c>
      <c r="U81" s="125">
        <v>-0.17197179224949311</v>
      </c>
      <c r="V81" s="125">
        <v>0.10685567247569239</v>
      </c>
      <c r="W81" s="125">
        <v>0.21710011947641261</v>
      </c>
      <c r="X81" s="125">
        <v>0.21867619808392846</v>
      </c>
      <c r="Y81" s="125">
        <v>4.3172372378717183E-2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14559643081</v>
      </c>
      <c r="D82" s="124">
        <v>4707320472</v>
      </c>
      <c r="E82" s="124">
        <v>4315684875</v>
      </c>
      <c r="F82" s="124">
        <v>1951689719</v>
      </c>
      <c r="G82" s="124">
        <v>2599265779</v>
      </c>
      <c r="H82" s="124">
        <v>15961996566</v>
      </c>
      <c r="I82" s="124">
        <v>2161156148</v>
      </c>
      <c r="J82" s="124">
        <v>3276817752</v>
      </c>
      <c r="K82" s="124">
        <v>2198495322</v>
      </c>
      <c r="L82" s="124">
        <v>3056114383</v>
      </c>
      <c r="M82" s="130">
        <v>3311390544</v>
      </c>
      <c r="O82" s="125"/>
      <c r="P82" s="125">
        <v>-0.67668709694244189</v>
      </c>
      <c r="Q82" s="125">
        <v>-8.3197139291773303E-2</v>
      </c>
      <c r="R82" s="125">
        <v>-0.54776825103570614</v>
      </c>
      <c r="S82" s="125">
        <v>0.33180277259020596</v>
      </c>
      <c r="T82" s="125">
        <v>5.1409636117092123</v>
      </c>
      <c r="U82" s="125">
        <v>-0.86460615130043372</v>
      </c>
      <c r="V82" s="125">
        <v>0.5162336858595189</v>
      </c>
      <c r="W82" s="125">
        <v>-0.32907610725126468</v>
      </c>
      <c r="X82" s="125">
        <v>0.39009364833208404</v>
      </c>
      <c r="Y82" s="125">
        <v>8.3529648765767517E-2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62395926912</v>
      </c>
      <c r="D83" s="124">
        <v>98140265803</v>
      </c>
      <c r="E83" s="124">
        <v>138009627929</v>
      </c>
      <c r="F83" s="124">
        <v>231549103638</v>
      </c>
      <c r="G83" s="124">
        <v>175809507598</v>
      </c>
      <c r="H83" s="124">
        <v>191007983461</v>
      </c>
      <c r="I83" s="124">
        <v>250086286002</v>
      </c>
      <c r="J83" s="124">
        <v>308954153956</v>
      </c>
      <c r="K83" s="124">
        <v>348198305973</v>
      </c>
      <c r="L83" s="124">
        <v>158250854966</v>
      </c>
      <c r="M83" s="130">
        <v>313662962783</v>
      </c>
      <c r="O83" s="125"/>
      <c r="P83" s="125">
        <v>0.57286333675933654</v>
      </c>
      <c r="Q83" s="125">
        <v>0.40624876853330516</v>
      </c>
      <c r="R83" s="125">
        <v>0.67777500101023413</v>
      </c>
      <c r="S83" s="125">
        <v>-0.24072473252646387</v>
      </c>
      <c r="T83" s="125">
        <v>8.6448543486921769E-2</v>
      </c>
      <c r="U83" s="125">
        <v>0.30929755641895773</v>
      </c>
      <c r="V83" s="125">
        <v>0.23539022828916423</v>
      </c>
      <c r="W83" s="125">
        <v>0.1270225744321567</v>
      </c>
      <c r="X83" s="125">
        <v>-0.54551514969670445</v>
      </c>
      <c r="Y83" s="125">
        <v>0.98206172630403854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130977932172</v>
      </c>
      <c r="D86" s="138">
        <v>173287589211</v>
      </c>
      <c r="E86" s="138">
        <v>204490619852</v>
      </c>
      <c r="F86" s="138">
        <v>299486428557</v>
      </c>
      <c r="G86" s="138">
        <v>250551219978</v>
      </c>
      <c r="H86" s="138">
        <v>298641845436</v>
      </c>
      <c r="I86" s="138">
        <v>331485471655</v>
      </c>
      <c r="J86" s="138">
        <v>423187320231</v>
      </c>
      <c r="K86" s="138">
        <v>504205228909</v>
      </c>
      <c r="L86" s="138">
        <v>258245910745</v>
      </c>
      <c r="M86" s="138">
        <v>444488899048</v>
      </c>
      <c r="O86" s="135"/>
      <c r="P86" s="135">
        <v>0.32302889759657405</v>
      </c>
      <c r="Q86" s="135">
        <v>0.18006500513436241</v>
      </c>
      <c r="R86" s="135">
        <v>0.4645484901642587</v>
      </c>
      <c r="S86" s="135">
        <v>-0.16339708218092552</v>
      </c>
      <c r="T86" s="135">
        <v>0.19193929872791138</v>
      </c>
      <c r="U86" s="135">
        <v>0.10997663830750226</v>
      </c>
      <c r="V86" s="135">
        <v>0.27663911820376996</v>
      </c>
      <c r="W86" s="135">
        <v>0.19144691914156531</v>
      </c>
      <c r="X86" s="135">
        <v>-0.48781588143424681</v>
      </c>
      <c r="Y86" s="237">
        <v>0.7211846559959747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356718815443</v>
      </c>
      <c r="D87" s="139">
        <v>391110609203</v>
      </c>
      <c r="E87" s="139">
        <v>396888599349</v>
      </c>
      <c r="F87" s="139">
        <v>430422295934</v>
      </c>
      <c r="G87" s="139">
        <v>426455237920</v>
      </c>
      <c r="H87" s="139">
        <v>427810596128</v>
      </c>
      <c r="I87" s="139">
        <v>413138647255</v>
      </c>
      <c r="J87" s="139">
        <v>566529387516</v>
      </c>
      <c r="K87" s="139">
        <v>549678481635</v>
      </c>
      <c r="L87" s="139">
        <v>574656505542</v>
      </c>
      <c r="M87" s="139">
        <v>552636337907</v>
      </c>
      <c r="O87" s="137"/>
      <c r="P87" s="137">
        <v>9.6411493510062618E-2</v>
      </c>
      <c r="Q87" s="137">
        <v>1.4773289218040775E-2</v>
      </c>
      <c r="R87" s="137">
        <v>8.4491458409246212E-2</v>
      </c>
      <c r="S87" s="137">
        <v>-9.2166647766042109E-3</v>
      </c>
      <c r="T87" s="137">
        <v>3.1781957107870351E-3</v>
      </c>
      <c r="U87" s="137">
        <v>-3.4295431216037953E-2</v>
      </c>
      <c r="V87" s="137">
        <v>0.37128150871424825</v>
      </c>
      <c r="W87" s="137">
        <v>-2.9744098456894408E-2</v>
      </c>
      <c r="X87" s="137">
        <v>4.5441152858492373E-2</v>
      </c>
      <c r="Y87" s="238">
        <v>-3.8318834682348535E-2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399994285272</v>
      </c>
      <c r="D88" s="140">
        <v>442707509940</v>
      </c>
      <c r="E88" s="140">
        <v>448652742951</v>
      </c>
      <c r="F88" s="140">
        <v>499635992030</v>
      </c>
      <c r="G88" s="140">
        <v>542637342688</v>
      </c>
      <c r="H88" s="140">
        <v>586319761712</v>
      </c>
      <c r="I88" s="140">
        <v>599869535365</v>
      </c>
      <c r="J88" s="140">
        <v>549079935909</v>
      </c>
      <c r="K88" s="140">
        <v>684285741206</v>
      </c>
      <c r="L88" s="140">
        <v>833755423946</v>
      </c>
      <c r="M88" s="140">
        <v>988816961352</v>
      </c>
      <c r="O88" s="141"/>
      <c r="P88" s="141">
        <v>0.10678458728217732</v>
      </c>
      <c r="Q88" s="141">
        <v>1.3429257190160859E-2</v>
      </c>
      <c r="R88" s="141">
        <v>0.11363632537641299</v>
      </c>
      <c r="S88" s="141">
        <v>8.6065358268701431E-2</v>
      </c>
      <c r="T88" s="141">
        <v>8.0500208127246564E-2</v>
      </c>
      <c r="U88" s="141">
        <v>2.3109870309395486E-2</v>
      </c>
      <c r="V88" s="141">
        <v>-8.4667742670239576E-2</v>
      </c>
      <c r="W88" s="141">
        <v>0.24624065906390702</v>
      </c>
      <c r="X88" s="141">
        <v>0.21843167808315189</v>
      </c>
      <c r="Y88" s="239">
        <v>0.18597964457265448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25469448909</v>
      </c>
      <c r="D89" s="124">
        <v>28520287984</v>
      </c>
      <c r="E89" s="124">
        <v>29418841466</v>
      </c>
      <c r="F89" s="124">
        <v>31696361104</v>
      </c>
      <c r="G89" s="124">
        <v>36989559191</v>
      </c>
      <c r="H89" s="124">
        <v>38070602081</v>
      </c>
      <c r="I89" s="124">
        <v>38270514582</v>
      </c>
      <c r="J89" s="124">
        <v>38000725467</v>
      </c>
      <c r="K89" s="124">
        <v>43398091584</v>
      </c>
      <c r="L89" s="124">
        <v>48771431564</v>
      </c>
      <c r="M89" s="130">
        <v>56005192258</v>
      </c>
      <c r="O89" s="125"/>
      <c r="P89" s="125">
        <v>0.11978425940429127</v>
      </c>
      <c r="Q89" s="125">
        <v>3.1505764685969995E-2</v>
      </c>
      <c r="R89" s="125">
        <v>7.7417040389988756E-2</v>
      </c>
      <c r="S89" s="125">
        <v>0.16699702750206269</v>
      </c>
      <c r="T89" s="125">
        <v>2.9225622409229324E-2</v>
      </c>
      <c r="U89" s="125">
        <v>5.2510990126886092E-3</v>
      </c>
      <c r="V89" s="125">
        <v>-7.0495293294773331E-3</v>
      </c>
      <c r="W89" s="125">
        <v>0.1420332388571659</v>
      </c>
      <c r="X89" s="125">
        <v>0.12381512144605544</v>
      </c>
      <c r="Y89" s="125">
        <v>0.14831963020211014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1286790</v>
      </c>
      <c r="D90" s="124">
        <v>18088151</v>
      </c>
      <c r="E90" s="124">
        <v>0</v>
      </c>
      <c r="F90" s="124">
        <v>0</v>
      </c>
      <c r="G90" s="124">
        <v>0</v>
      </c>
      <c r="H90" s="124">
        <v>346825165</v>
      </c>
      <c r="I90" s="124">
        <v>0</v>
      </c>
      <c r="J90" s="124">
        <v>663752160</v>
      </c>
      <c r="K90" s="124">
        <v>5816408738</v>
      </c>
      <c r="L90" s="124">
        <v>3496037435</v>
      </c>
      <c r="M90" s="130">
        <v>963992093</v>
      </c>
      <c r="O90" s="125"/>
      <c r="P90" s="125">
        <v>13.056801032025428</v>
      </c>
      <c r="Q90" s="125">
        <v>-1</v>
      </c>
      <c r="R90" s="125"/>
      <c r="S90" s="125"/>
      <c r="T90" s="125" t="e">
        <v>#N/A</v>
      </c>
      <c r="U90" s="125">
        <v>-1</v>
      </c>
      <c r="V90" s="125" t="e">
        <v>#N/A</v>
      </c>
      <c r="W90" s="125">
        <v>7.7629225010732927</v>
      </c>
      <c r="X90" s="125">
        <v>-0.39893539252846089</v>
      </c>
      <c r="Y90" s="125">
        <v>-0.72426150722839733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50007595049</v>
      </c>
      <c r="D91" s="124">
        <v>56793010079</v>
      </c>
      <c r="E91" s="124">
        <v>67454719445</v>
      </c>
      <c r="F91" s="124">
        <v>73071854851</v>
      </c>
      <c r="G91" s="124">
        <v>82681151451</v>
      </c>
      <c r="H91" s="124">
        <v>87269142590</v>
      </c>
      <c r="I91" s="124">
        <v>97609893525</v>
      </c>
      <c r="J91" s="124">
        <v>94872003938</v>
      </c>
      <c r="K91" s="124">
        <v>85225797666</v>
      </c>
      <c r="L91" s="124">
        <v>101708474919</v>
      </c>
      <c r="M91" s="130">
        <v>116422560179</v>
      </c>
      <c r="O91" s="125"/>
      <c r="P91" s="125">
        <v>0.13568768950699006</v>
      </c>
      <c r="Q91" s="125">
        <v>0.18772925314522659</v>
      </c>
      <c r="R91" s="125">
        <v>8.3272682063113335E-2</v>
      </c>
      <c r="S91" s="125">
        <v>0.1315047581533848</v>
      </c>
      <c r="T91" s="125">
        <v>5.5490169869235828E-2</v>
      </c>
      <c r="U91" s="125">
        <v>0.1184926381548399</v>
      </c>
      <c r="V91" s="125">
        <v>-2.804930410357187E-2</v>
      </c>
      <c r="W91" s="125">
        <v>-0.10167600421198975</v>
      </c>
      <c r="X91" s="125">
        <v>0.19340009368519651</v>
      </c>
      <c r="Y91" s="125">
        <v>0.14466921534039523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48410817075</v>
      </c>
      <c r="D94" s="124">
        <v>64167135325</v>
      </c>
      <c r="E94" s="124">
        <v>54663364407</v>
      </c>
      <c r="F94" s="124">
        <v>37435783135</v>
      </c>
      <c r="G94" s="124">
        <v>38639234413</v>
      </c>
      <c r="H94" s="124">
        <v>48319777030</v>
      </c>
      <c r="I94" s="124">
        <v>30340133290</v>
      </c>
      <c r="J94" s="124">
        <v>26568404977</v>
      </c>
      <c r="K94" s="124">
        <v>21850761133</v>
      </c>
      <c r="L94" s="124">
        <v>35472956093</v>
      </c>
      <c r="M94" s="130">
        <v>44626725733</v>
      </c>
      <c r="O94" s="125"/>
      <c r="P94" s="125">
        <v>0.32547102490729851</v>
      </c>
      <c r="Q94" s="125">
        <v>-0.14810963384705222</v>
      </c>
      <c r="R94" s="125">
        <v>-0.31515771959681826</v>
      </c>
      <c r="S94" s="125">
        <v>3.2147084346015875E-2</v>
      </c>
      <c r="T94" s="125">
        <v>0.2505366051906821</v>
      </c>
      <c r="U94" s="125">
        <v>-0.37209699309740374</v>
      </c>
      <c r="V94" s="125">
        <v>-0.12431482343695399</v>
      </c>
      <c r="W94" s="125">
        <v>-0.17756594150397875</v>
      </c>
      <c r="X94" s="125">
        <v>0.62341970044362216</v>
      </c>
      <c r="Y94" s="125">
        <v>0.25804924788341355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123889147823</v>
      </c>
      <c r="D95" s="142">
        <v>149498521539</v>
      </c>
      <c r="E95" s="142">
        <v>151536925318</v>
      </c>
      <c r="F95" s="142">
        <v>142203999090</v>
      </c>
      <c r="G95" s="142">
        <v>158309945055</v>
      </c>
      <c r="H95" s="142">
        <v>174006346866</v>
      </c>
      <c r="I95" s="142">
        <v>166220541397</v>
      </c>
      <c r="J95" s="142">
        <v>160104886542</v>
      </c>
      <c r="K95" s="142">
        <v>156291059121</v>
      </c>
      <c r="L95" s="142">
        <v>189448900011</v>
      </c>
      <c r="M95" s="142">
        <v>218018470263</v>
      </c>
      <c r="N95" s="224"/>
      <c r="O95" s="135"/>
      <c r="P95" s="135">
        <v>0.20671200154341229</v>
      </c>
      <c r="Q95" s="135">
        <v>1.3634942727298149E-2</v>
      </c>
      <c r="R95" s="135">
        <v>-6.1588462405548161E-2</v>
      </c>
      <c r="S95" s="135">
        <v>0.11325944465743643</v>
      </c>
      <c r="T95" s="135">
        <v>9.9149815291432075E-2</v>
      </c>
      <c r="U95" s="135">
        <v>-4.474437633585715E-2</v>
      </c>
      <c r="V95" s="135">
        <v>-3.6792413281782177E-2</v>
      </c>
      <c r="W95" s="135">
        <v>-2.3820805869029682E-2</v>
      </c>
      <c r="X95" s="135">
        <v>0.21215443209921125</v>
      </c>
      <c r="Y95" s="237">
        <v>0.15080356893252556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210959286599</v>
      </c>
      <c r="D96" s="124">
        <v>237844243834</v>
      </c>
      <c r="E96" s="124">
        <v>239327370151</v>
      </c>
      <c r="F96" s="124">
        <v>264885942646</v>
      </c>
      <c r="G96" s="124">
        <v>287779720439</v>
      </c>
      <c r="H96" s="124">
        <v>306961654809</v>
      </c>
      <c r="I96" s="124">
        <v>297878822368</v>
      </c>
      <c r="J96" s="124">
        <v>302599590225</v>
      </c>
      <c r="K96" s="124">
        <v>333437250490</v>
      </c>
      <c r="L96" s="124">
        <v>368876980747</v>
      </c>
      <c r="M96" s="130">
        <v>391247077977</v>
      </c>
      <c r="N96" s="224"/>
      <c r="O96" s="125"/>
      <c r="P96" s="125">
        <v>0.12744144933569101</v>
      </c>
      <c r="Q96" s="125">
        <v>6.2357040603224778E-3</v>
      </c>
      <c r="R96" s="125">
        <v>0.10679335371827392</v>
      </c>
      <c r="S96" s="125">
        <v>8.6428813716233233E-2</v>
      </c>
      <c r="T96" s="125">
        <v>6.6654920439628285E-2</v>
      </c>
      <c r="U96" s="125">
        <v>-2.9589469234037047E-2</v>
      </c>
      <c r="V96" s="125">
        <v>1.5847947227238368E-2</v>
      </c>
      <c r="W96" s="125">
        <v>0.10190912764313542</v>
      </c>
      <c r="X96" s="125">
        <v>0.10628605593682128</v>
      </c>
      <c r="Y96" s="125">
        <v>6.0643787488986467E-2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606119706</v>
      </c>
      <c r="D97" s="124">
        <v>794468397</v>
      </c>
      <c r="E97" s="124">
        <v>193876492</v>
      </c>
      <c r="F97" s="124">
        <v>496129509</v>
      </c>
      <c r="G97" s="124">
        <v>101363165</v>
      </c>
      <c r="H97" s="124">
        <v>444430288</v>
      </c>
      <c r="I97" s="124">
        <v>70073017</v>
      </c>
      <c r="J97" s="124">
        <v>113020367</v>
      </c>
      <c r="K97" s="124">
        <v>92996213</v>
      </c>
      <c r="L97" s="124">
        <v>244348429</v>
      </c>
      <c r="M97" s="130">
        <v>340500217</v>
      </c>
      <c r="N97" s="224"/>
      <c r="O97" s="125"/>
      <c r="P97" s="125">
        <v>0.31074503787870578</v>
      </c>
      <c r="Q97" s="125">
        <v>-0.75596701803105204</v>
      </c>
      <c r="R97" s="125">
        <v>1.5589977613170349</v>
      </c>
      <c r="S97" s="125">
        <v>-0.79569212642822262</v>
      </c>
      <c r="T97" s="125">
        <v>3.384534441086168</v>
      </c>
      <c r="U97" s="125">
        <v>-0.84233068966712721</v>
      </c>
      <c r="V97" s="125">
        <v>0.61289426142447945</v>
      </c>
      <c r="W97" s="125">
        <v>-0.17717296918704928</v>
      </c>
      <c r="X97" s="125">
        <v>1.6275094556807383</v>
      </c>
      <c r="Y97" s="125">
        <v>0.39350278777523884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26944328706</v>
      </c>
      <c r="D98" s="124">
        <v>33336229722</v>
      </c>
      <c r="E98" s="124">
        <v>30399503829</v>
      </c>
      <c r="F98" s="124">
        <v>36114949257</v>
      </c>
      <c r="G98" s="124">
        <v>33848818628</v>
      </c>
      <c r="H98" s="124">
        <v>34164291390</v>
      </c>
      <c r="I98" s="124">
        <v>29721429743</v>
      </c>
      <c r="J98" s="124">
        <v>31804746586</v>
      </c>
      <c r="K98" s="124">
        <v>39334569044</v>
      </c>
      <c r="L98" s="124">
        <v>41492657760</v>
      </c>
      <c r="M98" s="130">
        <v>53649780079</v>
      </c>
      <c r="N98" s="224"/>
      <c r="O98" s="125"/>
      <c r="P98" s="125">
        <v>0.23722621133910993</v>
      </c>
      <c r="Q98" s="125">
        <v>-8.8094122145490505E-2</v>
      </c>
      <c r="R98" s="125">
        <v>0.18801114189724633</v>
      </c>
      <c r="S98" s="125">
        <v>-6.2747717375257417E-2</v>
      </c>
      <c r="T98" s="125">
        <v>9.3200523618581776E-3</v>
      </c>
      <c r="U98" s="125">
        <v>-0.13004401573218172</v>
      </c>
      <c r="V98" s="125">
        <v>7.0094772055528942E-2</v>
      </c>
      <c r="W98" s="125">
        <v>0.23675153133634841</v>
      </c>
      <c r="X98" s="125">
        <v>5.4864938613816916E-2</v>
      </c>
      <c r="Y98" s="125">
        <v>0.2929945435001704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300727</v>
      </c>
      <c r="D99" s="124">
        <v>69474209</v>
      </c>
      <c r="E99" s="124">
        <v>0</v>
      </c>
      <c r="F99" s="124">
        <v>258465</v>
      </c>
      <c r="G99" s="124">
        <v>0</v>
      </c>
      <c r="H99" s="124">
        <v>0</v>
      </c>
      <c r="I99" s="124">
        <v>0</v>
      </c>
      <c r="J99" s="124">
        <v>0</v>
      </c>
      <c r="K99" s="124">
        <v>3514065004</v>
      </c>
      <c r="L99" s="124">
        <v>2654866305</v>
      </c>
      <c r="M99" s="130">
        <v>3686722319</v>
      </c>
      <c r="N99" s="224"/>
      <c r="O99" s="125"/>
      <c r="P99" s="125">
        <v>230.02085612532298</v>
      </c>
      <c r="Q99" s="125">
        <v>-1</v>
      </c>
      <c r="R99" s="125" t="e">
        <v>#N/A</v>
      </c>
      <c r="S99" s="125">
        <v>-1</v>
      </c>
      <c r="T99" s="125"/>
      <c r="U99" s="125"/>
      <c r="V99" s="125"/>
      <c r="W99" s="125" t="e">
        <v>#N/A</v>
      </c>
      <c r="X99" s="125">
        <v>-0.24450279036443234</v>
      </c>
      <c r="Y99" s="125">
        <v>0.38866590459062689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275371722</v>
      </c>
      <c r="D100" s="124">
        <v>20989597</v>
      </c>
      <c r="E100" s="124">
        <v>0</v>
      </c>
      <c r="F100" s="124">
        <v>0</v>
      </c>
      <c r="G100" s="124">
        <v>0</v>
      </c>
      <c r="H100" s="124">
        <v>119863221</v>
      </c>
      <c r="I100" s="124">
        <v>8054537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>
        <v>-0.9237772243004676</v>
      </c>
      <c r="Q100" s="125">
        <v>-1</v>
      </c>
      <c r="R100" s="125"/>
      <c r="S100" s="125"/>
      <c r="T100" s="125" t="e">
        <v>#N/A</v>
      </c>
      <c r="U100" s="125">
        <v>-0.93280226467466609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198817944369</v>
      </c>
      <c r="D101" s="124">
        <v>228671514888</v>
      </c>
      <c r="E101" s="124">
        <v>252195620957</v>
      </c>
      <c r="F101" s="124">
        <v>269836529351</v>
      </c>
      <c r="G101" s="124">
        <v>287093985548</v>
      </c>
      <c r="H101" s="124">
        <v>314702638424</v>
      </c>
      <c r="I101" s="124">
        <v>318357520490</v>
      </c>
      <c r="J101" s="124">
        <v>335847336922</v>
      </c>
      <c r="K101" s="124">
        <v>391212546053</v>
      </c>
      <c r="L101" s="124">
        <v>451165386660</v>
      </c>
      <c r="M101" s="130">
        <v>495582571275</v>
      </c>
      <c r="N101" s="225"/>
      <c r="O101" s="125"/>
      <c r="P101" s="125">
        <v>0.15015531225688905</v>
      </c>
      <c r="Q101" s="125">
        <v>0.10287291830170342</v>
      </c>
      <c r="R101" s="125">
        <v>6.9949304936614443E-2</v>
      </c>
      <c r="S101" s="125">
        <v>6.395522592329117E-2</v>
      </c>
      <c r="T101" s="125">
        <v>9.6165904776100097E-2</v>
      </c>
      <c r="U101" s="125">
        <v>1.1613763660525134E-2</v>
      </c>
      <c r="V101" s="125">
        <v>5.4937657527551309E-2</v>
      </c>
      <c r="W101" s="125">
        <v>0.16485230949995144</v>
      </c>
      <c r="X101" s="125">
        <v>0.15324876773987151</v>
      </c>
      <c r="Y101" s="125">
        <v>9.8449894270087102E-2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61883977052</v>
      </c>
      <c r="D102" s="124">
        <v>80055016382</v>
      </c>
      <c r="E102" s="124">
        <v>66370181100</v>
      </c>
      <c r="F102" s="124">
        <v>55574538447</v>
      </c>
      <c r="G102" s="124">
        <v>52853096602</v>
      </c>
      <c r="H102" s="124">
        <v>60498637782</v>
      </c>
      <c r="I102" s="124">
        <v>78249256874</v>
      </c>
      <c r="J102" s="124">
        <v>34299100837</v>
      </c>
      <c r="K102" s="124">
        <v>43582609858</v>
      </c>
      <c r="L102" s="124">
        <v>44914142318</v>
      </c>
      <c r="M102" s="130">
        <v>63709752925</v>
      </c>
      <c r="N102" s="225"/>
      <c r="O102" s="125"/>
      <c r="P102" s="125">
        <v>0.29363076188091797</v>
      </c>
      <c r="Q102" s="125">
        <v>-0.1709428827882542</v>
      </c>
      <c r="R102" s="125">
        <v>-0.16265802615084324</v>
      </c>
      <c r="S102" s="125">
        <v>-4.8969220816748149E-2</v>
      </c>
      <c r="T102" s="125">
        <v>0.14465644723852722</v>
      </c>
      <c r="U102" s="125">
        <v>0.2934052689907225</v>
      </c>
      <c r="V102" s="125">
        <v>-0.5616686700011766</v>
      </c>
      <c r="W102" s="125">
        <v>0.27066333502788087</v>
      </c>
      <c r="X102" s="125">
        <v>3.0551921152458972E-2</v>
      </c>
      <c r="Y102" s="125">
        <v>0.41847867145995532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499487328881</v>
      </c>
      <c r="D103" s="142">
        <v>580791937029</v>
      </c>
      <c r="E103" s="142">
        <v>588486552529</v>
      </c>
      <c r="F103" s="142">
        <v>626908347675</v>
      </c>
      <c r="G103" s="142">
        <v>661676984382</v>
      </c>
      <c r="H103" s="142">
        <v>716891515914</v>
      </c>
      <c r="I103" s="142">
        <v>724285157029</v>
      </c>
      <c r="J103" s="142">
        <v>704663794937</v>
      </c>
      <c r="K103" s="142">
        <v>811174036662</v>
      </c>
      <c r="L103" s="142">
        <v>909348382219</v>
      </c>
      <c r="M103" s="142">
        <v>1008216404792</v>
      </c>
      <c r="N103" s="225"/>
      <c r="O103" s="135"/>
      <c r="P103" s="135">
        <v>0.16277611752463561</v>
      </c>
      <c r="Q103" s="135">
        <v>1.3248488846731021E-2</v>
      </c>
      <c r="R103" s="135">
        <v>6.5289164180360126E-2</v>
      </c>
      <c r="S103" s="135">
        <v>5.5460478132003832E-2</v>
      </c>
      <c r="T103" s="135">
        <v>8.3446353485560509E-2</v>
      </c>
      <c r="U103" s="135">
        <v>1.0313472751275921E-2</v>
      </c>
      <c r="V103" s="135">
        <v>-2.7090658840071113E-2</v>
      </c>
      <c r="W103" s="135">
        <v>0.15115043867767097</v>
      </c>
      <c r="X103" s="135">
        <v>0.12102747514083378</v>
      </c>
      <c r="Y103" s="237">
        <v>0.10872403196203129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-375598181058</v>
      </c>
      <c r="D104" s="143">
        <v>-431293415490</v>
      </c>
      <c r="E104" s="143">
        <v>-436949627211</v>
      </c>
      <c r="F104" s="143">
        <v>-484704348585</v>
      </c>
      <c r="G104" s="143">
        <v>-503367039327</v>
      </c>
      <c r="H104" s="143">
        <v>-542885169048</v>
      </c>
      <c r="I104" s="143">
        <v>-558064615632</v>
      </c>
      <c r="J104" s="143">
        <v>-544558908395</v>
      </c>
      <c r="K104" s="143">
        <v>-654882977541</v>
      </c>
      <c r="L104" s="143">
        <v>-719899482208</v>
      </c>
      <c r="M104" s="143">
        <v>-790197934529</v>
      </c>
      <c r="O104" s="137"/>
      <c r="P104" s="137">
        <v>0.14828408986197816</v>
      </c>
      <c r="Q104" s="137">
        <v>1.3114532978839577E-2</v>
      </c>
      <c r="R104" s="137">
        <v>0.10929113655231371</v>
      </c>
      <c r="S104" s="137">
        <v>3.8503245940503916E-2</v>
      </c>
      <c r="T104" s="137">
        <v>7.8507583201783637E-2</v>
      </c>
      <c r="U104" s="137">
        <v>2.7960694911998818E-2</v>
      </c>
      <c r="V104" s="137">
        <v>-2.420097397091725E-2</v>
      </c>
      <c r="W104" s="137">
        <v>0.20259345214122471</v>
      </c>
      <c r="X104" s="137">
        <v>9.9279576499496924E-2</v>
      </c>
      <c r="Y104" s="238">
        <v>9.7650372112212169E-2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24396104214</v>
      </c>
      <c r="D105" s="144">
        <v>11414094450</v>
      </c>
      <c r="E105" s="144">
        <v>11703115740</v>
      </c>
      <c r="F105" s="144">
        <v>14931643445</v>
      </c>
      <c r="G105" s="144">
        <v>39270303361</v>
      </c>
      <c r="H105" s="144">
        <v>43434592664</v>
      </c>
      <c r="I105" s="144">
        <v>41804919733</v>
      </c>
      <c r="J105" s="144">
        <v>4521027514</v>
      </c>
      <c r="K105" s="144">
        <v>29402763665</v>
      </c>
      <c r="L105" s="144">
        <v>113855941738</v>
      </c>
      <c r="M105" s="144">
        <v>198619026823</v>
      </c>
      <c r="O105" s="141"/>
      <c r="P105" s="141">
        <v>-0.53213454288124074</v>
      </c>
      <c r="Q105" s="141">
        <v>2.5321438443152156E-2</v>
      </c>
      <c r="R105" s="141">
        <v>0.2758690742470602</v>
      </c>
      <c r="S105" s="141">
        <v>1.630005431461734</v>
      </c>
      <c r="T105" s="141">
        <v>0.1060416891797078</v>
      </c>
      <c r="U105" s="141">
        <v>-3.7520161489869919E-2</v>
      </c>
      <c r="V105" s="141">
        <v>-0.89185417546846313</v>
      </c>
      <c r="W105" s="141">
        <v>5.5035577806041198</v>
      </c>
      <c r="X105" s="141">
        <v>2.8722870759774888</v>
      </c>
      <c r="Y105" s="239">
        <v>0.74447660606113009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97760842159</v>
      </c>
      <c r="D106" s="124">
        <v>135512894171</v>
      </c>
      <c r="E106" s="124">
        <v>103770377823</v>
      </c>
      <c r="F106" s="124">
        <v>87276735289</v>
      </c>
      <c r="G106" s="124">
        <v>113271638915</v>
      </c>
      <c r="H106" s="124">
        <v>148104714484</v>
      </c>
      <c r="I106" s="124">
        <v>136585557272</v>
      </c>
      <c r="J106" s="124">
        <v>121312107785</v>
      </c>
      <c r="K106" s="124">
        <v>172324988126</v>
      </c>
      <c r="L106" s="124">
        <v>162786031077</v>
      </c>
      <c r="M106" s="130">
        <v>295468074844</v>
      </c>
      <c r="O106" s="125"/>
      <c r="P106" s="125">
        <v>0.38616741814273015</v>
      </c>
      <c r="Q106" s="125">
        <v>-0.23423982302337221</v>
      </c>
      <c r="R106" s="125">
        <v>-0.15894364923806126</v>
      </c>
      <c r="S106" s="125">
        <v>0.29784459214615344</v>
      </c>
      <c r="T106" s="125">
        <v>0.30751806809415938</v>
      </c>
      <c r="U106" s="125">
        <v>-7.7777113659973529E-2</v>
      </c>
      <c r="V106" s="125">
        <v>-0.11182331274297219</v>
      </c>
      <c r="W106" s="125">
        <v>0.42050938914860425</v>
      </c>
      <c r="X106" s="125">
        <v>-5.535446224447349E-2</v>
      </c>
      <c r="Y106" s="125">
        <v>0.81507020528216945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38680054025</v>
      </c>
      <c r="D107" s="124">
        <v>60186649561</v>
      </c>
      <c r="E107" s="124">
        <v>47171972189</v>
      </c>
      <c r="F107" s="124">
        <v>32229237775</v>
      </c>
      <c r="G107" s="124">
        <v>37409102414</v>
      </c>
      <c r="H107" s="124">
        <v>67634527448</v>
      </c>
      <c r="I107" s="124">
        <v>66283275409</v>
      </c>
      <c r="J107" s="124">
        <v>48215667702</v>
      </c>
      <c r="K107" s="124">
        <v>80881678913</v>
      </c>
      <c r="L107" s="124">
        <v>60110839775</v>
      </c>
      <c r="M107" s="130">
        <v>144470089227</v>
      </c>
      <c r="N107" s="225"/>
      <c r="O107" s="125"/>
      <c r="P107" s="125">
        <v>0.55601255163965613</v>
      </c>
      <c r="Q107" s="125">
        <v>-0.21623860884313628</v>
      </c>
      <c r="R107" s="125">
        <v>-0.31677145814743968</v>
      </c>
      <c r="S107" s="125">
        <v>0.16071942734612188</v>
      </c>
      <c r="T107" s="125">
        <v>0.80796980102597771</v>
      </c>
      <c r="U107" s="125">
        <v>-1.9978731130174565E-2</v>
      </c>
      <c r="V107" s="125">
        <v>-0.27258169720059977</v>
      </c>
      <c r="W107" s="125">
        <v>0.67749785013648167</v>
      </c>
      <c r="X107" s="125">
        <v>-0.25680524214070843</v>
      </c>
      <c r="Y107" s="125">
        <v>1.4033949578439406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59080788134</v>
      </c>
      <c r="D108" s="143">
        <v>75326244610</v>
      </c>
      <c r="E108" s="143">
        <v>56598405634</v>
      </c>
      <c r="F108" s="143">
        <v>55047497514</v>
      </c>
      <c r="G108" s="143">
        <v>75862536501</v>
      </c>
      <c r="H108" s="143">
        <v>80470187036</v>
      </c>
      <c r="I108" s="143">
        <v>70302281863</v>
      </c>
      <c r="J108" s="143">
        <v>73096440083</v>
      </c>
      <c r="K108" s="143">
        <v>91443309213</v>
      </c>
      <c r="L108" s="143">
        <v>102675191302</v>
      </c>
      <c r="M108" s="143">
        <v>150997985617</v>
      </c>
      <c r="O108" s="137"/>
      <c r="P108" s="137">
        <v>0.27497020586715926</v>
      </c>
      <c r="Q108" s="137">
        <v>-0.24862302737861131</v>
      </c>
      <c r="R108" s="137">
        <v>-2.7401975420105029E-2</v>
      </c>
      <c r="S108" s="137">
        <v>0.37812870570013102</v>
      </c>
      <c r="T108" s="137">
        <v>6.0736837278559275E-2</v>
      </c>
      <c r="U108" s="137">
        <v>-0.12635617670990595</v>
      </c>
      <c r="V108" s="137">
        <v>3.9744915043370188E-2</v>
      </c>
      <c r="W108" s="137">
        <v>0.25099538512638064</v>
      </c>
      <c r="X108" s="137">
        <v>0.12282891100143201</v>
      </c>
      <c r="Y108" s="238">
        <v>0.47063748995477872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4611430913</v>
      </c>
      <c r="D109" s="124">
        <v>6532835064</v>
      </c>
      <c r="E109" s="124">
        <v>8112555154</v>
      </c>
      <c r="F109" s="124">
        <v>7277006042</v>
      </c>
      <c r="G109" s="124">
        <v>7854121555</v>
      </c>
      <c r="H109" s="124">
        <v>9311415274</v>
      </c>
      <c r="I109" s="124">
        <v>17755848437</v>
      </c>
      <c r="J109" s="124">
        <v>13514570399</v>
      </c>
      <c r="K109" s="124">
        <v>16805066438</v>
      </c>
      <c r="L109" s="124">
        <v>31348158507</v>
      </c>
      <c r="M109" s="10">
        <v>11869160936</v>
      </c>
      <c r="O109" s="125"/>
      <c r="P109" s="125">
        <v>0.41666115946427928</v>
      </c>
      <c r="Q109" s="125">
        <v>0.24181233331685403</v>
      </c>
      <c r="R109" s="125">
        <v>-0.10299456781973582</v>
      </c>
      <c r="S109" s="125">
        <v>7.9306724450841193E-2</v>
      </c>
      <c r="T109" s="125">
        <v>0.18554509359130988</v>
      </c>
      <c r="U109" s="125">
        <v>0.90689040435981316</v>
      </c>
      <c r="V109" s="125">
        <v>-0.23886653758329779</v>
      </c>
      <c r="W109" s="125">
        <v>0.24347766461325904</v>
      </c>
      <c r="X109" s="125">
        <v>0.86539926055364047</v>
      </c>
      <c r="Y109" s="125">
        <v>-0.62137613495384003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75610704</v>
      </c>
      <c r="D110" s="124">
        <v>131829074</v>
      </c>
      <c r="E110" s="124">
        <v>75311028</v>
      </c>
      <c r="F110" s="124">
        <v>408832390</v>
      </c>
      <c r="G110" s="124">
        <v>327021529</v>
      </c>
      <c r="H110" s="124">
        <v>137172495</v>
      </c>
      <c r="I110" s="124">
        <v>594365117</v>
      </c>
      <c r="J110" s="124">
        <v>197004704</v>
      </c>
      <c r="K110" s="124">
        <v>348133681</v>
      </c>
      <c r="L110" s="124">
        <v>8164204816</v>
      </c>
      <c r="M110" s="130">
        <v>418350332</v>
      </c>
      <c r="N110" s="225"/>
      <c r="O110" s="125"/>
      <c r="P110" s="125">
        <v>0.7435239592531766</v>
      </c>
      <c r="Q110" s="125">
        <v>-0.42872216488450798</v>
      </c>
      <c r="R110" s="125">
        <v>4.4285859701715928</v>
      </c>
      <c r="S110" s="125">
        <v>-0.20010856038094238</v>
      </c>
      <c r="T110" s="125">
        <v>-0.58053986408949854</v>
      </c>
      <c r="U110" s="125">
        <v>3.3329759147415086</v>
      </c>
      <c r="V110" s="125">
        <v>-0.66854598568239998</v>
      </c>
      <c r="W110" s="125">
        <v>0.76713384975822718</v>
      </c>
      <c r="X110" s="125">
        <v>22.45135004619102</v>
      </c>
      <c r="Y110" s="125">
        <v>-0.94875798177182824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4535820209</v>
      </c>
      <c r="D111" s="143">
        <v>6401005990</v>
      </c>
      <c r="E111" s="143">
        <v>8037244126</v>
      </c>
      <c r="F111" s="143">
        <v>6868173652</v>
      </c>
      <c r="G111" s="143">
        <v>7527100026</v>
      </c>
      <c r="H111" s="143">
        <v>9174242779</v>
      </c>
      <c r="I111" s="143">
        <v>17161483320</v>
      </c>
      <c r="J111" s="143">
        <v>13317565695</v>
      </c>
      <c r="K111" s="143">
        <v>16456932757</v>
      </c>
      <c r="L111" s="143">
        <v>23183953691</v>
      </c>
      <c r="M111" s="143">
        <v>11450810604</v>
      </c>
      <c r="O111" s="137"/>
      <c r="P111" s="137">
        <v>0.41121245884020885</v>
      </c>
      <c r="Q111" s="137">
        <v>0.25562202856179495</v>
      </c>
      <c r="R111" s="137">
        <v>-0.14545663360132699</v>
      </c>
      <c r="S111" s="137">
        <v>9.5939096386725931E-2</v>
      </c>
      <c r="T111" s="137">
        <v>0.2188283332638683</v>
      </c>
      <c r="U111" s="137">
        <v>0.87061578087762537</v>
      </c>
      <c r="V111" s="137">
        <v>-0.22398516219867182</v>
      </c>
      <c r="W111" s="137">
        <v>0.23573129909009238</v>
      </c>
      <c r="X111" s="137">
        <v>0.40876517108807198</v>
      </c>
      <c r="Y111" s="238">
        <v>-0.50608896322782082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88012712557</v>
      </c>
      <c r="D112" s="144">
        <v>93141345050</v>
      </c>
      <c r="E112" s="144">
        <v>76338765500</v>
      </c>
      <c r="F112" s="144">
        <v>76847314611</v>
      </c>
      <c r="G112" s="144">
        <v>122659939888</v>
      </c>
      <c r="H112" s="144">
        <v>133079022479</v>
      </c>
      <c r="I112" s="144">
        <v>129268684916</v>
      </c>
      <c r="J112" s="144">
        <v>90935033292</v>
      </c>
      <c r="K112" s="144">
        <v>137303005635</v>
      </c>
      <c r="L112" s="144">
        <v>239715086731</v>
      </c>
      <c r="M112" s="144">
        <v>361067823044</v>
      </c>
      <c r="O112" s="141"/>
      <c r="P112" s="141">
        <v>5.8271496741775008E-2</v>
      </c>
      <c r="Q112" s="141">
        <v>-0.18039872133025414</v>
      </c>
      <c r="R112" s="141">
        <v>6.6617413534149073E-3</v>
      </c>
      <c r="S112" s="141">
        <v>0.59615128399610118</v>
      </c>
      <c r="T112" s="141">
        <v>8.4942831380103279E-2</v>
      </c>
      <c r="U112" s="141">
        <v>-2.8632142707550101E-2</v>
      </c>
      <c r="V112" s="141">
        <v>-0.29654244296605603</v>
      </c>
      <c r="W112" s="141">
        <v>0.50990218691742895</v>
      </c>
      <c r="X112" s="141">
        <v>0.7458837526706994</v>
      </c>
      <c r="Y112" s="239">
        <v>0.50623737524362777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5513744882</v>
      </c>
      <c r="D113" s="124">
        <v>5753839131</v>
      </c>
      <c r="E113" s="124">
        <v>4809442465</v>
      </c>
      <c r="F113" s="124">
        <v>5795873479</v>
      </c>
      <c r="G113" s="124">
        <v>10235853692</v>
      </c>
      <c r="H113" s="124">
        <v>10375705378</v>
      </c>
      <c r="I113" s="124">
        <v>12200713048</v>
      </c>
      <c r="J113" s="124">
        <v>10627896879</v>
      </c>
      <c r="K113" s="124">
        <v>14791769313</v>
      </c>
      <c r="L113" s="124">
        <v>22563974119</v>
      </c>
      <c r="M113" s="130">
        <v>33948248848</v>
      </c>
      <c r="O113" s="125"/>
      <c r="P113" s="125">
        <v>4.354467864187983E-2</v>
      </c>
      <c r="Q113" s="125">
        <v>-0.16413331073367476</v>
      </c>
      <c r="R113" s="125">
        <v>0.20510298671386651</v>
      </c>
      <c r="S113" s="125">
        <v>0.76605885706222465</v>
      </c>
      <c r="T113" s="125">
        <v>1.366292350478826E-2</v>
      </c>
      <c r="U113" s="125">
        <v>0.17589239512039656</v>
      </c>
      <c r="V113" s="125">
        <v>-0.12891182366245579</v>
      </c>
      <c r="W113" s="125">
        <v>0.39178705640506628</v>
      </c>
      <c r="X113" s="125">
        <v>0.52544118567136278</v>
      </c>
      <c r="Y113" s="125">
        <v>0.50453322933985589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82498967675</v>
      </c>
      <c r="D114" s="145">
        <v>87387505919</v>
      </c>
      <c r="E114" s="145">
        <v>71529323035</v>
      </c>
      <c r="F114" s="145">
        <v>71051441132</v>
      </c>
      <c r="G114" s="145">
        <v>112424086196</v>
      </c>
      <c r="H114" s="145">
        <v>122703317101</v>
      </c>
      <c r="I114" s="145">
        <v>117067971868</v>
      </c>
      <c r="J114" s="145">
        <v>80307136413</v>
      </c>
      <c r="K114" s="145">
        <v>122511236322</v>
      </c>
      <c r="L114" s="145">
        <v>217151112612</v>
      </c>
      <c r="M114" s="145">
        <v>327119574196</v>
      </c>
      <c r="O114" s="146"/>
      <c r="P114" s="146">
        <v>5.9255750487183345E-2</v>
      </c>
      <c r="Q114" s="146">
        <v>-0.18146968170368705</v>
      </c>
      <c r="R114" s="146">
        <v>-6.6809230497842931E-3</v>
      </c>
      <c r="S114" s="146">
        <v>0.58229142723702854</v>
      </c>
      <c r="T114" s="146">
        <v>9.1432639150646144E-2</v>
      </c>
      <c r="U114" s="146">
        <v>-4.5926592419350931E-2</v>
      </c>
      <c r="V114" s="146">
        <v>-0.31401274719655758</v>
      </c>
      <c r="W114" s="146">
        <v>0.52553361748518368</v>
      </c>
      <c r="X114" s="146">
        <v>0.77249956111172646</v>
      </c>
      <c r="Y114" s="240">
        <v>0.50641445149069453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127518961283</v>
      </c>
      <c r="D116" s="132">
        <v>142569475487</v>
      </c>
      <c r="E116" s="132">
        <v>148523431389</v>
      </c>
      <c r="F116" s="132">
        <v>166511451981</v>
      </c>
      <c r="G116" s="132">
        <v>182107482519</v>
      </c>
      <c r="H116" s="132">
        <v>175593995124</v>
      </c>
      <c r="I116" s="132">
        <v>162797844800</v>
      </c>
      <c r="J116" s="132">
        <v>175647559363</v>
      </c>
      <c r="K116" s="132">
        <v>193127653463</v>
      </c>
      <c r="L116" s="132">
        <v>212438429883</v>
      </c>
      <c r="M116" s="132">
        <v>231087530589</v>
      </c>
      <c r="O116" s="131"/>
      <c r="P116" s="131">
        <v>0.11802569635584415</v>
      </c>
      <c r="Q116" s="131">
        <v>4.1761785835726872E-2</v>
      </c>
      <c r="R116" s="131">
        <v>0.12111234182899588</v>
      </c>
      <c r="S116" s="131">
        <v>9.366341084924068E-2</v>
      </c>
      <c r="T116" s="131">
        <v>-3.576726944385944E-2</v>
      </c>
      <c r="U116" s="131">
        <v>-7.2873507519227387E-2</v>
      </c>
      <c r="V116" s="131">
        <v>7.8930495540564971E-2</v>
      </c>
      <c r="W116" s="131">
        <v>9.9518001635735542E-2</v>
      </c>
      <c r="X116" s="131">
        <v>9.9989701493989447E-2</v>
      </c>
      <c r="Y116" s="234">
        <v>8.7785909151517183E-2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431649741191</v>
      </c>
      <c r="D117" s="132">
        <v>491976075907</v>
      </c>
      <c r="E117" s="132">
        <v>535963379961</v>
      </c>
      <c r="F117" s="132">
        <v>662193671257</v>
      </c>
      <c r="G117" s="132">
        <v>602320471125</v>
      </c>
      <c r="H117" s="132">
        <v>618929413239</v>
      </c>
      <c r="I117" s="132">
        <v>664876845878</v>
      </c>
      <c r="J117" s="132">
        <v>875161510583</v>
      </c>
      <c r="K117" s="132">
        <v>897989940377</v>
      </c>
      <c r="L117" s="132">
        <v>734233443064</v>
      </c>
      <c r="M117" s="132">
        <v>866496554350</v>
      </c>
      <c r="O117" s="131"/>
      <c r="P117" s="131">
        <v>0.1397576065945243</v>
      </c>
      <c r="Q117" s="131">
        <v>8.9409437182297102E-2</v>
      </c>
      <c r="R117" s="131">
        <v>0.23552036578541102</v>
      </c>
      <c r="S117" s="131">
        <v>-9.0416448738246835E-2</v>
      </c>
      <c r="T117" s="131">
        <v>2.7574925492700242E-2</v>
      </c>
      <c r="U117" s="131">
        <v>7.4236951187287348E-2</v>
      </c>
      <c r="V117" s="131">
        <v>0.31627611340158723</v>
      </c>
      <c r="W117" s="131">
        <v>2.6084819222445654E-2</v>
      </c>
      <c r="X117" s="131">
        <v>-0.18235894407040987</v>
      </c>
      <c r="Y117" s="234">
        <v>0.18013768309716061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270261980753</v>
      </c>
      <c r="D118" s="132">
        <v>311313876308</v>
      </c>
      <c r="E118" s="132">
        <v>325287534946</v>
      </c>
      <c r="F118" s="132">
        <v>354653414224</v>
      </c>
      <c r="G118" s="132">
        <v>369990526466</v>
      </c>
      <c r="H118" s="132">
        <v>420178556780</v>
      </c>
      <c r="I118" s="132">
        <v>463077107060</v>
      </c>
      <c r="J118" s="132">
        <v>432529338177</v>
      </c>
      <c r="K118" s="132">
        <v>509855900221</v>
      </c>
      <c r="L118" s="132">
        <v>568273692185</v>
      </c>
      <c r="M118" s="132">
        <v>618819953597</v>
      </c>
      <c r="O118" s="131"/>
      <c r="P118" s="131">
        <v>0.1518966724088302</v>
      </c>
      <c r="Q118" s="131">
        <v>4.4886077047767259E-2</v>
      </c>
      <c r="R118" s="131">
        <v>9.0276681775939949E-2</v>
      </c>
      <c r="S118" s="131">
        <v>4.3245353426410338E-2</v>
      </c>
      <c r="T118" s="131">
        <v>0.13564679829339354</v>
      </c>
      <c r="U118" s="131">
        <v>0.10209600082581338</v>
      </c>
      <c r="V118" s="131">
        <v>-6.59669165615695E-2</v>
      </c>
      <c r="W118" s="131">
        <v>0.17877761164112371</v>
      </c>
      <c r="X118" s="131">
        <v>0.1145770637128618</v>
      </c>
      <c r="Y118" s="234">
        <v>8.8947037505204163E-2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127802307929</v>
      </c>
      <c r="D119" s="132">
        <v>109719061293</v>
      </c>
      <c r="E119" s="132">
        <v>94779966148</v>
      </c>
      <c r="F119" s="132">
        <v>21460778542</v>
      </c>
      <c r="G119" s="132">
        <v>137890595857</v>
      </c>
      <c r="H119" s="132">
        <v>147071347807</v>
      </c>
      <c r="I119" s="132">
        <v>99440091234</v>
      </c>
      <c r="J119" s="132">
        <v>42616129862</v>
      </c>
      <c r="K119" s="132">
        <v>117168814812</v>
      </c>
      <c r="L119" s="132">
        <v>380746192972</v>
      </c>
      <c r="M119" s="132">
        <v>372657877538</v>
      </c>
      <c r="O119" s="131"/>
      <c r="P119" s="131">
        <v>-0.14149389732496898</v>
      </c>
      <c r="Q119" s="131">
        <v>-0.13615770103159919</v>
      </c>
      <c r="R119" s="131">
        <v>-0.77357262917261704</v>
      </c>
      <c r="S119" s="131">
        <v>5.4252373504129885</v>
      </c>
      <c r="T119" s="131">
        <v>6.6579971556007589E-2</v>
      </c>
      <c r="U119" s="131">
        <v>-0.32386496270848031</v>
      </c>
      <c r="V119" s="131">
        <v>-0.5714391516222892</v>
      </c>
      <c r="W119" s="131">
        <v>1.7494006422314108</v>
      </c>
      <c r="X119" s="131">
        <v>2.2495523111923239</v>
      </c>
      <c r="Y119" s="234">
        <v>-2.1243325825177184E-2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957232991156</v>
      </c>
      <c r="D120" s="147">
        <v>1055578488995</v>
      </c>
      <c r="E120" s="147">
        <v>1104554312444</v>
      </c>
      <c r="F120" s="147">
        <v>1204819316004</v>
      </c>
      <c r="G120" s="147">
        <v>1292309075967</v>
      </c>
      <c r="H120" s="147">
        <v>1361773312950</v>
      </c>
      <c r="I120" s="147">
        <v>1390191888972</v>
      </c>
      <c r="J120" s="147">
        <v>1525954537985</v>
      </c>
      <c r="K120" s="147">
        <v>1718142308873</v>
      </c>
      <c r="L120" s="147">
        <v>1895691758104</v>
      </c>
      <c r="M120" s="147">
        <v>2089061916074</v>
      </c>
      <c r="O120" s="129"/>
      <c r="P120" s="129">
        <v>0.10273935264207035</v>
      </c>
      <c r="Q120" s="129">
        <v>4.6397140487041577E-2</v>
      </c>
      <c r="R120" s="129">
        <v>9.0774172379217699E-2</v>
      </c>
      <c r="S120" s="129">
        <v>7.2616498424988407E-2</v>
      </c>
      <c r="T120" s="129">
        <v>5.3752030589912625E-2</v>
      </c>
      <c r="U120" s="129">
        <v>2.0868800814165533E-2</v>
      </c>
      <c r="V120" s="129">
        <v>9.7657488933698078E-2</v>
      </c>
      <c r="W120" s="129">
        <v>0.12594593489120665</v>
      </c>
      <c r="X120" s="129">
        <v>0.10333803452373047</v>
      </c>
      <c r="Y120" s="235">
        <v>0.10200506339880988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127518961283</v>
      </c>
      <c r="D122" s="132">
        <v>142569475487</v>
      </c>
      <c r="E122" s="132">
        <v>148523431389</v>
      </c>
      <c r="F122" s="132">
        <v>166511451981</v>
      </c>
      <c r="G122" s="132">
        <v>182107482519</v>
      </c>
      <c r="H122" s="132">
        <v>175593995124</v>
      </c>
      <c r="I122" s="132">
        <v>162797844800</v>
      </c>
      <c r="J122" s="132">
        <v>175647559363</v>
      </c>
      <c r="K122" s="132">
        <v>193127653463</v>
      </c>
      <c r="L122" s="132">
        <v>212438429883</v>
      </c>
      <c r="M122" s="132">
        <v>231087530589</v>
      </c>
      <c r="N122" s="227"/>
      <c r="O122" s="131"/>
      <c r="P122" s="131">
        <v>0.11802569635584415</v>
      </c>
      <c r="Q122" s="131">
        <v>4.1761785835726872E-2</v>
      </c>
      <c r="R122" s="131">
        <v>0.12111234182899588</v>
      </c>
      <c r="S122" s="131">
        <v>9.366341084924068E-2</v>
      </c>
      <c r="T122" s="131">
        <v>-3.576726944385944E-2</v>
      </c>
      <c r="U122" s="131">
        <v>-7.2873507519227387E-2</v>
      </c>
      <c r="V122" s="131">
        <v>7.8930495540564971E-2</v>
      </c>
      <c r="W122" s="131">
        <v>9.9518001635735542E-2</v>
      </c>
      <c r="X122" s="131">
        <v>9.9989701493989447E-2</v>
      </c>
      <c r="Y122" s="234">
        <v>8.7785909151517183E-2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356718815443</v>
      </c>
      <c r="D123" s="132">
        <v>391110609203</v>
      </c>
      <c r="E123" s="132">
        <v>396888599349</v>
      </c>
      <c r="F123" s="132">
        <v>430422295934</v>
      </c>
      <c r="G123" s="132">
        <v>426455237920</v>
      </c>
      <c r="H123" s="132">
        <v>427810596128</v>
      </c>
      <c r="I123" s="132">
        <v>413138647255</v>
      </c>
      <c r="J123" s="132">
        <v>566529387516</v>
      </c>
      <c r="K123" s="132">
        <v>549678481635</v>
      </c>
      <c r="L123" s="132">
        <v>574656505542</v>
      </c>
      <c r="M123" s="132">
        <v>552636337907</v>
      </c>
      <c r="N123" s="227"/>
      <c r="O123" s="131"/>
      <c r="P123" s="131">
        <v>9.6411493510062618E-2</v>
      </c>
      <c r="Q123" s="131">
        <v>1.4773289218040775E-2</v>
      </c>
      <c r="R123" s="131">
        <v>8.4491458409246212E-2</v>
      </c>
      <c r="S123" s="131">
        <v>-9.2166647766042109E-3</v>
      </c>
      <c r="T123" s="131">
        <v>3.1781957107870351E-3</v>
      </c>
      <c r="U123" s="131">
        <v>-3.4295431216037953E-2</v>
      </c>
      <c r="V123" s="131">
        <v>0.37128150871424825</v>
      </c>
      <c r="W123" s="131">
        <v>-2.9744098456894408E-2</v>
      </c>
      <c r="X123" s="131">
        <v>4.5441152858492373E-2</v>
      </c>
      <c r="Y123" s="234">
        <v>-3.8318834682348535E-2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248079219775</v>
      </c>
      <c r="D124" s="132">
        <v>288723940003</v>
      </c>
      <c r="E124" s="132">
        <v>288426195822</v>
      </c>
      <c r="F124" s="132">
        <v>318192896604</v>
      </c>
      <c r="G124" s="132">
        <v>321259556808</v>
      </c>
      <c r="H124" s="132">
        <v>367291173924</v>
      </c>
      <c r="I124" s="132">
        <v>395266770832</v>
      </c>
      <c r="J124" s="132">
        <v>368911349032</v>
      </c>
      <c r="K124" s="132">
        <v>461755324078</v>
      </c>
      <c r="L124" s="132">
        <v>507461052325</v>
      </c>
      <c r="M124" s="132">
        <v>559110403940</v>
      </c>
      <c r="O124" s="131"/>
      <c r="P124" s="131">
        <v>0.16383766550404122</v>
      </c>
      <c r="Q124" s="131">
        <v>-1.0312417494611203E-3</v>
      </c>
      <c r="R124" s="131">
        <v>0.10320387403497255</v>
      </c>
      <c r="S124" s="131">
        <v>9.6377393610282969E-3</v>
      </c>
      <c r="T124" s="131">
        <v>0.14328481796266268</v>
      </c>
      <c r="U124" s="131">
        <v>7.6167354116134289E-2</v>
      </c>
      <c r="V124" s="131">
        <v>-6.6677554868890931E-2</v>
      </c>
      <c r="W124" s="131">
        <v>0.25167015135104065</v>
      </c>
      <c r="X124" s="131">
        <v>9.898256904403202E-2</v>
      </c>
      <c r="Y124" s="234">
        <v>0.10177993242705363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24396104214</v>
      </c>
      <c r="D125" s="132">
        <v>11414094450</v>
      </c>
      <c r="E125" s="132">
        <v>11703115740</v>
      </c>
      <c r="F125" s="132">
        <v>14931643445</v>
      </c>
      <c r="G125" s="132">
        <v>39270303361</v>
      </c>
      <c r="H125" s="132">
        <v>43434592664</v>
      </c>
      <c r="I125" s="132">
        <v>41804919733</v>
      </c>
      <c r="J125" s="132">
        <v>4521027514</v>
      </c>
      <c r="K125" s="132">
        <v>29402763665</v>
      </c>
      <c r="L125" s="132">
        <v>113855941738</v>
      </c>
      <c r="M125" s="132">
        <v>198619026823</v>
      </c>
      <c r="O125" s="131"/>
      <c r="P125" s="131">
        <v>-0.53213454288124074</v>
      </c>
      <c r="Q125" s="131">
        <v>2.5321438443152156E-2</v>
      </c>
      <c r="R125" s="131">
        <v>0.2758690742470602</v>
      </c>
      <c r="S125" s="131">
        <v>1.630005431461734</v>
      </c>
      <c r="T125" s="131">
        <v>0.1060416891797078</v>
      </c>
      <c r="U125" s="131">
        <v>-3.7520161489869919E-2</v>
      </c>
      <c r="V125" s="131">
        <v>-0.89185417546846313</v>
      </c>
      <c r="W125" s="131">
        <v>5.5035577806041198</v>
      </c>
      <c r="X125" s="131">
        <v>2.8722870759774888</v>
      </c>
      <c r="Y125" s="234">
        <v>0.74447660606113009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756713100715</v>
      </c>
      <c r="D126" s="147">
        <v>833818119143</v>
      </c>
      <c r="E126" s="147">
        <v>845541342300</v>
      </c>
      <c r="F126" s="147">
        <v>930058287964</v>
      </c>
      <c r="G126" s="147">
        <v>969092580608</v>
      </c>
      <c r="H126" s="147">
        <v>1014130357840</v>
      </c>
      <c r="I126" s="147">
        <v>1013008182620</v>
      </c>
      <c r="J126" s="147">
        <v>1115609323425</v>
      </c>
      <c r="K126" s="147">
        <v>1233964222841</v>
      </c>
      <c r="L126" s="147">
        <v>1408411929488</v>
      </c>
      <c r="M126" s="147">
        <v>1541453299259</v>
      </c>
      <c r="O126" s="129"/>
      <c r="P126" s="129">
        <v>0.10189465248473351</v>
      </c>
      <c r="Q126" s="129">
        <v>1.4059688663337289E-2</v>
      </c>
      <c r="R126" s="129">
        <v>9.9956018039403238E-2</v>
      </c>
      <c r="S126" s="129">
        <v>4.1969727219409503E-2</v>
      </c>
      <c r="T126" s="129">
        <v>4.6474174019311754E-2</v>
      </c>
      <c r="U126" s="129">
        <v>-1.1065394220030056E-3</v>
      </c>
      <c r="V126" s="129">
        <v>0.10128362491568121</v>
      </c>
      <c r="W126" s="129">
        <v>0.10608991600450413</v>
      </c>
      <c r="X126" s="129">
        <v>0.14137177028144521</v>
      </c>
      <c r="Y126" s="235">
        <v>9.446197308152926E-2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2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21.77734375" style="1" customWidth="1"/>
    <col min="38" max="38" width="35.5546875" style="218" customWidth="1" collapsed="1"/>
    <col min="39" max="39" width="20.109375" style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8" s="7" customFormat="1" ht="28.8" x14ac:dyDescent="0.3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Diciembre 2024</v>
      </c>
      <c r="D3" s="259"/>
      <c r="E3" s="259"/>
      <c r="F3" s="259"/>
      <c r="G3" s="259"/>
      <c r="H3" s="259"/>
      <c r="I3" s="259" t="str">
        <f>$C$3</f>
        <v>Periodo Julio 2024 - Diciembre 2024</v>
      </c>
      <c r="J3" s="259"/>
      <c r="K3" s="259"/>
      <c r="L3" s="259"/>
      <c r="M3" s="259"/>
      <c r="N3" s="259"/>
      <c r="O3" s="259" t="str">
        <f>$C$3</f>
        <v>Periodo Julio 2024 - Diciembre 2024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2024 - Diciembre 2024</v>
      </c>
      <c r="AA3" s="259"/>
      <c r="AB3" s="259"/>
      <c r="AC3" s="259"/>
      <c r="AD3" s="259"/>
      <c r="AE3" s="259"/>
      <c r="AF3" s="259" t="str">
        <f>$C$3</f>
        <v>Periodo Julio 2024 - Diciembre 2024</v>
      </c>
      <c r="AG3" s="259"/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8" s="6" customFormat="1" ht="43.2" x14ac:dyDescent="0.3">
      <c r="A6" s="32" t="s">
        <v>142</v>
      </c>
      <c r="B6" s="9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9" t="s">
        <v>1434</v>
      </c>
      <c r="AL6" s="221" t="s">
        <v>1385</v>
      </c>
    </row>
    <row r="7" spans="1:38" s="6" customFormat="1" ht="14.4" x14ac:dyDescent="0.3">
      <c r="A7" s="52" t="s">
        <v>7</v>
      </c>
      <c r="B7" s="6" t="s">
        <v>1339</v>
      </c>
      <c r="C7" s="10">
        <v>1107390169</v>
      </c>
      <c r="D7" s="10">
        <v>3688028203</v>
      </c>
      <c r="E7" s="10">
        <v>2052660503</v>
      </c>
      <c r="F7" s="10">
        <v>1618151750</v>
      </c>
      <c r="G7" s="10">
        <v>2614383897</v>
      </c>
      <c r="H7" s="10">
        <v>20006367881</v>
      </c>
      <c r="I7" s="10">
        <v>10108404715</v>
      </c>
      <c r="J7" s="10">
        <v>1790168806</v>
      </c>
      <c r="K7" s="10">
        <v>7240976371</v>
      </c>
      <c r="L7" s="10">
        <v>22229325040</v>
      </c>
      <c r="M7" s="10">
        <v>21837995921</v>
      </c>
      <c r="N7" s="10">
        <v>6458415984</v>
      </c>
      <c r="O7" s="10">
        <v>7482725601</v>
      </c>
      <c r="P7" s="10">
        <v>2897355422</v>
      </c>
      <c r="Q7" s="10">
        <v>3476697042</v>
      </c>
      <c r="R7" s="10">
        <v>2235487808</v>
      </c>
      <c r="S7" s="10">
        <v>818210451</v>
      </c>
      <c r="T7" s="10">
        <v>12742263234</v>
      </c>
      <c r="U7" s="10">
        <v>21322833127</v>
      </c>
      <c r="V7" s="10">
        <v>2472374134</v>
      </c>
      <c r="W7" s="10">
        <v>14663871350</v>
      </c>
      <c r="X7" s="10">
        <v>6705146411</v>
      </c>
      <c r="Y7" s="10">
        <v>1136094893</v>
      </c>
      <c r="Z7" s="10">
        <v>27041572948</v>
      </c>
      <c r="AA7" s="10">
        <v>10181470058</v>
      </c>
      <c r="AB7" s="10">
        <v>45602562988</v>
      </c>
      <c r="AC7" s="10">
        <v>47066382126</v>
      </c>
      <c r="AD7" s="10">
        <v>12335474820</v>
      </c>
      <c r="AE7" s="10">
        <v>25224352856</v>
      </c>
      <c r="AF7" s="10">
        <v>17148127750</v>
      </c>
      <c r="AG7" s="10">
        <v>1651121446</v>
      </c>
      <c r="AH7" s="10">
        <v>13156612785</v>
      </c>
      <c r="AI7" s="10">
        <v>3838010339</v>
      </c>
      <c r="AJ7" s="10">
        <v>1551358305</v>
      </c>
      <c r="AK7" s="10">
        <v>6346389036</v>
      </c>
      <c r="AL7" s="197">
        <v>387848764170</v>
      </c>
    </row>
    <row r="8" spans="1:38" s="6" customFormat="1" ht="14.4" x14ac:dyDescent="0.3">
      <c r="A8" s="52" t="s">
        <v>8</v>
      </c>
      <c r="B8" s="6" t="s">
        <v>1311</v>
      </c>
      <c r="C8" s="10">
        <v>22055285732</v>
      </c>
      <c r="D8" s="10">
        <v>14924426939</v>
      </c>
      <c r="E8" s="10">
        <v>9562301531</v>
      </c>
      <c r="F8" s="10">
        <v>5906138499</v>
      </c>
      <c r="G8" s="10">
        <v>39844227826</v>
      </c>
      <c r="H8" s="10">
        <v>111554321061</v>
      </c>
      <c r="I8" s="10">
        <v>24650997365</v>
      </c>
      <c r="J8" s="10">
        <v>6481462372</v>
      </c>
      <c r="K8" s="10">
        <v>9661661960</v>
      </c>
      <c r="L8" s="10">
        <v>71738203506</v>
      </c>
      <c r="M8" s="10">
        <v>72283087101</v>
      </c>
      <c r="N8" s="10">
        <v>21530060983</v>
      </c>
      <c r="O8" s="10">
        <v>31453350352</v>
      </c>
      <c r="P8" s="10">
        <v>20658633979</v>
      </c>
      <c r="Q8" s="10">
        <v>7790577524</v>
      </c>
      <c r="R8" s="10">
        <v>22863379231</v>
      </c>
      <c r="S8" s="10">
        <v>3878267796</v>
      </c>
      <c r="T8" s="10">
        <v>59486055849</v>
      </c>
      <c r="U8" s="10">
        <v>75032456522</v>
      </c>
      <c r="V8" s="10">
        <v>17803441967</v>
      </c>
      <c r="W8" s="10">
        <v>9932483428</v>
      </c>
      <c r="X8" s="10">
        <v>26515466456</v>
      </c>
      <c r="Y8" s="10">
        <v>5995887264</v>
      </c>
      <c r="Z8" s="10">
        <v>164951066197</v>
      </c>
      <c r="AA8" s="10">
        <v>39002050491</v>
      </c>
      <c r="AB8" s="10">
        <v>208317499207</v>
      </c>
      <c r="AC8" s="10">
        <v>78445742016</v>
      </c>
      <c r="AD8" s="10">
        <v>22393562615</v>
      </c>
      <c r="AE8" s="10">
        <v>69967904843</v>
      </c>
      <c r="AF8" s="10">
        <v>48455597372</v>
      </c>
      <c r="AG8" s="10">
        <v>29768523236</v>
      </c>
      <c r="AH8" s="10">
        <v>34394494290</v>
      </c>
      <c r="AI8" s="10">
        <v>20499239805</v>
      </c>
      <c r="AJ8" s="10">
        <v>5575941719</v>
      </c>
      <c r="AK8" s="10">
        <v>0</v>
      </c>
      <c r="AL8" s="197">
        <v>1413373797034</v>
      </c>
    </row>
    <row r="9" spans="1:38" s="6" customFormat="1" ht="14.4" x14ac:dyDescent="0.3">
      <c r="A9" s="52" t="s">
        <v>9</v>
      </c>
      <c r="B9" s="6" t="s">
        <v>1313</v>
      </c>
      <c r="C9" s="10">
        <v>2752307574</v>
      </c>
      <c r="D9" s="10">
        <v>660255833</v>
      </c>
      <c r="E9" s="10">
        <v>590874891</v>
      </c>
      <c r="F9" s="10">
        <v>91994371</v>
      </c>
      <c r="G9" s="10">
        <v>7732339800</v>
      </c>
      <c r="H9" s="10">
        <v>6391590012</v>
      </c>
      <c r="I9" s="10">
        <v>6484981545</v>
      </c>
      <c r="J9" s="10">
        <v>734627231</v>
      </c>
      <c r="K9" s="10">
        <v>1347752894</v>
      </c>
      <c r="L9" s="10">
        <v>44139526577</v>
      </c>
      <c r="M9" s="10">
        <v>21303591411</v>
      </c>
      <c r="N9" s="10">
        <v>3337266845</v>
      </c>
      <c r="O9" s="10">
        <v>2827711614</v>
      </c>
      <c r="P9" s="10">
        <v>1524136445</v>
      </c>
      <c r="Q9" s="10">
        <v>572108613</v>
      </c>
      <c r="R9" s="10">
        <v>4273695349</v>
      </c>
      <c r="S9" s="10">
        <v>311842481</v>
      </c>
      <c r="T9" s="10">
        <v>595419116</v>
      </c>
      <c r="U9" s="10">
        <v>10840197762</v>
      </c>
      <c r="V9" s="10">
        <v>1025959288</v>
      </c>
      <c r="W9" s="10">
        <v>1245898819</v>
      </c>
      <c r="X9" s="10">
        <v>700160090</v>
      </c>
      <c r="Y9" s="10">
        <v>156335403</v>
      </c>
      <c r="Z9" s="10">
        <v>6674484153</v>
      </c>
      <c r="AA9" s="10">
        <v>5483592009</v>
      </c>
      <c r="AB9" s="10">
        <v>6214569726</v>
      </c>
      <c r="AC9" s="10">
        <v>10153365678</v>
      </c>
      <c r="AD9" s="10">
        <v>3437379877</v>
      </c>
      <c r="AE9" s="10">
        <v>8328809866</v>
      </c>
      <c r="AF9" s="10">
        <v>1311315129</v>
      </c>
      <c r="AG9" s="10">
        <v>574322889</v>
      </c>
      <c r="AH9" s="10">
        <v>715323246</v>
      </c>
      <c r="AI9" s="10">
        <v>801971395</v>
      </c>
      <c r="AJ9" s="10">
        <v>661410990</v>
      </c>
      <c r="AK9" s="10">
        <v>0</v>
      </c>
      <c r="AL9" s="197">
        <v>163997118922</v>
      </c>
    </row>
    <row r="10" spans="1:38" s="6" customFormat="1" ht="14.4" x14ac:dyDescent="0.3">
      <c r="A10" s="52" t="s">
        <v>10</v>
      </c>
      <c r="B10" s="6" t="s">
        <v>194</v>
      </c>
      <c r="C10" s="10">
        <v>2005788071</v>
      </c>
      <c r="D10" s="10">
        <v>3750778043</v>
      </c>
      <c r="E10" s="10">
        <v>171226097</v>
      </c>
      <c r="F10" s="10">
        <v>848135795</v>
      </c>
      <c r="G10" s="10">
        <v>941165132</v>
      </c>
      <c r="H10" s="10">
        <v>2337631230</v>
      </c>
      <c r="I10" s="10">
        <v>295815941</v>
      </c>
      <c r="J10" s="10">
        <v>167098040</v>
      </c>
      <c r="K10" s="10">
        <v>2171691957</v>
      </c>
      <c r="L10" s="10">
        <v>2154118862</v>
      </c>
      <c r="M10" s="10">
        <v>1132454946</v>
      </c>
      <c r="N10" s="10">
        <v>3919918471</v>
      </c>
      <c r="O10" s="10">
        <v>2154182041</v>
      </c>
      <c r="P10" s="10">
        <v>890401457</v>
      </c>
      <c r="Q10" s="10">
        <v>373855905</v>
      </c>
      <c r="R10" s="10">
        <v>2026196237</v>
      </c>
      <c r="S10" s="10">
        <v>293672131</v>
      </c>
      <c r="T10" s="10">
        <v>1671071126</v>
      </c>
      <c r="U10" s="10">
        <v>5749424020</v>
      </c>
      <c r="V10" s="10">
        <v>1044277146</v>
      </c>
      <c r="W10" s="10">
        <v>798157609</v>
      </c>
      <c r="X10" s="10">
        <v>1043455787</v>
      </c>
      <c r="Y10" s="10">
        <v>859221181</v>
      </c>
      <c r="Z10" s="10">
        <v>2510246396</v>
      </c>
      <c r="AA10" s="10">
        <v>1207365356</v>
      </c>
      <c r="AB10" s="10">
        <v>20380861786</v>
      </c>
      <c r="AC10" s="10">
        <v>1666568946</v>
      </c>
      <c r="AD10" s="10">
        <v>707751308</v>
      </c>
      <c r="AE10" s="10">
        <v>2934232398</v>
      </c>
      <c r="AF10" s="10">
        <v>1118301917</v>
      </c>
      <c r="AG10" s="10">
        <v>1460724766</v>
      </c>
      <c r="AH10" s="10">
        <v>1838410234</v>
      </c>
      <c r="AI10" s="10">
        <v>978913900</v>
      </c>
      <c r="AJ10" s="10">
        <v>378272097</v>
      </c>
      <c r="AK10" s="10">
        <v>39286812</v>
      </c>
      <c r="AL10" s="197">
        <v>72020673141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563162745</v>
      </c>
      <c r="E11" s="10">
        <v>12540185</v>
      </c>
      <c r="F11" s="10">
        <v>11751622</v>
      </c>
      <c r="G11" s="10">
        <v>35232329</v>
      </c>
      <c r="H11" s="10">
        <v>1326140724</v>
      </c>
      <c r="I11" s="10">
        <v>57286883</v>
      </c>
      <c r="J11" s="10">
        <v>12006570</v>
      </c>
      <c r="K11" s="10">
        <v>43090268</v>
      </c>
      <c r="L11" s="10">
        <v>376218576</v>
      </c>
      <c r="M11" s="10">
        <v>1924669614</v>
      </c>
      <c r="N11" s="10">
        <v>10039304</v>
      </c>
      <c r="O11" s="10">
        <v>680635595</v>
      </c>
      <c r="P11" s="10">
        <v>30744739</v>
      </c>
      <c r="Q11" s="10">
        <v>0</v>
      </c>
      <c r="R11" s="10">
        <v>1448446424</v>
      </c>
      <c r="S11" s="10">
        <v>0</v>
      </c>
      <c r="T11" s="10">
        <v>493798818</v>
      </c>
      <c r="U11" s="10">
        <v>1010741264</v>
      </c>
      <c r="V11" s="10">
        <v>801263483</v>
      </c>
      <c r="W11" s="10">
        <v>3954544</v>
      </c>
      <c r="X11" s="10">
        <v>104346239</v>
      </c>
      <c r="Y11" s="10">
        <v>1862483</v>
      </c>
      <c r="Z11" s="10">
        <v>1200722834</v>
      </c>
      <c r="AA11" s="10">
        <v>979510735</v>
      </c>
      <c r="AB11" s="10">
        <v>1845700861</v>
      </c>
      <c r="AC11" s="10">
        <v>629729268</v>
      </c>
      <c r="AD11" s="10">
        <v>361438518</v>
      </c>
      <c r="AE11" s="10">
        <v>984131388</v>
      </c>
      <c r="AF11" s="10">
        <v>390990233</v>
      </c>
      <c r="AG11" s="10">
        <v>15951072</v>
      </c>
      <c r="AH11" s="10">
        <v>7896482</v>
      </c>
      <c r="AI11" s="10">
        <v>11369878</v>
      </c>
      <c r="AJ11" s="10">
        <v>9317757</v>
      </c>
      <c r="AK11" s="10">
        <v>0</v>
      </c>
      <c r="AL11" s="197">
        <v>15384691435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524389035</v>
      </c>
      <c r="E12" s="10">
        <v>80423181</v>
      </c>
      <c r="F12" s="10">
        <v>200000</v>
      </c>
      <c r="G12" s="10">
        <v>11858750</v>
      </c>
      <c r="H12" s="10">
        <v>208954811</v>
      </c>
      <c r="I12" s="10">
        <v>45214737</v>
      </c>
      <c r="J12" s="10">
        <v>0</v>
      </c>
      <c r="K12" s="10">
        <v>62518120</v>
      </c>
      <c r="L12" s="10">
        <v>79899328</v>
      </c>
      <c r="M12" s="10">
        <v>145788637</v>
      </c>
      <c r="N12" s="10">
        <v>132430579</v>
      </c>
      <c r="O12" s="10">
        <v>200159170</v>
      </c>
      <c r="P12" s="10">
        <v>0</v>
      </c>
      <c r="Q12" s="10">
        <v>39769179</v>
      </c>
      <c r="R12" s="10">
        <v>24853307</v>
      </c>
      <c r="S12" s="10">
        <v>16160000</v>
      </c>
      <c r="T12" s="10">
        <v>114545457</v>
      </c>
      <c r="U12" s="10">
        <v>74074378</v>
      </c>
      <c r="V12" s="10">
        <v>397863612</v>
      </c>
      <c r="W12" s="10">
        <v>6007939</v>
      </c>
      <c r="X12" s="10">
        <v>47475733</v>
      </c>
      <c r="Y12" s="10">
        <v>1859000</v>
      </c>
      <c r="Z12" s="10">
        <v>224209308</v>
      </c>
      <c r="AA12" s="10">
        <v>16685998</v>
      </c>
      <c r="AB12" s="10">
        <v>251963859</v>
      </c>
      <c r="AC12" s="10">
        <v>1048636008</v>
      </c>
      <c r="AD12" s="10">
        <v>88343689</v>
      </c>
      <c r="AE12" s="10">
        <v>89125428</v>
      </c>
      <c r="AF12" s="10">
        <v>100785181</v>
      </c>
      <c r="AG12" s="10">
        <v>49960181</v>
      </c>
      <c r="AH12" s="10">
        <v>0</v>
      </c>
      <c r="AI12" s="10">
        <v>0</v>
      </c>
      <c r="AJ12" s="10">
        <v>0</v>
      </c>
      <c r="AK12" s="10">
        <v>0</v>
      </c>
      <c r="AL12" s="197">
        <v>4084154605</v>
      </c>
    </row>
    <row r="13" spans="1:38" s="6" customFormat="1" ht="14.4" x14ac:dyDescent="0.3">
      <c r="A13" s="52" t="s">
        <v>13</v>
      </c>
      <c r="B13" s="6" t="s">
        <v>1333</v>
      </c>
      <c r="C13" s="10">
        <v>29859610920</v>
      </c>
      <c r="D13" s="10">
        <v>20843795502</v>
      </c>
      <c r="E13" s="10">
        <v>25972897776</v>
      </c>
      <c r="F13" s="10">
        <v>9801881402</v>
      </c>
      <c r="G13" s="10">
        <v>92420457018</v>
      </c>
      <c r="H13" s="10">
        <v>157488654532</v>
      </c>
      <c r="I13" s="10">
        <v>26718723436</v>
      </c>
      <c r="J13" s="10">
        <v>24108463425</v>
      </c>
      <c r="K13" s="10">
        <v>28689155954</v>
      </c>
      <c r="L13" s="10">
        <v>475409185571</v>
      </c>
      <c r="M13" s="10">
        <v>68194676031</v>
      </c>
      <c r="N13" s="10">
        <v>32220397552</v>
      </c>
      <c r="O13" s="10">
        <v>27224869860</v>
      </c>
      <c r="P13" s="10">
        <v>24953013293</v>
      </c>
      <c r="Q13" s="10">
        <v>25714903777</v>
      </c>
      <c r="R13" s="10">
        <v>39598449058</v>
      </c>
      <c r="S13" s="10">
        <v>6846177283</v>
      </c>
      <c r="T13" s="10">
        <v>53959319788</v>
      </c>
      <c r="U13" s="10">
        <v>187244552307</v>
      </c>
      <c r="V13" s="10">
        <v>22078157036</v>
      </c>
      <c r="W13" s="10">
        <v>75201265048</v>
      </c>
      <c r="X13" s="10">
        <v>46789279849</v>
      </c>
      <c r="Y13" s="10">
        <v>24730665410</v>
      </c>
      <c r="Z13" s="10">
        <v>350921218665</v>
      </c>
      <c r="AA13" s="10">
        <v>85122541423</v>
      </c>
      <c r="AB13" s="10">
        <v>387982573559</v>
      </c>
      <c r="AC13" s="10">
        <v>130509806023</v>
      </c>
      <c r="AD13" s="10">
        <v>61048781394</v>
      </c>
      <c r="AE13" s="10">
        <v>98006942736</v>
      </c>
      <c r="AF13" s="10">
        <v>55243813388</v>
      </c>
      <c r="AG13" s="10">
        <v>96181893702</v>
      </c>
      <c r="AH13" s="10">
        <v>316376819365</v>
      </c>
      <c r="AI13" s="10">
        <v>135935486823</v>
      </c>
      <c r="AJ13" s="10">
        <v>70693017323</v>
      </c>
      <c r="AK13" s="10">
        <v>3804500021</v>
      </c>
      <c r="AL13" s="197">
        <v>3317895946250</v>
      </c>
    </row>
    <row r="14" spans="1:38" s="6" customFormat="1" ht="14.4" x14ac:dyDescent="0.3">
      <c r="A14" s="52" t="s">
        <v>14</v>
      </c>
      <c r="B14" s="6" t="s">
        <v>1341</v>
      </c>
      <c r="C14" s="10">
        <v>7265869221</v>
      </c>
      <c r="D14" s="10">
        <v>25604724587</v>
      </c>
      <c r="E14" s="10">
        <v>6091263798</v>
      </c>
      <c r="F14" s="10">
        <v>1733037061</v>
      </c>
      <c r="G14" s="10">
        <v>11020272360</v>
      </c>
      <c r="H14" s="10">
        <v>6902511499</v>
      </c>
      <c r="I14" s="10">
        <v>10380586333</v>
      </c>
      <c r="J14" s="10">
        <v>5260787870</v>
      </c>
      <c r="K14" s="10">
        <v>632553833</v>
      </c>
      <c r="L14" s="10">
        <v>977711932</v>
      </c>
      <c r="M14" s="10">
        <v>10791935812</v>
      </c>
      <c r="N14" s="10">
        <v>2196035140</v>
      </c>
      <c r="O14" s="10">
        <v>1276248188</v>
      </c>
      <c r="P14" s="10">
        <v>525852391</v>
      </c>
      <c r="Q14" s="10">
        <v>301712156</v>
      </c>
      <c r="R14" s="10">
        <v>1131743106</v>
      </c>
      <c r="S14" s="10">
        <v>1685512174</v>
      </c>
      <c r="T14" s="10">
        <v>24143348596</v>
      </c>
      <c r="U14" s="10">
        <v>5163735748</v>
      </c>
      <c r="V14" s="10">
        <v>6983725298</v>
      </c>
      <c r="W14" s="10">
        <v>134750933</v>
      </c>
      <c r="X14" s="10">
        <v>7767377152</v>
      </c>
      <c r="Y14" s="10">
        <v>1279026100</v>
      </c>
      <c r="Z14" s="10">
        <v>53011976861</v>
      </c>
      <c r="AA14" s="10">
        <v>14083027441</v>
      </c>
      <c r="AB14" s="10">
        <v>42843432482</v>
      </c>
      <c r="AC14" s="10">
        <v>2426183597</v>
      </c>
      <c r="AD14" s="10">
        <v>19917293702</v>
      </c>
      <c r="AE14" s="10">
        <v>2945678456</v>
      </c>
      <c r="AF14" s="10">
        <v>7953807125</v>
      </c>
      <c r="AG14" s="10">
        <v>863917220</v>
      </c>
      <c r="AH14" s="10">
        <v>0</v>
      </c>
      <c r="AI14" s="10">
        <v>1135001801</v>
      </c>
      <c r="AJ14" s="10">
        <v>194572402</v>
      </c>
      <c r="AK14" s="10">
        <v>0</v>
      </c>
      <c r="AL14" s="197">
        <v>284625212375</v>
      </c>
    </row>
    <row r="15" spans="1:38" s="6" customFormat="1" ht="14.4" x14ac:dyDescent="0.3">
      <c r="A15" s="52" t="s">
        <v>15</v>
      </c>
      <c r="B15" s="6" t="s">
        <v>1342</v>
      </c>
      <c r="C15" s="10">
        <v>9669222937</v>
      </c>
      <c r="D15" s="10">
        <v>10702963155</v>
      </c>
      <c r="E15" s="10">
        <v>4598040080</v>
      </c>
      <c r="F15" s="10">
        <v>1175099485</v>
      </c>
      <c r="G15" s="10">
        <v>11753947263</v>
      </c>
      <c r="H15" s="10">
        <v>49890169805</v>
      </c>
      <c r="I15" s="10">
        <v>10941517109</v>
      </c>
      <c r="J15" s="10">
        <v>527834663</v>
      </c>
      <c r="K15" s="10">
        <v>3484232429</v>
      </c>
      <c r="L15" s="10">
        <v>69785158019</v>
      </c>
      <c r="M15" s="10">
        <v>80791694044</v>
      </c>
      <c r="N15" s="10">
        <v>13641298946</v>
      </c>
      <c r="O15" s="10">
        <v>34100801221</v>
      </c>
      <c r="P15" s="10">
        <v>5512961067</v>
      </c>
      <c r="Q15" s="10">
        <v>2333901545</v>
      </c>
      <c r="R15" s="10">
        <v>8764378599</v>
      </c>
      <c r="S15" s="10">
        <v>862541879</v>
      </c>
      <c r="T15" s="10">
        <v>66358744149</v>
      </c>
      <c r="U15" s="10">
        <v>69630508995</v>
      </c>
      <c r="V15" s="10">
        <v>4240326612</v>
      </c>
      <c r="W15" s="10">
        <v>8068344488</v>
      </c>
      <c r="X15" s="10">
        <v>7659340586</v>
      </c>
      <c r="Y15" s="10">
        <v>6001867817</v>
      </c>
      <c r="Z15" s="10">
        <v>159960472759</v>
      </c>
      <c r="AA15" s="10">
        <v>35450540099</v>
      </c>
      <c r="AB15" s="10">
        <v>118143707530</v>
      </c>
      <c r="AC15" s="10">
        <v>39246376041</v>
      </c>
      <c r="AD15" s="10">
        <v>7405212718</v>
      </c>
      <c r="AE15" s="10">
        <v>31078676928</v>
      </c>
      <c r="AF15" s="10">
        <v>24090402872</v>
      </c>
      <c r="AG15" s="10">
        <v>14214279128</v>
      </c>
      <c r="AH15" s="10">
        <v>20835653044</v>
      </c>
      <c r="AI15" s="10">
        <v>14567702853</v>
      </c>
      <c r="AJ15" s="10">
        <v>5075761607</v>
      </c>
      <c r="AK15" s="10">
        <v>0</v>
      </c>
      <c r="AL15" s="197">
        <v>950563680472</v>
      </c>
    </row>
    <row r="16" spans="1:38" s="6" customFormat="1" ht="18.75" customHeight="1" x14ac:dyDescent="0.3">
      <c r="A16" s="83"/>
      <c r="B16" s="17" t="s">
        <v>81</v>
      </c>
      <c r="C16" s="18">
        <v>74715474624</v>
      </c>
      <c r="D16" s="18">
        <v>81262524042</v>
      </c>
      <c r="E16" s="18">
        <v>49132228042</v>
      </c>
      <c r="F16" s="18">
        <v>21186389985</v>
      </c>
      <c r="G16" s="18">
        <v>166373884375</v>
      </c>
      <c r="H16" s="18">
        <v>356106341555</v>
      </c>
      <c r="I16" s="18">
        <v>89683528064</v>
      </c>
      <c r="J16" s="18">
        <v>39082448977</v>
      </c>
      <c r="K16" s="18">
        <v>53333633786</v>
      </c>
      <c r="L16" s="18">
        <v>686889347411</v>
      </c>
      <c r="M16" s="18">
        <v>278405893517</v>
      </c>
      <c r="N16" s="18">
        <v>83445863804</v>
      </c>
      <c r="O16" s="18">
        <v>107400683642</v>
      </c>
      <c r="P16" s="18">
        <v>56993098793</v>
      </c>
      <c r="Q16" s="18">
        <v>40603525741</v>
      </c>
      <c r="R16" s="18">
        <v>82366629119</v>
      </c>
      <c r="S16" s="18">
        <v>14712384195</v>
      </c>
      <c r="T16" s="18">
        <v>219564566133</v>
      </c>
      <c r="U16" s="18">
        <v>376068524123</v>
      </c>
      <c r="V16" s="18">
        <v>56847388576</v>
      </c>
      <c r="W16" s="18">
        <v>110054734158</v>
      </c>
      <c r="X16" s="18">
        <v>97332048303</v>
      </c>
      <c r="Y16" s="18">
        <v>40162819551</v>
      </c>
      <c r="Z16" s="18">
        <v>766495970121</v>
      </c>
      <c r="AA16" s="18">
        <v>191526783610</v>
      </c>
      <c r="AB16" s="18">
        <v>831582871998</v>
      </c>
      <c r="AC16" s="18">
        <v>311192789703</v>
      </c>
      <c r="AD16" s="18">
        <v>127695238641</v>
      </c>
      <c r="AE16" s="18">
        <v>239559854899</v>
      </c>
      <c r="AF16" s="18">
        <v>155813140967</v>
      </c>
      <c r="AG16" s="18">
        <v>144780693640</v>
      </c>
      <c r="AH16" s="18">
        <v>387325209446</v>
      </c>
      <c r="AI16" s="18">
        <v>177767696794</v>
      </c>
      <c r="AJ16" s="18">
        <v>84139652200</v>
      </c>
      <c r="AK16" s="18">
        <v>10190175869</v>
      </c>
      <c r="AL16" s="198">
        <v>6609794038404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390921776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810000015</v>
      </c>
      <c r="O17" s="10">
        <v>276361412</v>
      </c>
      <c r="P17" s="10">
        <v>0</v>
      </c>
      <c r="Q17" s="10">
        <v>0</v>
      </c>
      <c r="R17" s="10">
        <v>75323248</v>
      </c>
      <c r="S17" s="10">
        <v>0</v>
      </c>
      <c r="T17" s="10">
        <v>0</v>
      </c>
      <c r="U17" s="10">
        <v>0</v>
      </c>
      <c r="V17" s="10">
        <v>50132477</v>
      </c>
      <c r="W17" s="10">
        <v>22353720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302571409</v>
      </c>
      <c r="AE17" s="10">
        <v>0</v>
      </c>
      <c r="AF17" s="10">
        <v>0</v>
      </c>
      <c r="AG17" s="10">
        <v>110356124</v>
      </c>
      <c r="AH17" s="10">
        <v>0</v>
      </c>
      <c r="AI17" s="10">
        <v>97055687</v>
      </c>
      <c r="AJ17" s="10">
        <v>0</v>
      </c>
      <c r="AK17" s="10">
        <v>0</v>
      </c>
      <c r="AL17" s="197">
        <v>2135075868</v>
      </c>
    </row>
    <row r="18" spans="1:38" s="6" customFormat="1" ht="14.4" x14ac:dyDescent="0.3">
      <c r="A18" s="52" t="s">
        <v>17</v>
      </c>
      <c r="B18" s="6" t="s">
        <v>1344</v>
      </c>
      <c r="C18" s="10">
        <v>813188258</v>
      </c>
      <c r="D18" s="10">
        <v>544919456</v>
      </c>
      <c r="E18" s="10">
        <v>70338790</v>
      </c>
      <c r="F18" s="10">
        <v>53827811</v>
      </c>
      <c r="G18" s="10">
        <v>2174549722</v>
      </c>
      <c r="H18" s="10">
        <v>2844372619</v>
      </c>
      <c r="I18" s="10">
        <v>204418013</v>
      </c>
      <c r="J18" s="10">
        <v>10454685</v>
      </c>
      <c r="K18" s="10">
        <v>205951039</v>
      </c>
      <c r="L18" s="10">
        <v>1586870054</v>
      </c>
      <c r="M18" s="10">
        <v>978083408</v>
      </c>
      <c r="N18" s="10">
        <v>1340437947</v>
      </c>
      <c r="O18" s="10">
        <v>2980152924</v>
      </c>
      <c r="P18" s="10">
        <v>331758180</v>
      </c>
      <c r="Q18" s="10">
        <v>34193583</v>
      </c>
      <c r="R18" s="10">
        <v>745888297</v>
      </c>
      <c r="S18" s="10">
        <v>47780743</v>
      </c>
      <c r="T18" s="10">
        <v>670630095</v>
      </c>
      <c r="U18" s="10">
        <v>10303862082</v>
      </c>
      <c r="V18" s="10">
        <v>496047251</v>
      </c>
      <c r="W18" s="10">
        <v>913250797</v>
      </c>
      <c r="X18" s="10">
        <v>457772283</v>
      </c>
      <c r="Y18" s="10">
        <v>76104384</v>
      </c>
      <c r="Z18" s="10">
        <v>5585551357</v>
      </c>
      <c r="AA18" s="10">
        <v>252529561</v>
      </c>
      <c r="AB18" s="10">
        <v>4681561531</v>
      </c>
      <c r="AC18" s="10">
        <v>2291367493</v>
      </c>
      <c r="AD18" s="10">
        <v>187077156</v>
      </c>
      <c r="AE18" s="10">
        <v>1598203873</v>
      </c>
      <c r="AF18" s="10">
        <v>2198257305</v>
      </c>
      <c r="AG18" s="10">
        <v>393363830</v>
      </c>
      <c r="AH18" s="10">
        <v>919539</v>
      </c>
      <c r="AI18" s="10">
        <v>21294242</v>
      </c>
      <c r="AJ18" s="10">
        <v>48057680</v>
      </c>
      <c r="AK18" s="10">
        <v>0</v>
      </c>
      <c r="AL18" s="197">
        <v>45143035988</v>
      </c>
    </row>
    <row r="19" spans="1:38" s="6" customFormat="1" ht="14.4" x14ac:dyDescent="0.3">
      <c r="A19" s="52" t="s">
        <v>18</v>
      </c>
      <c r="B19" s="6" t="s">
        <v>1345</v>
      </c>
      <c r="C19" s="10">
        <v>1380474347</v>
      </c>
      <c r="D19" s="10">
        <v>107716340</v>
      </c>
      <c r="E19" s="10">
        <v>133637873</v>
      </c>
      <c r="F19" s="10">
        <v>632050562</v>
      </c>
      <c r="G19" s="10">
        <v>174100146</v>
      </c>
      <c r="H19" s="10">
        <v>399841437</v>
      </c>
      <c r="I19" s="10">
        <v>490609774</v>
      </c>
      <c r="J19" s="10">
        <v>126142461</v>
      </c>
      <c r="K19" s="10">
        <v>126142461</v>
      </c>
      <c r="L19" s="10">
        <v>1285592856</v>
      </c>
      <c r="M19" s="10">
        <v>406963400</v>
      </c>
      <c r="N19" s="10">
        <v>1493205031</v>
      </c>
      <c r="O19" s="10">
        <v>796506499</v>
      </c>
      <c r="P19" s="10">
        <v>126349132</v>
      </c>
      <c r="Q19" s="10">
        <v>456227728</v>
      </c>
      <c r="R19" s="10">
        <v>112229322</v>
      </c>
      <c r="S19" s="10">
        <v>126142461</v>
      </c>
      <c r="T19" s="10">
        <v>278534196</v>
      </c>
      <c r="U19" s="10">
        <v>4095620756</v>
      </c>
      <c r="V19" s="10">
        <v>159017627</v>
      </c>
      <c r="W19" s="10">
        <v>98012728</v>
      </c>
      <c r="X19" s="10">
        <v>126142461</v>
      </c>
      <c r="Y19" s="10">
        <v>516188043</v>
      </c>
      <c r="Z19" s="10">
        <v>802363691</v>
      </c>
      <c r="AA19" s="10">
        <v>333701642</v>
      </c>
      <c r="AB19" s="10">
        <v>7680031154</v>
      </c>
      <c r="AC19" s="10">
        <v>2193323859</v>
      </c>
      <c r="AD19" s="10">
        <v>126142461</v>
      </c>
      <c r="AE19" s="10">
        <v>623459395</v>
      </c>
      <c r="AF19" s="10">
        <v>4027869071</v>
      </c>
      <c r="AG19" s="10">
        <v>115903839</v>
      </c>
      <c r="AH19" s="10">
        <v>96399456</v>
      </c>
      <c r="AI19" s="10">
        <v>98012758</v>
      </c>
      <c r="AJ19" s="10">
        <v>3190000</v>
      </c>
      <c r="AK19" s="10">
        <v>0</v>
      </c>
      <c r="AL19" s="197">
        <v>29747844967</v>
      </c>
    </row>
    <row r="20" spans="1:38" s="6" customFormat="1" ht="14.4" x14ac:dyDescent="0.3">
      <c r="A20" s="52" t="s">
        <v>19</v>
      </c>
      <c r="B20" s="6" t="s">
        <v>1346</v>
      </c>
      <c r="C20" s="10">
        <v>404492267</v>
      </c>
      <c r="D20" s="10">
        <v>48437270</v>
      </c>
      <c r="E20" s="10">
        <v>15861527</v>
      </c>
      <c r="F20" s="10">
        <v>30511106</v>
      </c>
      <c r="G20" s="10">
        <v>3617760069</v>
      </c>
      <c r="H20" s="10">
        <v>4522232592</v>
      </c>
      <c r="I20" s="10">
        <v>54181534</v>
      </c>
      <c r="J20" s="10">
        <v>39287320</v>
      </c>
      <c r="K20" s="10">
        <v>4276435</v>
      </c>
      <c r="L20" s="10">
        <v>575345326</v>
      </c>
      <c r="M20" s="10">
        <v>210460574</v>
      </c>
      <c r="N20" s="10">
        <v>2112880344</v>
      </c>
      <c r="O20" s="10">
        <v>309523557</v>
      </c>
      <c r="P20" s="10">
        <v>54091521</v>
      </c>
      <c r="Q20" s="10">
        <v>239483987</v>
      </c>
      <c r="R20" s="10">
        <v>440000</v>
      </c>
      <c r="S20" s="10">
        <v>21932594</v>
      </c>
      <c r="T20" s="10">
        <v>26418331</v>
      </c>
      <c r="U20" s="10">
        <v>41750367</v>
      </c>
      <c r="V20" s="10">
        <v>316190397</v>
      </c>
      <c r="W20" s="10">
        <v>19642314</v>
      </c>
      <c r="X20" s="10">
        <v>74239245</v>
      </c>
      <c r="Y20" s="10">
        <v>90900363</v>
      </c>
      <c r="Z20" s="10">
        <v>3644052094</v>
      </c>
      <c r="AA20" s="10">
        <v>208066763</v>
      </c>
      <c r="AB20" s="10">
        <v>0</v>
      </c>
      <c r="AC20" s="10">
        <v>4357215511</v>
      </c>
      <c r="AD20" s="10">
        <v>91031369</v>
      </c>
      <c r="AE20" s="10">
        <v>57436183</v>
      </c>
      <c r="AF20" s="10">
        <v>313187187</v>
      </c>
      <c r="AG20" s="10">
        <v>3641615</v>
      </c>
      <c r="AH20" s="10">
        <v>48774629</v>
      </c>
      <c r="AI20" s="10">
        <v>0</v>
      </c>
      <c r="AJ20" s="10">
        <v>0</v>
      </c>
      <c r="AK20" s="10">
        <v>0</v>
      </c>
      <c r="AL20" s="197">
        <v>21553744391</v>
      </c>
    </row>
    <row r="21" spans="1:38" s="6" customFormat="1" ht="14.4" x14ac:dyDescent="0.3">
      <c r="A21" s="52" t="s">
        <v>20</v>
      </c>
      <c r="B21" s="6" t="s">
        <v>1347</v>
      </c>
      <c r="C21" s="10">
        <v>6775145711</v>
      </c>
      <c r="D21" s="10">
        <v>3981218014</v>
      </c>
      <c r="E21" s="10">
        <v>989429885</v>
      </c>
      <c r="F21" s="10">
        <v>335992003</v>
      </c>
      <c r="G21" s="10">
        <v>2929631437</v>
      </c>
      <c r="H21" s="10">
        <v>27726958508</v>
      </c>
      <c r="I21" s="10">
        <v>6069610392</v>
      </c>
      <c r="J21" s="10">
        <v>58897235</v>
      </c>
      <c r="K21" s="10">
        <v>2512665485</v>
      </c>
      <c r="L21" s="10">
        <v>32170230464</v>
      </c>
      <c r="M21" s="10">
        <v>39306817381</v>
      </c>
      <c r="N21" s="10">
        <v>9526911890</v>
      </c>
      <c r="O21" s="10">
        <v>17362921810</v>
      </c>
      <c r="P21" s="10">
        <v>1522197234</v>
      </c>
      <c r="Q21" s="10">
        <v>987274509</v>
      </c>
      <c r="R21" s="10">
        <v>3344218419</v>
      </c>
      <c r="S21" s="10">
        <v>356239599</v>
      </c>
      <c r="T21" s="10">
        <v>48215299294</v>
      </c>
      <c r="U21" s="10">
        <v>47365108904</v>
      </c>
      <c r="V21" s="10">
        <v>1324152224</v>
      </c>
      <c r="W21" s="10">
        <v>3217708238</v>
      </c>
      <c r="X21" s="10">
        <v>1992317832</v>
      </c>
      <c r="Y21" s="10">
        <v>314187719</v>
      </c>
      <c r="Z21" s="10">
        <v>11295087538</v>
      </c>
      <c r="AA21" s="10">
        <v>8288054774</v>
      </c>
      <c r="AB21" s="10">
        <v>50673865204</v>
      </c>
      <c r="AC21" s="10">
        <v>15837500583</v>
      </c>
      <c r="AD21" s="10">
        <v>6415962370</v>
      </c>
      <c r="AE21" s="10">
        <v>22082443123</v>
      </c>
      <c r="AF21" s="10">
        <v>12265033923</v>
      </c>
      <c r="AG21" s="10">
        <v>5095722544</v>
      </c>
      <c r="AH21" s="10">
        <v>10584095663</v>
      </c>
      <c r="AI21" s="10">
        <v>5624827186</v>
      </c>
      <c r="AJ21" s="10">
        <v>1575265658</v>
      </c>
      <c r="AK21" s="10">
        <v>0</v>
      </c>
      <c r="AL21" s="197">
        <v>408122992753</v>
      </c>
    </row>
    <row r="22" spans="1:38" s="6" customFormat="1" ht="14.4" x14ac:dyDescent="0.3">
      <c r="A22" s="52" t="s">
        <v>21</v>
      </c>
      <c r="B22" s="6" t="s">
        <v>1348</v>
      </c>
      <c r="C22" s="10">
        <v>3393338398</v>
      </c>
      <c r="D22" s="10">
        <v>3918111103</v>
      </c>
      <c r="E22" s="10">
        <v>2003235007</v>
      </c>
      <c r="F22" s="10">
        <v>313697240</v>
      </c>
      <c r="G22" s="10">
        <v>6093519946</v>
      </c>
      <c r="H22" s="10">
        <v>17477714239</v>
      </c>
      <c r="I22" s="10">
        <v>3970454389</v>
      </c>
      <c r="J22" s="10">
        <v>519828454</v>
      </c>
      <c r="K22" s="10">
        <v>1223847247</v>
      </c>
      <c r="L22" s="10">
        <v>4420255637</v>
      </c>
      <c r="M22" s="10">
        <v>13907562769</v>
      </c>
      <c r="N22" s="10">
        <v>3873195185</v>
      </c>
      <c r="O22" s="10">
        <v>5600982652</v>
      </c>
      <c r="P22" s="10">
        <v>4154382702</v>
      </c>
      <c r="Q22" s="10">
        <v>1370713702</v>
      </c>
      <c r="R22" s="10">
        <v>4569684419</v>
      </c>
      <c r="S22" s="10">
        <v>436906660</v>
      </c>
      <c r="T22" s="10">
        <v>8630802779</v>
      </c>
      <c r="U22" s="10">
        <v>11903997298</v>
      </c>
      <c r="V22" s="10">
        <v>3175409369</v>
      </c>
      <c r="W22" s="10">
        <v>1401143697</v>
      </c>
      <c r="X22" s="10">
        <v>5206288231</v>
      </c>
      <c r="Y22" s="10">
        <v>851951181</v>
      </c>
      <c r="Z22" s="10">
        <v>36802045663</v>
      </c>
      <c r="AA22" s="10">
        <v>3630746071</v>
      </c>
      <c r="AB22" s="10">
        <v>24862343911</v>
      </c>
      <c r="AC22" s="10">
        <v>9775024462</v>
      </c>
      <c r="AD22" s="10">
        <v>2681142920</v>
      </c>
      <c r="AE22" s="10">
        <v>10985993377</v>
      </c>
      <c r="AF22" s="10">
        <v>9833174946</v>
      </c>
      <c r="AG22" s="10">
        <v>2048001529</v>
      </c>
      <c r="AH22" s="10">
        <v>36364</v>
      </c>
      <c r="AI22" s="10">
        <v>0</v>
      </c>
      <c r="AJ22" s="10">
        <v>14550228</v>
      </c>
      <c r="AK22" s="10">
        <v>0</v>
      </c>
      <c r="AL22" s="197">
        <v>209050081775</v>
      </c>
    </row>
    <row r="23" spans="1:38" s="6" customFormat="1" ht="14.4" x14ac:dyDescent="0.3">
      <c r="A23" s="52" t="s">
        <v>22</v>
      </c>
      <c r="B23" s="6" t="s">
        <v>1349</v>
      </c>
      <c r="C23" s="10">
        <v>2073058355</v>
      </c>
      <c r="D23" s="10">
        <v>611841257</v>
      </c>
      <c r="E23" s="10">
        <v>481427620</v>
      </c>
      <c r="F23" s="10">
        <v>186697705</v>
      </c>
      <c r="G23" s="10">
        <v>154513300</v>
      </c>
      <c r="H23" s="10">
        <v>5124319823</v>
      </c>
      <c r="I23" s="10">
        <v>839709879</v>
      </c>
      <c r="J23" s="10">
        <v>329687901</v>
      </c>
      <c r="K23" s="10">
        <v>382123067</v>
      </c>
      <c r="L23" s="10">
        <v>1010787948</v>
      </c>
      <c r="M23" s="10">
        <v>3663969417</v>
      </c>
      <c r="N23" s="10">
        <v>2890196300</v>
      </c>
      <c r="O23" s="10">
        <v>5626849361</v>
      </c>
      <c r="P23" s="10">
        <v>1571750520</v>
      </c>
      <c r="Q23" s="10">
        <v>68627473</v>
      </c>
      <c r="R23" s="10">
        <v>1198592426</v>
      </c>
      <c r="S23" s="10">
        <v>73677450</v>
      </c>
      <c r="T23" s="10">
        <v>5434332321</v>
      </c>
      <c r="U23" s="10">
        <v>5014970135</v>
      </c>
      <c r="V23" s="10">
        <v>2059734005</v>
      </c>
      <c r="W23" s="10">
        <v>653079723</v>
      </c>
      <c r="X23" s="10">
        <v>589945343</v>
      </c>
      <c r="Y23" s="10">
        <v>29615000</v>
      </c>
      <c r="Z23" s="10">
        <v>11389005276</v>
      </c>
      <c r="AA23" s="10">
        <v>842246115</v>
      </c>
      <c r="AB23" s="10">
        <v>0</v>
      </c>
      <c r="AC23" s="10">
        <v>6770759365</v>
      </c>
      <c r="AD23" s="10">
        <v>1024047237</v>
      </c>
      <c r="AE23" s="10">
        <v>743555215</v>
      </c>
      <c r="AF23" s="10">
        <v>2018658201</v>
      </c>
      <c r="AG23" s="10">
        <v>768591739</v>
      </c>
      <c r="AH23" s="10">
        <v>0</v>
      </c>
      <c r="AI23" s="10">
        <v>17243120</v>
      </c>
      <c r="AJ23" s="10">
        <v>0</v>
      </c>
      <c r="AK23" s="10">
        <v>0</v>
      </c>
      <c r="AL23" s="197">
        <v>63643612597</v>
      </c>
    </row>
    <row r="24" spans="1:38" s="6" customFormat="1" ht="14.4" x14ac:dyDescent="0.3">
      <c r="A24" s="52" t="s">
        <v>23</v>
      </c>
      <c r="B24" s="6" t="s">
        <v>1350</v>
      </c>
      <c r="C24" s="10">
        <v>3173618922</v>
      </c>
      <c r="D24" s="10">
        <v>1098270243</v>
      </c>
      <c r="E24" s="10">
        <v>198942993</v>
      </c>
      <c r="F24" s="10">
        <v>1108849470</v>
      </c>
      <c r="G24" s="10">
        <v>6120233542</v>
      </c>
      <c r="H24" s="10">
        <v>7922676085</v>
      </c>
      <c r="I24" s="10">
        <v>2284481675</v>
      </c>
      <c r="J24" s="10">
        <v>422273014</v>
      </c>
      <c r="K24" s="10">
        <v>836235914</v>
      </c>
      <c r="L24" s="10">
        <v>25978020006</v>
      </c>
      <c r="M24" s="10">
        <v>8475037110</v>
      </c>
      <c r="N24" s="10">
        <v>2652026064</v>
      </c>
      <c r="O24" s="10">
        <v>2698575264</v>
      </c>
      <c r="P24" s="10">
        <v>1174899864</v>
      </c>
      <c r="Q24" s="10">
        <v>2509032585</v>
      </c>
      <c r="R24" s="10">
        <v>1580825840</v>
      </c>
      <c r="S24" s="10">
        <v>98607084</v>
      </c>
      <c r="T24" s="10">
        <v>11696085168</v>
      </c>
      <c r="U24" s="10">
        <v>9824516003</v>
      </c>
      <c r="V24" s="10">
        <v>1596296419</v>
      </c>
      <c r="W24" s="10">
        <v>1400897975</v>
      </c>
      <c r="X24" s="10">
        <v>996424635</v>
      </c>
      <c r="Y24" s="10">
        <v>980543481</v>
      </c>
      <c r="Z24" s="10">
        <v>5899756296</v>
      </c>
      <c r="AA24" s="10">
        <v>9275115402</v>
      </c>
      <c r="AB24" s="10">
        <v>40435919338</v>
      </c>
      <c r="AC24" s="10">
        <v>5505740970</v>
      </c>
      <c r="AD24" s="10">
        <v>4147160294</v>
      </c>
      <c r="AE24" s="10">
        <v>5378946707</v>
      </c>
      <c r="AF24" s="10">
        <v>4908205044</v>
      </c>
      <c r="AG24" s="10">
        <v>2174194282</v>
      </c>
      <c r="AH24" s="10">
        <v>9023543302</v>
      </c>
      <c r="AI24" s="10">
        <v>4520207408</v>
      </c>
      <c r="AJ24" s="10">
        <v>2267858674</v>
      </c>
      <c r="AK24" s="10">
        <v>605165438</v>
      </c>
      <c r="AL24" s="197">
        <v>188969182511</v>
      </c>
    </row>
    <row r="25" spans="1:38" s="6" customFormat="1" ht="14.4" x14ac:dyDescent="0.3">
      <c r="A25" s="52" t="s">
        <v>24</v>
      </c>
      <c r="B25" s="6" t="s">
        <v>1362</v>
      </c>
      <c r="C25" s="10">
        <v>24943952829</v>
      </c>
      <c r="D25" s="10">
        <v>29008004556</v>
      </c>
      <c r="E25" s="10">
        <v>14721134708</v>
      </c>
      <c r="F25" s="10">
        <v>5351989926</v>
      </c>
      <c r="G25" s="10">
        <v>44457443487</v>
      </c>
      <c r="H25" s="10">
        <v>147440526730</v>
      </c>
      <c r="I25" s="10">
        <v>24081428447</v>
      </c>
      <c r="J25" s="10">
        <v>5690575906</v>
      </c>
      <c r="K25" s="10">
        <v>11902237234</v>
      </c>
      <c r="L25" s="10">
        <v>113259760301</v>
      </c>
      <c r="M25" s="10">
        <v>99204739049</v>
      </c>
      <c r="N25" s="10">
        <v>27702552592</v>
      </c>
      <c r="O25" s="10">
        <v>44471365409</v>
      </c>
      <c r="P25" s="10">
        <v>21832791672</v>
      </c>
      <c r="Q25" s="10">
        <v>8852904108</v>
      </c>
      <c r="R25" s="10">
        <v>29730305380</v>
      </c>
      <c r="S25" s="10">
        <v>3129520454</v>
      </c>
      <c r="T25" s="10">
        <v>79906145523</v>
      </c>
      <c r="U25" s="10">
        <v>170156367932</v>
      </c>
      <c r="V25" s="10">
        <v>18280783812</v>
      </c>
      <c r="W25" s="10">
        <v>17742909010</v>
      </c>
      <c r="X25" s="10">
        <v>32347574026</v>
      </c>
      <c r="Y25" s="10">
        <v>14652304919</v>
      </c>
      <c r="Z25" s="10">
        <v>378778268465</v>
      </c>
      <c r="AA25" s="10">
        <v>58199222972</v>
      </c>
      <c r="AB25" s="10">
        <v>270976446112</v>
      </c>
      <c r="AC25" s="10">
        <v>138143809645</v>
      </c>
      <c r="AD25" s="10">
        <v>34867563814</v>
      </c>
      <c r="AE25" s="10">
        <v>76396876952</v>
      </c>
      <c r="AF25" s="10">
        <v>68755411702</v>
      </c>
      <c r="AG25" s="10">
        <v>34164828246</v>
      </c>
      <c r="AH25" s="10">
        <v>102710872146</v>
      </c>
      <c r="AI25" s="10">
        <v>46577767153</v>
      </c>
      <c r="AJ25" s="10">
        <v>18145886390</v>
      </c>
      <c r="AK25" s="10">
        <v>5428019668</v>
      </c>
      <c r="AL25" s="197">
        <v>2222012291275</v>
      </c>
    </row>
    <row r="26" spans="1:38" s="6" customFormat="1" ht="14.4" x14ac:dyDescent="0.3">
      <c r="A26" s="52" t="s">
        <v>25</v>
      </c>
      <c r="B26" s="6" t="s">
        <v>1312</v>
      </c>
      <c r="C26" s="10">
        <v>10835817816</v>
      </c>
      <c r="D26" s="10">
        <v>4238623518</v>
      </c>
      <c r="E26" s="10">
        <v>3855111523</v>
      </c>
      <c r="F26" s="10">
        <v>1521020212</v>
      </c>
      <c r="G26" s="10">
        <v>15055361394</v>
      </c>
      <c r="H26" s="10">
        <v>23337642239</v>
      </c>
      <c r="I26" s="10">
        <v>3258945024</v>
      </c>
      <c r="J26" s="10">
        <v>3357594078</v>
      </c>
      <c r="K26" s="10">
        <v>3551479110</v>
      </c>
      <c r="L26" s="10">
        <v>12208512250</v>
      </c>
      <c r="M26" s="10">
        <v>6104090592</v>
      </c>
      <c r="N26" s="10">
        <v>7141634808</v>
      </c>
      <c r="O26" s="10">
        <v>7522826437</v>
      </c>
      <c r="P26" s="10">
        <v>4811805443</v>
      </c>
      <c r="Q26" s="10">
        <v>4018864392</v>
      </c>
      <c r="R26" s="10">
        <v>6043193919</v>
      </c>
      <c r="S26" s="10">
        <v>1806556423</v>
      </c>
      <c r="T26" s="10">
        <v>7236851614</v>
      </c>
      <c r="U26" s="10">
        <v>14769850367</v>
      </c>
      <c r="V26" s="10">
        <v>5512903934</v>
      </c>
      <c r="W26" s="10">
        <v>4496924112</v>
      </c>
      <c r="X26" s="10">
        <v>12458905604</v>
      </c>
      <c r="Y26" s="10">
        <v>1829883620</v>
      </c>
      <c r="Z26" s="10">
        <v>36102796692</v>
      </c>
      <c r="AA26" s="10">
        <v>8266979125</v>
      </c>
      <c r="AB26" s="10">
        <v>54811709661</v>
      </c>
      <c r="AC26" s="10">
        <v>11948377701</v>
      </c>
      <c r="AD26" s="10">
        <v>15441521278</v>
      </c>
      <c r="AE26" s="10">
        <v>20752240885</v>
      </c>
      <c r="AF26" s="10">
        <v>7920804568</v>
      </c>
      <c r="AG26" s="10">
        <v>3922425254</v>
      </c>
      <c r="AH26" s="10">
        <v>12747910224</v>
      </c>
      <c r="AI26" s="10">
        <v>7984511656</v>
      </c>
      <c r="AJ26" s="10">
        <v>691395217</v>
      </c>
      <c r="AK26" s="10">
        <v>0</v>
      </c>
      <c r="AL26" s="197">
        <v>345565070690</v>
      </c>
    </row>
    <row r="27" spans="1:38" s="6" customFormat="1" ht="14.4" x14ac:dyDescent="0.3">
      <c r="A27" s="52" t="s">
        <v>26</v>
      </c>
      <c r="B27" s="6" t="s">
        <v>1351</v>
      </c>
      <c r="C27" s="10">
        <v>3572150103</v>
      </c>
      <c r="D27" s="10">
        <v>113551281</v>
      </c>
      <c r="E27" s="10">
        <v>6085401</v>
      </c>
      <c r="F27" s="10">
        <v>363491033</v>
      </c>
      <c r="G27" s="10">
        <v>2502988107</v>
      </c>
      <c r="H27" s="10">
        <v>8433115342</v>
      </c>
      <c r="I27" s="10">
        <v>2354681341</v>
      </c>
      <c r="J27" s="10">
        <v>179413377</v>
      </c>
      <c r="K27" s="10">
        <v>756535655</v>
      </c>
      <c r="L27" s="10">
        <v>14804036180</v>
      </c>
      <c r="M27" s="10">
        <v>16037341990</v>
      </c>
      <c r="N27" s="10">
        <v>2413871098</v>
      </c>
      <c r="O27" s="10">
        <v>3962873300</v>
      </c>
      <c r="P27" s="10">
        <v>128491029</v>
      </c>
      <c r="Q27" s="10">
        <v>85370011</v>
      </c>
      <c r="R27" s="10">
        <v>2347590321</v>
      </c>
      <c r="S27" s="10">
        <v>42613734</v>
      </c>
      <c r="T27" s="10">
        <v>10372606909</v>
      </c>
      <c r="U27" s="10">
        <v>10071678012</v>
      </c>
      <c r="V27" s="10">
        <v>1099097735</v>
      </c>
      <c r="W27" s="10">
        <v>670005351</v>
      </c>
      <c r="X27" s="10">
        <v>1395936594</v>
      </c>
      <c r="Y27" s="10">
        <v>774519527</v>
      </c>
      <c r="Z27" s="10">
        <v>84309170198</v>
      </c>
      <c r="AA27" s="10">
        <v>10457752746</v>
      </c>
      <c r="AB27" s="10">
        <v>17468816834</v>
      </c>
      <c r="AC27" s="10">
        <v>6046745915</v>
      </c>
      <c r="AD27" s="10">
        <v>645748081</v>
      </c>
      <c r="AE27" s="10">
        <v>6094764793</v>
      </c>
      <c r="AF27" s="10">
        <v>4021513816</v>
      </c>
      <c r="AG27" s="10">
        <v>4673489888</v>
      </c>
      <c r="AH27" s="10">
        <v>0</v>
      </c>
      <c r="AI27" s="10">
        <v>3734554804</v>
      </c>
      <c r="AJ27" s="10">
        <v>1771815970</v>
      </c>
      <c r="AK27" s="10">
        <v>0</v>
      </c>
      <c r="AL27" s="197">
        <v>221712416476</v>
      </c>
    </row>
    <row r="28" spans="1:38" s="6" customFormat="1" ht="18.75" customHeight="1" x14ac:dyDescent="0.3">
      <c r="A28" s="83"/>
      <c r="B28" s="17" t="s">
        <v>80</v>
      </c>
      <c r="C28" s="19">
        <v>57365237006</v>
      </c>
      <c r="D28" s="19">
        <v>43670693038</v>
      </c>
      <c r="E28" s="19">
        <v>22475205327</v>
      </c>
      <c r="F28" s="19">
        <v>9898127068</v>
      </c>
      <c r="G28" s="19">
        <v>83280101150</v>
      </c>
      <c r="H28" s="19">
        <v>245620321390</v>
      </c>
      <c r="I28" s="19">
        <v>43608520468</v>
      </c>
      <c r="J28" s="19">
        <v>10734154431</v>
      </c>
      <c r="K28" s="19">
        <v>21501493647</v>
      </c>
      <c r="L28" s="19">
        <v>207299411022</v>
      </c>
      <c r="M28" s="19">
        <v>188295065690</v>
      </c>
      <c r="N28" s="19">
        <v>61956911274</v>
      </c>
      <c r="O28" s="19">
        <v>91608938625</v>
      </c>
      <c r="P28" s="19">
        <v>35708517297</v>
      </c>
      <c r="Q28" s="19">
        <v>18622692078</v>
      </c>
      <c r="R28" s="19">
        <v>49748291591</v>
      </c>
      <c r="S28" s="19">
        <v>6139977202</v>
      </c>
      <c r="T28" s="19">
        <v>172467706230</v>
      </c>
      <c r="U28" s="19">
        <v>283547721856</v>
      </c>
      <c r="V28" s="19">
        <v>34069765250</v>
      </c>
      <c r="W28" s="19">
        <v>30635927665</v>
      </c>
      <c r="X28" s="19">
        <v>55645546254</v>
      </c>
      <c r="Y28" s="19">
        <v>20116198237</v>
      </c>
      <c r="Z28" s="19">
        <v>574608097270</v>
      </c>
      <c r="AA28" s="19">
        <v>99754415171</v>
      </c>
      <c r="AB28" s="19">
        <v>471590693745</v>
      </c>
      <c r="AC28" s="19">
        <v>202869865504</v>
      </c>
      <c r="AD28" s="19">
        <v>65929968389</v>
      </c>
      <c r="AE28" s="19">
        <v>144713920503</v>
      </c>
      <c r="AF28" s="19">
        <v>116262115763</v>
      </c>
      <c r="AG28" s="19">
        <v>53470518890</v>
      </c>
      <c r="AH28" s="19">
        <v>135212551323</v>
      </c>
      <c r="AI28" s="19">
        <v>68675474014</v>
      </c>
      <c r="AJ28" s="19">
        <v>24518019817</v>
      </c>
      <c r="AK28" s="19">
        <v>6033185106</v>
      </c>
      <c r="AL28" s="199">
        <v>3757655349291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8012827973</v>
      </c>
      <c r="G29" s="10">
        <v>63013000000</v>
      </c>
      <c r="H29" s="10">
        <v>81451084745</v>
      </c>
      <c r="I29" s="10">
        <v>30000000000</v>
      </c>
      <c r="J29" s="10">
        <v>20000000000</v>
      </c>
      <c r="K29" s="10">
        <v>28141205781</v>
      </c>
      <c r="L29" s="10">
        <v>203000000000</v>
      </c>
      <c r="M29" s="10">
        <v>65878000000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17063000000</v>
      </c>
      <c r="X29" s="10">
        <v>31137255074</v>
      </c>
      <c r="Y29" s="10">
        <v>15000000000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1604025639975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165000000000</v>
      </c>
      <c r="M30" s="10">
        <v>10777550439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1402688983</v>
      </c>
      <c r="T30" s="10">
        <v>0</v>
      </c>
      <c r="U30" s="10">
        <v>0</v>
      </c>
      <c r="V30" s="10">
        <v>62500000</v>
      </c>
      <c r="W30" s="10">
        <v>53036218836</v>
      </c>
      <c r="X30" s="10">
        <v>0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245801597041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1825729745</v>
      </c>
      <c r="G31" s="10">
        <v>12733505416</v>
      </c>
      <c r="H31" s="10">
        <v>24087328321</v>
      </c>
      <c r="I31" s="10">
        <v>14408094784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6764340531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2857942453</v>
      </c>
      <c r="Z31" s="10">
        <v>27065421363</v>
      </c>
      <c r="AA31" s="10">
        <v>12151725914</v>
      </c>
      <c r="AB31" s="10">
        <v>203642789223</v>
      </c>
      <c r="AC31" s="10">
        <v>9807065121</v>
      </c>
      <c r="AD31" s="10">
        <v>8991207665</v>
      </c>
      <c r="AE31" s="10">
        <v>4192279048</v>
      </c>
      <c r="AF31" s="10">
        <v>6419712684</v>
      </c>
      <c r="AG31" s="10">
        <v>4402768596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688560832061</v>
      </c>
    </row>
    <row r="32" spans="1:38" s="6" customFormat="1" ht="14.4" x14ac:dyDescent="0.3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9728333775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0">
        <v>0</v>
      </c>
      <c r="AL32" s="197">
        <v>-13368954160</v>
      </c>
    </row>
    <row r="33" spans="1:39" s="6" customFormat="1" ht="14.4" x14ac:dyDescent="0.3">
      <c r="A33" s="100"/>
      <c r="B33" s="6" t="s">
        <v>114</v>
      </c>
      <c r="C33" s="50">
        <v>775791820</v>
      </c>
      <c r="D33" s="50">
        <v>-2729770960</v>
      </c>
      <c r="E33" s="50">
        <v>4490851860</v>
      </c>
      <c r="F33" s="50">
        <v>1055354519</v>
      </c>
      <c r="G33" s="50">
        <v>7347277809</v>
      </c>
      <c r="H33" s="50">
        <v>4947607099</v>
      </c>
      <c r="I33" s="50">
        <v>1666912812</v>
      </c>
      <c r="J33" s="50">
        <v>1702516701</v>
      </c>
      <c r="K33" s="50">
        <v>1318478642</v>
      </c>
      <c r="L33" s="50">
        <v>51226831687</v>
      </c>
      <c r="M33" s="50">
        <v>8671504275</v>
      </c>
      <c r="N33" s="50">
        <v>3121749429</v>
      </c>
      <c r="O33" s="50">
        <v>-1989832801</v>
      </c>
      <c r="P33" s="50">
        <v>2755334577</v>
      </c>
      <c r="Q33" s="50">
        <v>3969299479</v>
      </c>
      <c r="R33" s="50">
        <v>2509929977</v>
      </c>
      <c r="S33" s="50">
        <v>812873065</v>
      </c>
      <c r="T33" s="50">
        <v>5588038989</v>
      </c>
      <c r="U33" s="50">
        <v>15654934970</v>
      </c>
      <c r="V33" s="50">
        <v>408190341</v>
      </c>
      <c r="W33" s="50">
        <v>6718157793</v>
      </c>
      <c r="X33" s="50">
        <v>4331180309</v>
      </c>
      <c r="Y33" s="50">
        <v>2188407652</v>
      </c>
      <c r="Z33" s="50">
        <v>25748142656</v>
      </c>
      <c r="AA33" s="50">
        <v>11353387797</v>
      </c>
      <c r="AB33" s="50">
        <v>31956476030</v>
      </c>
      <c r="AC33" s="50">
        <v>6690859078</v>
      </c>
      <c r="AD33" s="50">
        <v>7814062587</v>
      </c>
      <c r="AE33" s="50">
        <v>8546366680</v>
      </c>
      <c r="AF33" s="50">
        <v>7167426117</v>
      </c>
      <c r="AG33" s="50">
        <v>8606566226</v>
      </c>
      <c r="AH33" s="50">
        <v>55318870037</v>
      </c>
      <c r="AI33" s="50">
        <v>22298424108</v>
      </c>
      <c r="AJ33" s="50">
        <v>15070382073</v>
      </c>
      <c r="AK33" s="50">
        <v>6990763</v>
      </c>
      <c r="AL33" s="200">
        <v>327119574196</v>
      </c>
    </row>
    <row r="34" spans="1:39" s="6" customFormat="1" ht="18.75" customHeight="1" x14ac:dyDescent="0.3">
      <c r="A34" s="83"/>
      <c r="B34" s="17" t="s">
        <v>82</v>
      </c>
      <c r="C34" s="19">
        <v>17350237618</v>
      </c>
      <c r="D34" s="19">
        <v>37591831004</v>
      </c>
      <c r="E34" s="19">
        <v>26657022715</v>
      </c>
      <c r="F34" s="19">
        <v>11288262917</v>
      </c>
      <c r="G34" s="19">
        <v>83093783225</v>
      </c>
      <c r="H34" s="19">
        <v>110486020165</v>
      </c>
      <c r="I34" s="19">
        <v>46075007596</v>
      </c>
      <c r="J34" s="19">
        <v>28348294546</v>
      </c>
      <c r="K34" s="19">
        <v>31832140139</v>
      </c>
      <c r="L34" s="19">
        <v>479589936389</v>
      </c>
      <c r="M34" s="19">
        <v>90110827827</v>
      </c>
      <c r="N34" s="19">
        <v>21488952530</v>
      </c>
      <c r="O34" s="19">
        <v>15791745017</v>
      </c>
      <c r="P34" s="19">
        <v>21284581496</v>
      </c>
      <c r="Q34" s="19">
        <v>21980833663</v>
      </c>
      <c r="R34" s="19">
        <v>32618337528</v>
      </c>
      <c r="S34" s="19">
        <v>8572406993</v>
      </c>
      <c r="T34" s="19">
        <v>47096859903</v>
      </c>
      <c r="U34" s="19">
        <v>92520802267</v>
      </c>
      <c r="V34" s="19">
        <v>22777623326</v>
      </c>
      <c r="W34" s="19">
        <v>79418806493</v>
      </c>
      <c r="X34" s="19">
        <v>41686502049</v>
      </c>
      <c r="Y34" s="19">
        <v>20046621314</v>
      </c>
      <c r="Z34" s="19">
        <v>191887872851</v>
      </c>
      <c r="AA34" s="19">
        <v>91772368439</v>
      </c>
      <c r="AB34" s="19">
        <v>359992178253</v>
      </c>
      <c r="AC34" s="19">
        <v>108322924199</v>
      </c>
      <c r="AD34" s="19">
        <v>61765270252</v>
      </c>
      <c r="AE34" s="19">
        <v>94845934396</v>
      </c>
      <c r="AF34" s="19">
        <v>39551025204</v>
      </c>
      <c r="AG34" s="19">
        <v>91310174750</v>
      </c>
      <c r="AH34" s="19">
        <v>252112658123</v>
      </c>
      <c r="AI34" s="19">
        <v>109092222780</v>
      </c>
      <c r="AJ34" s="19">
        <v>59621632383</v>
      </c>
      <c r="AK34" s="19">
        <v>4156990763</v>
      </c>
      <c r="AL34" s="199">
        <v>2852138689113</v>
      </c>
      <c r="AM34" s="226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J36" s="223"/>
      <c r="AK36" s="223"/>
      <c r="AL36" s="229"/>
    </row>
    <row r="37" spans="1:39" x14ac:dyDescent="0.3">
      <c r="AJ37" s="223"/>
      <c r="AK37" s="223"/>
      <c r="AL37" s="201"/>
    </row>
    <row r="38" spans="1:39" x14ac:dyDescent="0.3">
      <c r="V38" s="223"/>
      <c r="AL38" s="201"/>
    </row>
    <row r="39" spans="1:39" x14ac:dyDescent="0.3">
      <c r="V39" s="223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Z2:AE2"/>
    <mergeCell ref="Z3:AE3"/>
    <mergeCell ref="Z4:AE4"/>
    <mergeCell ref="AF2:AL2"/>
    <mergeCell ref="AF3:AL3"/>
    <mergeCell ref="AF4:AL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="83" zoomScaleNormal="83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20.21875" style="1" customWidth="1"/>
    <col min="38" max="38" width="42" style="1" customWidth="1" collapsed="1"/>
    <col min="39" max="39" width="17.77734375" style="1" customWidth="1" collapsed="1"/>
    <col min="40" max="40" width="11.44140625" style="1" collapsed="1"/>
    <col min="41" max="41" width="14.6640625" style="1" bestFit="1" customWidth="1" collapsed="1"/>
    <col min="42" max="42" width="11.44140625" style="1"/>
    <col min="43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" x14ac:dyDescent="0.3">
      <c r="B3" s="70"/>
      <c r="C3" s="259" t="str">
        <f>PROPER(CARATULA!$A$19)</f>
        <v>Periodo Julio 2024 - Diciembre 2024</v>
      </c>
      <c r="D3" s="259"/>
      <c r="E3" s="259"/>
      <c r="F3" s="259"/>
      <c r="G3" s="259"/>
      <c r="H3" s="259"/>
      <c r="I3" s="259" t="str">
        <f>$C$3</f>
        <v>Periodo Julio 2024 - Diciembre 2024</v>
      </c>
      <c r="J3" s="259"/>
      <c r="K3" s="259"/>
      <c r="L3" s="259"/>
      <c r="M3" s="259"/>
      <c r="N3" s="259"/>
      <c r="O3" s="259" t="str">
        <f>$C$3</f>
        <v>Periodo Julio 2024 - Diciembre 2024</v>
      </c>
      <c r="P3" s="259"/>
      <c r="Q3" s="259"/>
      <c r="R3" s="259"/>
      <c r="S3" s="259"/>
      <c r="T3" s="259"/>
      <c r="U3" s="259" t="str">
        <f>$C$3</f>
        <v>Periodo Julio 2024 - Diciembre 2024</v>
      </c>
      <c r="V3" s="259"/>
      <c r="W3" s="259"/>
      <c r="X3" s="259"/>
      <c r="Y3" s="259"/>
      <c r="Z3" s="259"/>
      <c r="AA3" s="259" t="str">
        <f>$C$3</f>
        <v>Periodo Julio 2024 - Diciembre 2024</v>
      </c>
      <c r="AB3" s="259"/>
      <c r="AC3" s="259"/>
      <c r="AD3" s="259"/>
      <c r="AE3" s="259"/>
      <c r="AF3" s="259"/>
      <c r="AG3" s="259" t="str">
        <f>$C$3</f>
        <v>Periodo Julio 2024 - Diciembre 2024</v>
      </c>
      <c r="AH3" s="259"/>
      <c r="AI3" s="259"/>
      <c r="AJ3" s="259"/>
      <c r="AK3" s="259"/>
      <c r="AL3" s="259"/>
    </row>
    <row r="4" spans="1:38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9" t="s">
        <v>1434</v>
      </c>
      <c r="AL6" s="219" t="s">
        <v>1385</v>
      </c>
    </row>
    <row r="7" spans="1:38" s="6" customFormat="1" ht="14.4" x14ac:dyDescent="0.3">
      <c r="A7" s="52" t="s">
        <v>31</v>
      </c>
      <c r="B7" s="5" t="s">
        <v>83</v>
      </c>
      <c r="C7" s="10">
        <v>26325612485</v>
      </c>
      <c r="D7" s="10">
        <v>51090305423</v>
      </c>
      <c r="E7" s="10">
        <v>17958118595</v>
      </c>
      <c r="F7" s="10">
        <v>5686867884</v>
      </c>
      <c r="G7" s="10">
        <v>38879660238</v>
      </c>
      <c r="H7" s="10">
        <v>136181970630</v>
      </c>
      <c r="I7" s="10">
        <v>20945664235</v>
      </c>
      <c r="J7" s="10">
        <v>5344042494</v>
      </c>
      <c r="K7" s="10">
        <v>18806099193</v>
      </c>
      <c r="L7" s="10">
        <v>115331120668</v>
      </c>
      <c r="M7" s="10">
        <v>111281192683</v>
      </c>
      <c r="N7" s="10">
        <v>30319966673</v>
      </c>
      <c r="O7" s="10">
        <v>38740318397</v>
      </c>
      <c r="P7" s="10">
        <v>21729985745</v>
      </c>
      <c r="Q7" s="10">
        <v>9188392808</v>
      </c>
      <c r="R7" s="10">
        <v>27777719761</v>
      </c>
      <c r="S7" s="10">
        <v>3040160549</v>
      </c>
      <c r="T7" s="10">
        <v>76838190287</v>
      </c>
      <c r="U7" s="10">
        <v>153467109372</v>
      </c>
      <c r="V7" s="10">
        <v>19024177053</v>
      </c>
      <c r="W7" s="10">
        <v>17766688909</v>
      </c>
      <c r="X7" s="10">
        <v>34075302968</v>
      </c>
      <c r="Y7" s="10">
        <v>11934166658</v>
      </c>
      <c r="Z7" s="10">
        <v>241472638539</v>
      </c>
      <c r="AA7" s="10">
        <v>48616776554</v>
      </c>
      <c r="AB7" s="10">
        <v>272860989859</v>
      </c>
      <c r="AC7" s="10">
        <v>134241389435</v>
      </c>
      <c r="AD7" s="10">
        <v>41141325454</v>
      </c>
      <c r="AE7" s="10">
        <v>75891176290</v>
      </c>
      <c r="AF7" s="10">
        <v>96661800002</v>
      </c>
      <c r="AG7" s="10">
        <v>28227046626</v>
      </c>
      <c r="AH7" s="10">
        <v>87007378548</v>
      </c>
      <c r="AI7" s="10">
        <v>49274441966</v>
      </c>
      <c r="AJ7" s="10">
        <v>21459006884</v>
      </c>
      <c r="AK7" s="10">
        <v>475112209</v>
      </c>
      <c r="AL7" s="197">
        <v>2089061916074</v>
      </c>
    </row>
    <row r="8" spans="1:38" s="6" customFormat="1" ht="14.4" x14ac:dyDescent="0.3">
      <c r="A8" s="52" t="s">
        <v>32</v>
      </c>
      <c r="B8" s="5" t="s">
        <v>84</v>
      </c>
      <c r="C8" s="10">
        <v>750269985</v>
      </c>
      <c r="D8" s="10">
        <v>238612858</v>
      </c>
      <c r="E8" s="10">
        <v>139325408</v>
      </c>
      <c r="F8" s="10">
        <v>6307587</v>
      </c>
      <c r="G8" s="10">
        <v>186789665</v>
      </c>
      <c r="H8" s="10">
        <v>259059493</v>
      </c>
      <c r="I8" s="10">
        <v>587352415</v>
      </c>
      <c r="J8" s="10">
        <v>240217398</v>
      </c>
      <c r="K8" s="10">
        <v>135352954</v>
      </c>
      <c r="L8" s="10">
        <v>1228597287</v>
      </c>
      <c r="M8" s="10">
        <v>554919506</v>
      </c>
      <c r="N8" s="10">
        <v>130062868</v>
      </c>
      <c r="O8" s="10">
        <v>395983154</v>
      </c>
      <c r="P8" s="10">
        <v>277826330</v>
      </c>
      <c r="Q8" s="10">
        <v>216099358</v>
      </c>
      <c r="R8" s="10">
        <v>58705670</v>
      </c>
      <c r="S8" s="10">
        <v>30265739</v>
      </c>
      <c r="T8" s="10">
        <v>43504810</v>
      </c>
      <c r="U8" s="10">
        <v>1271926498</v>
      </c>
      <c r="V8" s="10">
        <v>164470271</v>
      </c>
      <c r="W8" s="10">
        <v>176964043</v>
      </c>
      <c r="X8" s="10">
        <v>282910604</v>
      </c>
      <c r="Y8" s="10">
        <v>235200448</v>
      </c>
      <c r="Z8" s="10">
        <v>5167167512</v>
      </c>
      <c r="AA8" s="10">
        <v>241435997</v>
      </c>
      <c r="AB8" s="10">
        <v>0</v>
      </c>
      <c r="AC8" s="10">
        <v>1701427144</v>
      </c>
      <c r="AD8" s="10">
        <v>625933466</v>
      </c>
      <c r="AE8" s="10">
        <v>124204810</v>
      </c>
      <c r="AF8" s="10">
        <v>269999319</v>
      </c>
      <c r="AG8" s="10">
        <v>442557274</v>
      </c>
      <c r="AH8" s="10">
        <v>7144203975</v>
      </c>
      <c r="AI8" s="10">
        <v>0</v>
      </c>
      <c r="AJ8" s="10">
        <v>0</v>
      </c>
      <c r="AK8" s="10">
        <v>0</v>
      </c>
      <c r="AL8" s="197">
        <v>23327653846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1625618892</v>
      </c>
      <c r="I10" s="10">
        <v>0</v>
      </c>
      <c r="J10" s="10">
        <v>0</v>
      </c>
      <c r="K10" s="10">
        <v>0</v>
      </c>
      <c r="L10" s="10">
        <v>32628053558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190919618</v>
      </c>
      <c r="S10" s="10">
        <v>0</v>
      </c>
      <c r="T10" s="10">
        <v>197184461</v>
      </c>
      <c r="U10" s="10">
        <v>4298845203</v>
      </c>
      <c r="V10" s="10">
        <v>0</v>
      </c>
      <c r="W10" s="10">
        <v>0</v>
      </c>
      <c r="X10" s="10">
        <v>1899478423</v>
      </c>
      <c r="Y10" s="10">
        <v>0</v>
      </c>
      <c r="Z10" s="10">
        <v>44784216488</v>
      </c>
      <c r="AA10" s="10">
        <v>0</v>
      </c>
      <c r="AB10" s="10">
        <v>851795781</v>
      </c>
      <c r="AC10" s="10">
        <v>0</v>
      </c>
      <c r="AD10" s="10">
        <v>0</v>
      </c>
      <c r="AE10" s="10">
        <v>0</v>
      </c>
      <c r="AF10" s="10">
        <v>0</v>
      </c>
      <c r="AG10" s="10">
        <v>20943843254</v>
      </c>
      <c r="AH10" s="10">
        <v>31187851016</v>
      </c>
      <c r="AI10" s="10">
        <v>0</v>
      </c>
      <c r="AJ10" s="10">
        <v>0</v>
      </c>
      <c r="AK10" s="10">
        <v>0</v>
      </c>
      <c r="AL10" s="197">
        <v>138607806694</v>
      </c>
    </row>
    <row r="11" spans="1:38" s="6" customFormat="1" ht="14.4" x14ac:dyDescent="0.3">
      <c r="A11" s="89"/>
      <c r="B11" s="90" t="s">
        <v>128</v>
      </c>
      <c r="C11" s="91">
        <v>27075882470</v>
      </c>
      <c r="D11" s="91">
        <v>51328918281</v>
      </c>
      <c r="E11" s="91">
        <v>18097444003</v>
      </c>
      <c r="F11" s="91">
        <v>5693175471</v>
      </c>
      <c r="G11" s="91">
        <v>39066449903</v>
      </c>
      <c r="H11" s="91">
        <v>138066649015</v>
      </c>
      <c r="I11" s="91">
        <v>21533016650</v>
      </c>
      <c r="J11" s="91">
        <v>5584259892</v>
      </c>
      <c r="K11" s="91">
        <v>18941452147</v>
      </c>
      <c r="L11" s="91">
        <v>149187771513</v>
      </c>
      <c r="M11" s="91">
        <v>111836112189</v>
      </c>
      <c r="N11" s="91">
        <v>30450029541</v>
      </c>
      <c r="O11" s="91">
        <v>39136301551</v>
      </c>
      <c r="P11" s="91">
        <v>22007812075</v>
      </c>
      <c r="Q11" s="91">
        <v>9404492166</v>
      </c>
      <c r="R11" s="91">
        <v>28027345049</v>
      </c>
      <c r="S11" s="91">
        <v>3070426288</v>
      </c>
      <c r="T11" s="91">
        <v>77078879558</v>
      </c>
      <c r="U11" s="91">
        <v>159037881073</v>
      </c>
      <c r="V11" s="91">
        <v>19188647324</v>
      </c>
      <c r="W11" s="91">
        <v>17943652952</v>
      </c>
      <c r="X11" s="91">
        <v>36257691995</v>
      </c>
      <c r="Y11" s="91">
        <v>12169367106</v>
      </c>
      <c r="Z11" s="91">
        <v>291424022539</v>
      </c>
      <c r="AA11" s="91">
        <v>48858212551</v>
      </c>
      <c r="AB11" s="91">
        <v>273712785640</v>
      </c>
      <c r="AC11" s="91">
        <v>135942816579</v>
      </c>
      <c r="AD11" s="91">
        <v>41767258920</v>
      </c>
      <c r="AE11" s="91">
        <v>76015381100</v>
      </c>
      <c r="AF11" s="91">
        <v>96931799321</v>
      </c>
      <c r="AG11" s="91">
        <v>49613447154</v>
      </c>
      <c r="AH11" s="91">
        <v>125339433539</v>
      </c>
      <c r="AI11" s="91">
        <v>49274441966</v>
      </c>
      <c r="AJ11" s="91">
        <v>21459006884</v>
      </c>
      <c r="AK11" s="91">
        <v>475112209</v>
      </c>
      <c r="AL11" s="208">
        <v>2250997376614</v>
      </c>
    </row>
    <row r="12" spans="1:38" s="6" customFormat="1" ht="14.4" x14ac:dyDescent="0.3">
      <c r="A12" s="54" t="s">
        <v>49</v>
      </c>
      <c r="B12" s="6" t="s">
        <v>87</v>
      </c>
      <c r="C12" s="10">
        <v>236373916</v>
      </c>
      <c r="D12" s="10">
        <v>103662691</v>
      </c>
      <c r="E12" s="10">
        <v>215299051</v>
      </c>
      <c r="F12" s="10">
        <v>34607224</v>
      </c>
      <c r="G12" s="10">
        <v>1082429237</v>
      </c>
      <c r="H12" s="10">
        <v>1892325741</v>
      </c>
      <c r="I12" s="10">
        <v>409130158</v>
      </c>
      <c r="J12" s="10">
        <v>46556891</v>
      </c>
      <c r="K12" s="10">
        <v>8751458</v>
      </c>
      <c r="L12" s="10">
        <v>405363125</v>
      </c>
      <c r="M12" s="10">
        <v>396936531</v>
      </c>
      <c r="N12" s="10">
        <v>1151771846</v>
      </c>
      <c r="O12" s="10">
        <v>139461624</v>
      </c>
      <c r="P12" s="10">
        <v>109078750</v>
      </c>
      <c r="Q12" s="10">
        <v>376289142</v>
      </c>
      <c r="R12" s="10">
        <v>63869590</v>
      </c>
      <c r="S12" s="10">
        <v>10908319</v>
      </c>
      <c r="T12" s="10">
        <v>52482747</v>
      </c>
      <c r="U12" s="10">
        <v>119553261</v>
      </c>
      <c r="V12" s="10">
        <v>235297885</v>
      </c>
      <c r="W12" s="10">
        <v>180852845</v>
      </c>
      <c r="X12" s="10">
        <v>136521501</v>
      </c>
      <c r="Y12" s="10">
        <v>1060634459</v>
      </c>
      <c r="Z12" s="10">
        <v>6748113932</v>
      </c>
      <c r="AA12" s="10">
        <v>361918338</v>
      </c>
      <c r="AB12" s="10">
        <v>0</v>
      </c>
      <c r="AC12" s="10">
        <v>1842997514</v>
      </c>
      <c r="AD12" s="10">
        <v>455985367</v>
      </c>
      <c r="AE12" s="10">
        <v>49780294</v>
      </c>
      <c r="AF12" s="10">
        <v>274838429</v>
      </c>
      <c r="AG12" s="10">
        <v>48287187</v>
      </c>
      <c r="AH12" s="10">
        <v>0</v>
      </c>
      <c r="AI12" s="10">
        <v>0</v>
      </c>
      <c r="AJ12" s="10">
        <v>28697348</v>
      </c>
      <c r="AK12" s="10">
        <v>0</v>
      </c>
      <c r="AL12" s="197">
        <v>18278776401</v>
      </c>
    </row>
    <row r="13" spans="1:38" s="6" customFormat="1" ht="14.4" x14ac:dyDescent="0.3">
      <c r="A13" s="54" t="s">
        <v>50</v>
      </c>
      <c r="B13" s="6" t="s">
        <v>88</v>
      </c>
      <c r="C13" s="10">
        <v>7978908549</v>
      </c>
      <c r="D13" s="10">
        <v>2056331993</v>
      </c>
      <c r="E13" s="10">
        <v>3844473112</v>
      </c>
      <c r="F13" s="10">
        <v>764189126</v>
      </c>
      <c r="G13" s="10">
        <v>3096180431</v>
      </c>
      <c r="H13" s="10">
        <v>25354668312</v>
      </c>
      <c r="I13" s="10">
        <v>5709327788</v>
      </c>
      <c r="J13" s="10">
        <v>72820894</v>
      </c>
      <c r="K13" s="10">
        <v>5790311984</v>
      </c>
      <c r="L13" s="10">
        <v>43097903547</v>
      </c>
      <c r="M13" s="10">
        <v>79330022907</v>
      </c>
      <c r="N13" s="10">
        <v>8126081874</v>
      </c>
      <c r="O13" s="10">
        <v>18672082284</v>
      </c>
      <c r="P13" s="10">
        <v>783374787</v>
      </c>
      <c r="Q13" s="10">
        <v>93330844</v>
      </c>
      <c r="R13" s="10">
        <v>2855639170</v>
      </c>
      <c r="S13" s="10">
        <v>19068333</v>
      </c>
      <c r="T13" s="10">
        <v>33485912357</v>
      </c>
      <c r="U13" s="10">
        <v>41652506917</v>
      </c>
      <c r="V13" s="10">
        <v>197068623</v>
      </c>
      <c r="W13" s="10">
        <v>1172301191</v>
      </c>
      <c r="X13" s="10">
        <v>1035349185</v>
      </c>
      <c r="Y13" s="10">
        <v>1138629712</v>
      </c>
      <c r="Z13" s="10">
        <v>37298021352</v>
      </c>
      <c r="AA13" s="10">
        <v>21250825844</v>
      </c>
      <c r="AB13" s="10">
        <v>87295842484</v>
      </c>
      <c r="AC13" s="10">
        <v>24453625915</v>
      </c>
      <c r="AD13" s="10">
        <v>5074850156</v>
      </c>
      <c r="AE13" s="10">
        <v>17245316444</v>
      </c>
      <c r="AF13" s="10">
        <v>10331096139</v>
      </c>
      <c r="AG13" s="10">
        <v>8933361531</v>
      </c>
      <c r="AH13" s="10">
        <v>10593346500</v>
      </c>
      <c r="AI13" s="10">
        <v>13617342520</v>
      </c>
      <c r="AJ13" s="10">
        <v>3866481194</v>
      </c>
      <c r="AK13" s="10">
        <v>0</v>
      </c>
      <c r="AL13" s="197">
        <v>526286593999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4876092660</v>
      </c>
      <c r="E14" s="10">
        <v>0</v>
      </c>
      <c r="F14" s="10">
        <v>0</v>
      </c>
      <c r="G14" s="10">
        <v>0</v>
      </c>
      <c r="H14" s="10">
        <v>854478680</v>
      </c>
      <c r="I14" s="10">
        <v>0</v>
      </c>
      <c r="J14" s="10">
        <v>0</v>
      </c>
      <c r="K14" s="10">
        <v>0</v>
      </c>
      <c r="L14" s="10">
        <v>35600836193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77645282</v>
      </c>
      <c r="S14" s="10">
        <v>0</v>
      </c>
      <c r="T14" s="10">
        <v>19467269</v>
      </c>
      <c r="U14" s="10">
        <v>15324811478</v>
      </c>
      <c r="V14" s="10">
        <v>0</v>
      </c>
      <c r="W14" s="10">
        <v>0</v>
      </c>
      <c r="X14" s="10">
        <v>1355301797</v>
      </c>
      <c r="Y14" s="10">
        <v>0</v>
      </c>
      <c r="Z14" s="10">
        <v>41435381174</v>
      </c>
      <c r="AA14" s="10">
        <v>0</v>
      </c>
      <c r="AB14" s="10">
        <v>616970548</v>
      </c>
      <c r="AC14" s="10">
        <v>0</v>
      </c>
      <c r="AD14" s="10">
        <v>0</v>
      </c>
      <c r="AE14" s="10">
        <v>0</v>
      </c>
      <c r="AF14" s="10">
        <v>0</v>
      </c>
      <c r="AG14" s="10">
        <v>21748695450</v>
      </c>
      <c r="AH14" s="10">
        <v>43069026424</v>
      </c>
      <c r="AI14" s="10">
        <v>0</v>
      </c>
      <c r="AJ14" s="10">
        <v>0</v>
      </c>
      <c r="AK14" s="10">
        <v>0</v>
      </c>
      <c r="AL14" s="197">
        <v>164978706955</v>
      </c>
    </row>
    <row r="15" spans="1:38" s="6" customFormat="1" ht="14.4" x14ac:dyDescent="0.3">
      <c r="A15" s="92"/>
      <c r="B15" s="90" t="s">
        <v>129</v>
      </c>
      <c r="C15" s="91">
        <v>8215282465</v>
      </c>
      <c r="D15" s="91">
        <v>7036087344</v>
      </c>
      <c r="E15" s="91">
        <v>4059772163</v>
      </c>
      <c r="F15" s="91">
        <v>798796350</v>
      </c>
      <c r="G15" s="91">
        <v>4178609668</v>
      </c>
      <c r="H15" s="91">
        <v>28101472733</v>
      </c>
      <c r="I15" s="91">
        <v>6118457946</v>
      </c>
      <c r="J15" s="91">
        <v>119377785</v>
      </c>
      <c r="K15" s="91">
        <v>5799063442</v>
      </c>
      <c r="L15" s="91">
        <v>79104102865</v>
      </c>
      <c r="M15" s="91">
        <v>79726959438</v>
      </c>
      <c r="N15" s="91">
        <v>9277853720</v>
      </c>
      <c r="O15" s="91">
        <v>18811543908</v>
      </c>
      <c r="P15" s="91">
        <v>892453537</v>
      </c>
      <c r="Q15" s="91">
        <v>469619986</v>
      </c>
      <c r="R15" s="91">
        <v>2997154042</v>
      </c>
      <c r="S15" s="91">
        <v>29976652</v>
      </c>
      <c r="T15" s="91">
        <v>33557862373</v>
      </c>
      <c r="U15" s="91">
        <v>57096871656</v>
      </c>
      <c r="V15" s="91">
        <v>432366508</v>
      </c>
      <c r="W15" s="91">
        <v>1353154036</v>
      </c>
      <c r="X15" s="91">
        <v>2527172483</v>
      </c>
      <c r="Y15" s="91">
        <v>2199264171</v>
      </c>
      <c r="Z15" s="91">
        <v>85481516458</v>
      </c>
      <c r="AA15" s="91">
        <v>21612744182</v>
      </c>
      <c r="AB15" s="91">
        <v>87912813032</v>
      </c>
      <c r="AC15" s="91">
        <v>26296623429</v>
      </c>
      <c r="AD15" s="91">
        <v>5530835523</v>
      </c>
      <c r="AE15" s="91">
        <v>17295096738</v>
      </c>
      <c r="AF15" s="91">
        <v>10605934568</v>
      </c>
      <c r="AG15" s="91">
        <v>30730344168</v>
      </c>
      <c r="AH15" s="91">
        <v>53662372924</v>
      </c>
      <c r="AI15" s="91">
        <v>13617342520</v>
      </c>
      <c r="AJ15" s="91">
        <v>3895178542</v>
      </c>
      <c r="AK15" s="91">
        <v>0</v>
      </c>
      <c r="AL15" s="208">
        <v>709544077355</v>
      </c>
    </row>
    <row r="16" spans="1:38" s="6" customFormat="1" ht="14.4" x14ac:dyDescent="0.3">
      <c r="A16" s="56"/>
      <c r="B16" s="15" t="s">
        <v>130</v>
      </c>
      <c r="C16" s="12">
        <v>18860600005</v>
      </c>
      <c r="D16" s="12">
        <v>44292830937</v>
      </c>
      <c r="E16" s="12">
        <v>14037671840</v>
      </c>
      <c r="F16" s="12">
        <v>4894379121</v>
      </c>
      <c r="G16" s="12">
        <v>34887840235</v>
      </c>
      <c r="H16" s="12">
        <v>109965176282</v>
      </c>
      <c r="I16" s="12">
        <v>15414558704</v>
      </c>
      <c r="J16" s="12">
        <v>5464882107</v>
      </c>
      <c r="K16" s="12">
        <v>13142388705</v>
      </c>
      <c r="L16" s="12">
        <v>70083668648</v>
      </c>
      <c r="M16" s="12">
        <v>32109152751</v>
      </c>
      <c r="N16" s="12">
        <v>21172175821</v>
      </c>
      <c r="O16" s="12">
        <v>20324757643</v>
      </c>
      <c r="P16" s="12">
        <v>21115358538</v>
      </c>
      <c r="Q16" s="12">
        <v>8934872180</v>
      </c>
      <c r="R16" s="12">
        <v>25030191007</v>
      </c>
      <c r="S16" s="12">
        <v>3040449636</v>
      </c>
      <c r="T16" s="12">
        <v>43521017185</v>
      </c>
      <c r="U16" s="12">
        <v>101941009417</v>
      </c>
      <c r="V16" s="12">
        <v>18756280816</v>
      </c>
      <c r="W16" s="12">
        <v>16590498916</v>
      </c>
      <c r="X16" s="12">
        <v>33730519512</v>
      </c>
      <c r="Y16" s="12">
        <v>9970102935</v>
      </c>
      <c r="Z16" s="12">
        <v>205942506081</v>
      </c>
      <c r="AA16" s="12">
        <v>27245468369</v>
      </c>
      <c r="AB16" s="12">
        <v>185799972608</v>
      </c>
      <c r="AC16" s="12">
        <v>109646193150</v>
      </c>
      <c r="AD16" s="12">
        <v>36236423397</v>
      </c>
      <c r="AE16" s="12">
        <v>58720284362</v>
      </c>
      <c r="AF16" s="12">
        <v>86325864753</v>
      </c>
      <c r="AG16" s="12">
        <v>18883102986</v>
      </c>
      <c r="AH16" s="12">
        <v>71677060615</v>
      </c>
      <c r="AI16" s="12">
        <v>35657099446</v>
      </c>
      <c r="AJ16" s="12">
        <v>17563828342</v>
      </c>
      <c r="AK16" s="12">
        <v>475112209</v>
      </c>
      <c r="AL16" s="209">
        <v>1541453299259</v>
      </c>
    </row>
    <row r="17" spans="1:38" s="6" customFormat="1" ht="14.4" x14ac:dyDescent="0.3">
      <c r="A17" s="54" t="s">
        <v>53</v>
      </c>
      <c r="B17" s="5" t="s">
        <v>90</v>
      </c>
      <c r="C17" s="10">
        <v>726165748</v>
      </c>
      <c r="D17" s="10">
        <v>6171989754</v>
      </c>
      <c r="E17" s="10">
        <v>1959727537</v>
      </c>
      <c r="F17" s="10">
        <v>808655028</v>
      </c>
      <c r="G17" s="10">
        <v>2493783997</v>
      </c>
      <c r="H17" s="10">
        <v>7820444399</v>
      </c>
      <c r="I17" s="10">
        <v>1147452276</v>
      </c>
      <c r="J17" s="10">
        <v>839295501</v>
      </c>
      <c r="K17" s="10">
        <v>961716874</v>
      </c>
      <c r="L17" s="10">
        <v>6039975015</v>
      </c>
      <c r="M17" s="10">
        <v>1500312727</v>
      </c>
      <c r="N17" s="10">
        <v>1172169188</v>
      </c>
      <c r="O17" s="10">
        <v>3049584995</v>
      </c>
      <c r="P17" s="10">
        <v>1005348925</v>
      </c>
      <c r="Q17" s="10">
        <v>955782742</v>
      </c>
      <c r="R17" s="10">
        <v>2947230756</v>
      </c>
      <c r="S17" s="10">
        <v>664191114</v>
      </c>
      <c r="T17" s="10">
        <v>3828574563</v>
      </c>
      <c r="U17" s="10">
        <v>3051578648</v>
      </c>
      <c r="V17" s="10">
        <v>1832856824</v>
      </c>
      <c r="W17" s="10">
        <v>2313972521</v>
      </c>
      <c r="X17" s="10">
        <v>6110744836</v>
      </c>
      <c r="Y17" s="10">
        <v>765147255</v>
      </c>
      <c r="Z17" s="10">
        <v>11399633732</v>
      </c>
      <c r="AA17" s="10">
        <v>2727345209</v>
      </c>
      <c r="AB17" s="10">
        <v>6672783561</v>
      </c>
      <c r="AC17" s="10">
        <v>6567772730</v>
      </c>
      <c r="AD17" s="10">
        <v>3312437744</v>
      </c>
      <c r="AE17" s="10">
        <v>9662152449</v>
      </c>
      <c r="AF17" s="10">
        <v>4274123327</v>
      </c>
      <c r="AG17" s="10">
        <v>1670822406</v>
      </c>
      <c r="AH17" s="10">
        <v>8120383025</v>
      </c>
      <c r="AI17" s="10">
        <v>2604416845</v>
      </c>
      <c r="AJ17" s="10">
        <v>634964015</v>
      </c>
      <c r="AK17" s="10">
        <v>0</v>
      </c>
      <c r="AL17" s="197">
        <v>115813536266</v>
      </c>
    </row>
    <row r="18" spans="1:38" s="6" customFormat="1" ht="14.4" x14ac:dyDescent="0.3">
      <c r="A18" s="54" t="s">
        <v>54</v>
      </c>
      <c r="B18" s="5" t="s">
        <v>206</v>
      </c>
      <c r="C18" s="10">
        <v>12454370822</v>
      </c>
      <c r="D18" s="10">
        <v>9481790212</v>
      </c>
      <c r="E18" s="10">
        <v>4046332630</v>
      </c>
      <c r="F18" s="10">
        <v>1448460111</v>
      </c>
      <c r="G18" s="10">
        <v>14305445161</v>
      </c>
      <c r="H18" s="10">
        <v>178217453062</v>
      </c>
      <c r="I18" s="10">
        <v>9275683256</v>
      </c>
      <c r="J18" s="10">
        <v>1464580617</v>
      </c>
      <c r="K18" s="10">
        <v>6966074070</v>
      </c>
      <c r="L18" s="10">
        <v>24874100335</v>
      </c>
      <c r="M18" s="10">
        <v>44356979365</v>
      </c>
      <c r="N18" s="10">
        <v>23140639583</v>
      </c>
      <c r="O18" s="10">
        <v>17604280220</v>
      </c>
      <c r="P18" s="10">
        <v>7619942691</v>
      </c>
      <c r="Q18" s="10">
        <v>2179771375</v>
      </c>
      <c r="R18" s="10">
        <v>12769210661</v>
      </c>
      <c r="S18" s="10">
        <v>782533100</v>
      </c>
      <c r="T18" s="10">
        <v>34093657124</v>
      </c>
      <c r="U18" s="10">
        <v>53750910109</v>
      </c>
      <c r="V18" s="10">
        <v>8424336550</v>
      </c>
      <c r="W18" s="10">
        <v>4716968969</v>
      </c>
      <c r="X18" s="10">
        <v>15612043038</v>
      </c>
      <c r="Y18" s="10">
        <v>1076568970</v>
      </c>
      <c r="Z18" s="10">
        <v>90085448431</v>
      </c>
      <c r="AA18" s="10">
        <v>14757286301</v>
      </c>
      <c r="AB18" s="10">
        <v>113508932276</v>
      </c>
      <c r="AC18" s="10">
        <v>53010785065</v>
      </c>
      <c r="AD18" s="10">
        <v>14727607346</v>
      </c>
      <c r="AE18" s="10">
        <v>22371309919</v>
      </c>
      <c r="AF18" s="10">
        <v>23185818463</v>
      </c>
      <c r="AG18" s="10">
        <v>7579919132</v>
      </c>
      <c r="AH18" s="10">
        <v>8123252065</v>
      </c>
      <c r="AI18" s="10">
        <v>8570525694</v>
      </c>
      <c r="AJ18" s="10">
        <v>2246523351</v>
      </c>
      <c r="AK18" s="10">
        <v>0</v>
      </c>
      <c r="AL18" s="197">
        <v>846829540074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658701638</v>
      </c>
      <c r="V19" s="10">
        <v>0</v>
      </c>
      <c r="W19" s="10">
        <v>0</v>
      </c>
      <c r="X19" s="10">
        <v>264294460</v>
      </c>
      <c r="Y19" s="10">
        <v>0</v>
      </c>
      <c r="Z19" s="10">
        <v>6813526058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1370483035</v>
      </c>
      <c r="AI19" s="10">
        <v>0</v>
      </c>
      <c r="AJ19" s="10">
        <v>0</v>
      </c>
      <c r="AK19" s="10">
        <v>0</v>
      </c>
      <c r="AL19" s="197">
        <v>9107005191</v>
      </c>
    </row>
    <row r="20" spans="1:38" s="6" customFormat="1" ht="14.4" x14ac:dyDescent="0.3">
      <c r="A20" s="54" t="s">
        <v>56</v>
      </c>
      <c r="B20" s="5" t="s">
        <v>93</v>
      </c>
      <c r="C20" s="10">
        <v>315024084</v>
      </c>
      <c r="D20" s="10">
        <v>164158797</v>
      </c>
      <c r="E20" s="10">
        <v>93060710</v>
      </c>
      <c r="F20" s="10">
        <v>54926350</v>
      </c>
      <c r="G20" s="10">
        <v>113557802</v>
      </c>
      <c r="H20" s="10">
        <v>4274360404</v>
      </c>
      <c r="I20" s="10">
        <v>106611433</v>
      </c>
      <c r="J20" s="10">
        <v>23212399</v>
      </c>
      <c r="K20" s="10">
        <v>63928166</v>
      </c>
      <c r="L20" s="10">
        <v>446824365</v>
      </c>
      <c r="M20" s="10">
        <v>907458645</v>
      </c>
      <c r="N20" s="10">
        <v>1387848598</v>
      </c>
      <c r="O20" s="10">
        <v>230953599</v>
      </c>
      <c r="P20" s="10">
        <v>91874293</v>
      </c>
      <c r="Q20" s="10">
        <v>72884098</v>
      </c>
      <c r="R20" s="10">
        <v>334475883</v>
      </c>
      <c r="S20" s="10">
        <v>37456521</v>
      </c>
      <c r="T20" s="10">
        <v>2154429874</v>
      </c>
      <c r="U20" s="10">
        <v>1370462747</v>
      </c>
      <c r="V20" s="10">
        <v>101522258</v>
      </c>
      <c r="W20" s="10">
        <v>730600040</v>
      </c>
      <c r="X20" s="10">
        <v>246405187</v>
      </c>
      <c r="Y20" s="10">
        <v>35071491</v>
      </c>
      <c r="Z20" s="10">
        <v>815835334</v>
      </c>
      <c r="AA20" s="10">
        <v>315198848</v>
      </c>
      <c r="AB20" s="10">
        <v>4868926355</v>
      </c>
      <c r="AC20" s="10">
        <v>638745789</v>
      </c>
      <c r="AD20" s="10">
        <v>163941966</v>
      </c>
      <c r="AE20" s="10">
        <v>1118233931</v>
      </c>
      <c r="AF20" s="10">
        <v>572553845</v>
      </c>
      <c r="AG20" s="10">
        <v>220738564</v>
      </c>
      <c r="AH20" s="10">
        <v>42251744</v>
      </c>
      <c r="AI20" s="10">
        <v>119731237</v>
      </c>
      <c r="AJ20" s="10">
        <v>27753183</v>
      </c>
      <c r="AK20" s="10">
        <v>0</v>
      </c>
      <c r="AL20" s="197">
        <v>22261018540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690000000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690000000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1530420</v>
      </c>
      <c r="E23" s="10">
        <v>6801759</v>
      </c>
      <c r="F23" s="10">
        <v>0</v>
      </c>
      <c r="G23" s="10">
        <v>33046812</v>
      </c>
      <c r="H23" s="10">
        <v>57706504</v>
      </c>
      <c r="I23" s="10">
        <v>36012464</v>
      </c>
      <c r="J23" s="10">
        <v>1429379</v>
      </c>
      <c r="K23" s="10">
        <v>1488286</v>
      </c>
      <c r="L23" s="10">
        <v>54116462</v>
      </c>
      <c r="M23" s="10">
        <v>48306172</v>
      </c>
      <c r="N23" s="10">
        <v>46636399</v>
      </c>
      <c r="O23" s="10">
        <v>3765350</v>
      </c>
      <c r="P23" s="10">
        <v>19772999</v>
      </c>
      <c r="Q23" s="10">
        <v>11230109</v>
      </c>
      <c r="R23" s="10">
        <v>7938998</v>
      </c>
      <c r="S23" s="10">
        <v>215241</v>
      </c>
      <c r="T23" s="10">
        <v>0</v>
      </c>
      <c r="U23" s="10">
        <v>0</v>
      </c>
      <c r="V23" s="10">
        <v>5426458</v>
      </c>
      <c r="W23" s="10">
        <v>0</v>
      </c>
      <c r="X23" s="10">
        <v>39829215</v>
      </c>
      <c r="Y23" s="10">
        <v>394974</v>
      </c>
      <c r="Z23" s="10">
        <v>16205084</v>
      </c>
      <c r="AA23" s="10">
        <v>1910848982</v>
      </c>
      <c r="AB23" s="10">
        <v>0</v>
      </c>
      <c r="AC23" s="10">
        <v>9523039</v>
      </c>
      <c r="AD23" s="10">
        <v>74089542</v>
      </c>
      <c r="AE23" s="10">
        <v>0</v>
      </c>
      <c r="AF23" s="10">
        <v>1768542</v>
      </c>
      <c r="AG23" s="10">
        <v>36053694</v>
      </c>
      <c r="AH23" s="10">
        <v>0</v>
      </c>
      <c r="AI23" s="10">
        <v>0</v>
      </c>
      <c r="AJ23" s="10">
        <v>0</v>
      </c>
      <c r="AK23" s="10">
        <v>0</v>
      </c>
      <c r="AL23" s="197">
        <v>2424136884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13495560654</v>
      </c>
      <c r="D25" s="91">
        <v>15819469183</v>
      </c>
      <c r="E25" s="91">
        <v>6105922636</v>
      </c>
      <c r="F25" s="91">
        <v>2312041489</v>
      </c>
      <c r="G25" s="91">
        <v>16945833772</v>
      </c>
      <c r="H25" s="91">
        <v>190369964369</v>
      </c>
      <c r="I25" s="91">
        <v>10565759429</v>
      </c>
      <c r="J25" s="91">
        <v>2328517896</v>
      </c>
      <c r="K25" s="91">
        <v>7993207396</v>
      </c>
      <c r="L25" s="91">
        <v>31415016177</v>
      </c>
      <c r="M25" s="91">
        <v>47503056909</v>
      </c>
      <c r="N25" s="91">
        <v>25747293768</v>
      </c>
      <c r="O25" s="91">
        <v>20888584164</v>
      </c>
      <c r="P25" s="91">
        <v>8736938908</v>
      </c>
      <c r="Q25" s="91">
        <v>3219668324</v>
      </c>
      <c r="R25" s="91">
        <v>16058856298</v>
      </c>
      <c r="S25" s="91">
        <v>1484395976</v>
      </c>
      <c r="T25" s="91">
        <v>40076661561</v>
      </c>
      <c r="U25" s="91">
        <v>58831653142</v>
      </c>
      <c r="V25" s="91">
        <v>10364142090</v>
      </c>
      <c r="W25" s="91">
        <v>7761541530</v>
      </c>
      <c r="X25" s="91">
        <v>22273316736</v>
      </c>
      <c r="Y25" s="91">
        <v>1877182690</v>
      </c>
      <c r="Z25" s="91">
        <v>109130648639</v>
      </c>
      <c r="AA25" s="91">
        <v>19710679340</v>
      </c>
      <c r="AB25" s="91">
        <v>125050642192</v>
      </c>
      <c r="AC25" s="91">
        <v>60226826623</v>
      </c>
      <c r="AD25" s="91">
        <v>18278076598</v>
      </c>
      <c r="AE25" s="91">
        <v>33151696299</v>
      </c>
      <c r="AF25" s="91">
        <v>28034264177</v>
      </c>
      <c r="AG25" s="91">
        <v>9507533796</v>
      </c>
      <c r="AH25" s="91">
        <v>17656369869</v>
      </c>
      <c r="AI25" s="91">
        <v>11294673776</v>
      </c>
      <c r="AJ25" s="91">
        <v>2909240549</v>
      </c>
      <c r="AK25" s="91">
        <v>0</v>
      </c>
      <c r="AL25" s="208">
        <v>997125236955</v>
      </c>
    </row>
    <row r="26" spans="1:38" s="6" customFormat="1" ht="14.4" x14ac:dyDescent="0.3">
      <c r="A26" s="54" t="s">
        <v>36</v>
      </c>
      <c r="B26" s="5" t="s">
        <v>98</v>
      </c>
      <c r="C26" s="10">
        <v>438053301</v>
      </c>
      <c r="D26" s="10">
        <v>7183663616</v>
      </c>
      <c r="E26" s="10">
        <v>1762460305</v>
      </c>
      <c r="F26" s="10">
        <v>716311076</v>
      </c>
      <c r="G26" s="10">
        <v>2285380840</v>
      </c>
      <c r="H26" s="10">
        <v>8157031855</v>
      </c>
      <c r="I26" s="10">
        <v>856738504</v>
      </c>
      <c r="J26" s="10">
        <v>448582781</v>
      </c>
      <c r="K26" s="10">
        <v>1155638264</v>
      </c>
      <c r="L26" s="10">
        <v>4075413481</v>
      </c>
      <c r="M26" s="10">
        <v>943481460</v>
      </c>
      <c r="N26" s="10">
        <v>2491033381</v>
      </c>
      <c r="O26" s="10">
        <v>2579250591</v>
      </c>
      <c r="P26" s="10">
        <v>1166201206</v>
      </c>
      <c r="Q26" s="10">
        <v>1702662489</v>
      </c>
      <c r="R26" s="10">
        <v>2684988978</v>
      </c>
      <c r="S26" s="10">
        <v>716336207</v>
      </c>
      <c r="T26" s="10">
        <v>5388645885</v>
      </c>
      <c r="U26" s="10">
        <v>4440694419</v>
      </c>
      <c r="V26" s="10">
        <v>2330314562</v>
      </c>
      <c r="W26" s="10">
        <v>1845044253</v>
      </c>
      <c r="X26" s="10">
        <v>4747152869</v>
      </c>
      <c r="Y26" s="10">
        <v>302349775</v>
      </c>
      <c r="Z26" s="10">
        <v>9045855456</v>
      </c>
      <c r="AA26" s="10">
        <v>3394668974</v>
      </c>
      <c r="AB26" s="10">
        <v>15246504565</v>
      </c>
      <c r="AC26" s="10">
        <v>5462853893</v>
      </c>
      <c r="AD26" s="10">
        <v>4344882577</v>
      </c>
      <c r="AE26" s="10">
        <v>5605885556</v>
      </c>
      <c r="AF26" s="10">
        <v>2705105898</v>
      </c>
      <c r="AG26" s="10">
        <v>1274377079</v>
      </c>
      <c r="AH26" s="10">
        <v>2985791036</v>
      </c>
      <c r="AI26" s="10">
        <v>1098351806</v>
      </c>
      <c r="AJ26" s="10">
        <v>621737649</v>
      </c>
      <c r="AK26" s="10">
        <v>0</v>
      </c>
      <c r="AL26" s="197">
        <v>110203444587</v>
      </c>
    </row>
    <row r="27" spans="1:38" s="6" customFormat="1" ht="14.4" x14ac:dyDescent="0.3">
      <c r="A27" s="54" t="s">
        <v>37</v>
      </c>
      <c r="B27" s="5" t="s">
        <v>1360</v>
      </c>
      <c r="C27" s="10">
        <v>139528119</v>
      </c>
      <c r="D27" s="10">
        <v>604464045</v>
      </c>
      <c r="E27" s="10">
        <v>156133752</v>
      </c>
      <c r="F27" s="10">
        <v>107860650</v>
      </c>
      <c r="G27" s="10">
        <v>319402022</v>
      </c>
      <c r="H27" s="10">
        <v>2440053401</v>
      </c>
      <c r="I27" s="10">
        <v>528811511</v>
      </c>
      <c r="J27" s="10">
        <v>8753636</v>
      </c>
      <c r="K27" s="10">
        <v>111936680</v>
      </c>
      <c r="L27" s="10">
        <v>481474292</v>
      </c>
      <c r="M27" s="10">
        <v>966185886</v>
      </c>
      <c r="N27" s="10">
        <v>541365412</v>
      </c>
      <c r="O27" s="10">
        <v>558644549</v>
      </c>
      <c r="P27" s="10">
        <v>59157574</v>
      </c>
      <c r="Q27" s="10">
        <v>215424245</v>
      </c>
      <c r="R27" s="10">
        <v>224765926</v>
      </c>
      <c r="S27" s="10">
        <v>25597000</v>
      </c>
      <c r="T27" s="10">
        <v>1323049407</v>
      </c>
      <c r="U27" s="10">
        <v>324776997</v>
      </c>
      <c r="V27" s="10">
        <v>243015046</v>
      </c>
      <c r="W27" s="10">
        <v>61499931</v>
      </c>
      <c r="X27" s="10">
        <v>263326761</v>
      </c>
      <c r="Y27" s="10">
        <v>59102576</v>
      </c>
      <c r="Z27" s="10">
        <v>1924239268</v>
      </c>
      <c r="AA27" s="10">
        <v>87612612</v>
      </c>
      <c r="AB27" s="10">
        <v>1185995510</v>
      </c>
      <c r="AC27" s="10">
        <v>3025596476</v>
      </c>
      <c r="AD27" s="10">
        <v>244246863</v>
      </c>
      <c r="AE27" s="10">
        <v>454689088</v>
      </c>
      <c r="AF27" s="10">
        <v>406165928</v>
      </c>
      <c r="AG27" s="10">
        <v>174838775</v>
      </c>
      <c r="AH27" s="10">
        <v>0</v>
      </c>
      <c r="AI27" s="10">
        <v>43387196</v>
      </c>
      <c r="AJ27" s="10">
        <v>0</v>
      </c>
      <c r="AK27" s="10">
        <v>0</v>
      </c>
      <c r="AL27" s="197">
        <v>17311101134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140974875</v>
      </c>
      <c r="H28" s="10">
        <v>2484039176</v>
      </c>
      <c r="I28" s="10">
        <v>0</v>
      </c>
      <c r="J28" s="10">
        <v>0</v>
      </c>
      <c r="K28" s="10">
        <v>0</v>
      </c>
      <c r="L28" s="10">
        <v>48444793</v>
      </c>
      <c r="M28" s="10">
        <v>7009102</v>
      </c>
      <c r="N28" s="10">
        <v>221859674</v>
      </c>
      <c r="O28" s="10">
        <v>0</v>
      </c>
      <c r="P28" s="10">
        <v>0</v>
      </c>
      <c r="Q28" s="10">
        <v>26601077</v>
      </c>
      <c r="R28" s="10">
        <v>27555</v>
      </c>
      <c r="S28" s="10">
        <v>9750000</v>
      </c>
      <c r="T28" s="10">
        <v>0</v>
      </c>
      <c r="U28" s="10">
        <v>0</v>
      </c>
      <c r="V28" s="10">
        <v>103198884</v>
      </c>
      <c r="W28" s="10">
        <v>14112323</v>
      </c>
      <c r="X28" s="10">
        <v>0</v>
      </c>
      <c r="Y28" s="10">
        <v>5182788</v>
      </c>
      <c r="Z28" s="10">
        <v>67080440</v>
      </c>
      <c r="AA28" s="10">
        <v>118782797</v>
      </c>
      <c r="AB28" s="10">
        <v>0</v>
      </c>
      <c r="AC28" s="10">
        <v>57443973</v>
      </c>
      <c r="AD28" s="10">
        <v>0</v>
      </c>
      <c r="AE28" s="10">
        <v>0</v>
      </c>
      <c r="AF28" s="10">
        <v>0</v>
      </c>
      <c r="AG28" s="10">
        <v>6883087</v>
      </c>
      <c r="AH28" s="10">
        <v>0</v>
      </c>
      <c r="AI28" s="10">
        <v>0</v>
      </c>
      <c r="AJ28" s="10">
        <v>0</v>
      </c>
      <c r="AK28" s="10">
        <v>0</v>
      </c>
      <c r="AL28" s="197">
        <v>3311390544</v>
      </c>
    </row>
    <row r="29" spans="1:38" s="6" customFormat="1" ht="14.4" x14ac:dyDescent="0.3">
      <c r="A29" s="54" t="s">
        <v>39</v>
      </c>
      <c r="B29" s="5" t="s">
        <v>100</v>
      </c>
      <c r="C29" s="10">
        <v>2676336042</v>
      </c>
      <c r="D29" s="10">
        <v>2392276124</v>
      </c>
      <c r="E29" s="10">
        <v>11358241</v>
      </c>
      <c r="F29" s="10">
        <v>16076791</v>
      </c>
      <c r="G29" s="10">
        <v>2858555621</v>
      </c>
      <c r="H29" s="10">
        <v>123840994783</v>
      </c>
      <c r="I29" s="10">
        <v>3649833566</v>
      </c>
      <c r="J29" s="10">
        <v>0</v>
      </c>
      <c r="K29" s="10">
        <v>2749836530</v>
      </c>
      <c r="L29" s="10">
        <v>12041314746</v>
      </c>
      <c r="M29" s="10">
        <v>33876486436</v>
      </c>
      <c r="N29" s="10">
        <v>13690129967</v>
      </c>
      <c r="O29" s="10">
        <v>8782467842</v>
      </c>
      <c r="P29" s="10">
        <v>79115455</v>
      </c>
      <c r="Q29" s="10">
        <v>0</v>
      </c>
      <c r="R29" s="10">
        <v>2046289425</v>
      </c>
      <c r="S29" s="10">
        <v>31473000</v>
      </c>
      <c r="T29" s="10">
        <v>12716003978</v>
      </c>
      <c r="U29" s="10">
        <v>20610310606</v>
      </c>
      <c r="V29" s="10">
        <v>0</v>
      </c>
      <c r="W29" s="10">
        <v>2337627610</v>
      </c>
      <c r="X29" s="10">
        <v>0</v>
      </c>
      <c r="Y29" s="10">
        <v>108840741</v>
      </c>
      <c r="Z29" s="10">
        <v>3044978512</v>
      </c>
      <c r="AA29" s="10">
        <v>7239344989</v>
      </c>
      <c r="AB29" s="10">
        <v>26170726339</v>
      </c>
      <c r="AC29" s="10">
        <v>4321040464</v>
      </c>
      <c r="AD29" s="10">
        <v>2458100608</v>
      </c>
      <c r="AE29" s="10">
        <v>3392405728</v>
      </c>
      <c r="AF29" s="10">
        <v>8849854946</v>
      </c>
      <c r="AG29" s="10">
        <v>3384045866</v>
      </c>
      <c r="AH29" s="10">
        <v>4690521244</v>
      </c>
      <c r="AI29" s="10">
        <v>4438371784</v>
      </c>
      <c r="AJ29" s="10">
        <v>1158244799</v>
      </c>
      <c r="AK29" s="10">
        <v>0</v>
      </c>
      <c r="AL29" s="197">
        <v>313662962783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3253917462</v>
      </c>
      <c r="D32" s="91">
        <v>10180403785</v>
      </c>
      <c r="E32" s="91">
        <v>1929952298</v>
      </c>
      <c r="F32" s="91">
        <v>840248517</v>
      </c>
      <c r="G32" s="91">
        <v>5604313358</v>
      </c>
      <c r="H32" s="91">
        <v>136922119215</v>
      </c>
      <c r="I32" s="91">
        <v>5035383581</v>
      </c>
      <c r="J32" s="91">
        <v>457336417</v>
      </c>
      <c r="K32" s="91">
        <v>4017411474</v>
      </c>
      <c r="L32" s="91">
        <v>16646647312</v>
      </c>
      <c r="M32" s="91">
        <v>35793162884</v>
      </c>
      <c r="N32" s="91">
        <v>16944388434</v>
      </c>
      <c r="O32" s="91">
        <v>11920362982</v>
      </c>
      <c r="P32" s="91">
        <v>1304474235</v>
      </c>
      <c r="Q32" s="91">
        <v>1944687811</v>
      </c>
      <c r="R32" s="91">
        <v>4956071884</v>
      </c>
      <c r="S32" s="91">
        <v>783156207</v>
      </c>
      <c r="T32" s="91">
        <v>19427699270</v>
      </c>
      <c r="U32" s="91">
        <v>25375782022</v>
      </c>
      <c r="V32" s="91">
        <v>2676528492</v>
      </c>
      <c r="W32" s="91">
        <v>4258284117</v>
      </c>
      <c r="X32" s="91">
        <v>5010479630</v>
      </c>
      <c r="Y32" s="91">
        <v>475475880</v>
      </c>
      <c r="Z32" s="91">
        <v>14082153676</v>
      </c>
      <c r="AA32" s="91">
        <v>10840409372</v>
      </c>
      <c r="AB32" s="91">
        <v>42603226414</v>
      </c>
      <c r="AC32" s="91">
        <v>12866934806</v>
      </c>
      <c r="AD32" s="91">
        <v>7047230048</v>
      </c>
      <c r="AE32" s="91">
        <v>9452980372</v>
      </c>
      <c r="AF32" s="91">
        <v>11961126772</v>
      </c>
      <c r="AG32" s="91">
        <v>4840144807</v>
      </c>
      <c r="AH32" s="91">
        <v>7676312280</v>
      </c>
      <c r="AI32" s="91">
        <v>5580110786</v>
      </c>
      <c r="AJ32" s="91">
        <v>1779982448</v>
      </c>
      <c r="AK32" s="91">
        <v>0</v>
      </c>
      <c r="AL32" s="208">
        <v>444488899048</v>
      </c>
    </row>
    <row r="33" spans="1:41" s="6" customFormat="1" ht="14.4" x14ac:dyDescent="0.3">
      <c r="A33" s="56"/>
      <c r="B33" s="15" t="s">
        <v>1371</v>
      </c>
      <c r="C33" s="12">
        <v>10241643192</v>
      </c>
      <c r="D33" s="12">
        <v>5639065398</v>
      </c>
      <c r="E33" s="12">
        <v>4175970338</v>
      </c>
      <c r="F33" s="12">
        <v>1471792972</v>
      </c>
      <c r="G33" s="12">
        <v>11341520414</v>
      </c>
      <c r="H33" s="12">
        <v>53447845154</v>
      </c>
      <c r="I33" s="12">
        <v>5530375848</v>
      </c>
      <c r="J33" s="12">
        <v>1871181479</v>
      </c>
      <c r="K33" s="12">
        <v>3975795922</v>
      </c>
      <c r="L33" s="12">
        <v>14768368865</v>
      </c>
      <c r="M33" s="12">
        <v>11709894025</v>
      </c>
      <c r="N33" s="12">
        <v>8802905334</v>
      </c>
      <c r="O33" s="12">
        <v>8968221182</v>
      </c>
      <c r="P33" s="12">
        <v>7432464673</v>
      </c>
      <c r="Q33" s="12">
        <v>1274980513</v>
      </c>
      <c r="R33" s="12">
        <v>11102784414</v>
      </c>
      <c r="S33" s="12">
        <v>701239769</v>
      </c>
      <c r="T33" s="12">
        <v>20648962291</v>
      </c>
      <c r="U33" s="12">
        <v>33455871120</v>
      </c>
      <c r="V33" s="12">
        <v>7687613598</v>
      </c>
      <c r="W33" s="12">
        <v>3503257413</v>
      </c>
      <c r="X33" s="12">
        <v>17262837106</v>
      </c>
      <c r="Y33" s="12">
        <v>1401706810</v>
      </c>
      <c r="Z33" s="12">
        <v>95048494963</v>
      </c>
      <c r="AA33" s="12">
        <v>8870269968</v>
      </c>
      <c r="AB33" s="12">
        <v>82447415778</v>
      </c>
      <c r="AC33" s="12">
        <v>47359891817</v>
      </c>
      <c r="AD33" s="12">
        <v>11230846550</v>
      </c>
      <c r="AE33" s="12">
        <v>23698715927</v>
      </c>
      <c r="AF33" s="12">
        <v>16073137405</v>
      </c>
      <c r="AG33" s="12">
        <v>4667388989</v>
      </c>
      <c r="AH33" s="12">
        <v>9980057589</v>
      </c>
      <c r="AI33" s="12">
        <v>5714562990</v>
      </c>
      <c r="AJ33" s="12">
        <v>1129258101</v>
      </c>
      <c r="AK33" s="12">
        <v>0</v>
      </c>
      <c r="AL33" s="209">
        <v>552636337907</v>
      </c>
    </row>
    <row r="34" spans="1:41" s="6" customFormat="1" ht="14.4" x14ac:dyDescent="0.3">
      <c r="A34" s="84"/>
      <c r="B34" s="16" t="s">
        <v>131</v>
      </c>
      <c r="C34" s="13">
        <v>8618956813</v>
      </c>
      <c r="D34" s="13">
        <v>38653765539</v>
      </c>
      <c r="E34" s="13">
        <v>9861701502</v>
      </c>
      <c r="F34" s="13">
        <v>3422586149</v>
      </c>
      <c r="G34" s="13">
        <v>23546319821</v>
      </c>
      <c r="H34" s="13">
        <v>56517331128</v>
      </c>
      <c r="I34" s="13">
        <v>9884182856</v>
      </c>
      <c r="J34" s="13">
        <v>3593700628</v>
      </c>
      <c r="K34" s="13">
        <v>9166592783</v>
      </c>
      <c r="L34" s="13">
        <v>55315299783</v>
      </c>
      <c r="M34" s="13">
        <v>20399258726</v>
      </c>
      <c r="N34" s="13">
        <v>12369270487</v>
      </c>
      <c r="O34" s="13">
        <v>11356536461</v>
      </c>
      <c r="P34" s="13">
        <v>13682893865</v>
      </c>
      <c r="Q34" s="13">
        <v>7659891667</v>
      </c>
      <c r="R34" s="13">
        <v>13927406593</v>
      </c>
      <c r="S34" s="13">
        <v>2339209867</v>
      </c>
      <c r="T34" s="13">
        <v>22872054894</v>
      </c>
      <c r="U34" s="13">
        <v>68485138297</v>
      </c>
      <c r="V34" s="13">
        <v>11068667218</v>
      </c>
      <c r="W34" s="13">
        <v>13087241503</v>
      </c>
      <c r="X34" s="13">
        <v>16467682406</v>
      </c>
      <c r="Y34" s="13">
        <v>8568396125</v>
      </c>
      <c r="Z34" s="13">
        <v>110894011118</v>
      </c>
      <c r="AA34" s="13">
        <v>18375198401</v>
      </c>
      <c r="AB34" s="13">
        <v>103352556830</v>
      </c>
      <c r="AC34" s="13">
        <v>62286301333</v>
      </c>
      <c r="AD34" s="13">
        <v>25005576847</v>
      </c>
      <c r="AE34" s="13">
        <v>35021568435</v>
      </c>
      <c r="AF34" s="13">
        <v>70252727348</v>
      </c>
      <c r="AG34" s="13">
        <v>14215713997</v>
      </c>
      <c r="AH34" s="13">
        <v>61697003026</v>
      </c>
      <c r="AI34" s="13">
        <v>29942536456</v>
      </c>
      <c r="AJ34" s="13">
        <v>16434570241</v>
      </c>
      <c r="AK34" s="13">
        <v>475112209</v>
      </c>
      <c r="AL34" s="210">
        <v>988816961352</v>
      </c>
    </row>
    <row r="35" spans="1:41" s="6" customFormat="1" ht="14.4" x14ac:dyDescent="0.3">
      <c r="A35" s="54" t="s">
        <v>35</v>
      </c>
      <c r="B35" s="6" t="s">
        <v>115</v>
      </c>
      <c r="C35" s="10">
        <v>2007383824</v>
      </c>
      <c r="D35" s="10">
        <v>13635661</v>
      </c>
      <c r="E35" s="10">
        <v>11504817</v>
      </c>
      <c r="F35" s="10">
        <v>152267818</v>
      </c>
      <c r="G35" s="10">
        <v>1336650040</v>
      </c>
      <c r="H35" s="10">
        <v>3784736477</v>
      </c>
      <c r="I35" s="10">
        <v>21832069</v>
      </c>
      <c r="J35" s="10">
        <v>207840393</v>
      </c>
      <c r="K35" s="10">
        <v>266267397</v>
      </c>
      <c r="L35" s="10">
        <v>3004063589</v>
      </c>
      <c r="M35" s="10">
        <v>2670072596</v>
      </c>
      <c r="N35" s="10">
        <v>1638322557</v>
      </c>
      <c r="O35" s="10">
        <v>1605516733</v>
      </c>
      <c r="P35" s="10">
        <v>380678</v>
      </c>
      <c r="Q35" s="10">
        <v>102236287</v>
      </c>
      <c r="R35" s="10">
        <v>1324455295</v>
      </c>
      <c r="S35" s="10">
        <v>47752804</v>
      </c>
      <c r="T35" s="10">
        <v>2030484394</v>
      </c>
      <c r="U35" s="10">
        <v>2934934558</v>
      </c>
      <c r="V35" s="10">
        <v>1006378853</v>
      </c>
      <c r="W35" s="10">
        <v>577051455</v>
      </c>
      <c r="X35" s="10">
        <v>1401782184</v>
      </c>
      <c r="Y35" s="10">
        <v>1538354</v>
      </c>
      <c r="Z35" s="10">
        <v>10378602085</v>
      </c>
      <c r="AA35" s="10">
        <v>1771681105</v>
      </c>
      <c r="AB35" s="10">
        <v>5352873901</v>
      </c>
      <c r="AC35" s="10">
        <v>4859468054</v>
      </c>
      <c r="AD35" s="10">
        <v>639865632</v>
      </c>
      <c r="AE35" s="10">
        <v>3403265745</v>
      </c>
      <c r="AF35" s="10">
        <v>1192015332</v>
      </c>
      <c r="AG35" s="10">
        <v>1449017318</v>
      </c>
      <c r="AH35" s="10">
        <v>14939894</v>
      </c>
      <c r="AI35" s="10">
        <v>450079963</v>
      </c>
      <c r="AJ35" s="10">
        <v>346294396</v>
      </c>
      <c r="AK35" s="10">
        <v>0</v>
      </c>
      <c r="AL35" s="197">
        <v>56005192258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675903056</v>
      </c>
      <c r="Z36" s="10">
        <v>288089037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963992093</v>
      </c>
    </row>
    <row r="37" spans="1:41" s="6" customFormat="1" ht="14.4" x14ac:dyDescent="0.3">
      <c r="A37" s="54" t="s">
        <v>41</v>
      </c>
      <c r="B37" s="6" t="s">
        <v>137</v>
      </c>
      <c r="C37" s="10">
        <v>2259998569</v>
      </c>
      <c r="D37" s="10">
        <v>771165773</v>
      </c>
      <c r="E37" s="10">
        <v>0</v>
      </c>
      <c r="F37" s="10">
        <v>237084202</v>
      </c>
      <c r="G37" s="10">
        <v>814297346</v>
      </c>
      <c r="H37" s="10">
        <v>4487413861</v>
      </c>
      <c r="I37" s="10">
        <v>1975672774</v>
      </c>
      <c r="J37" s="10">
        <v>0</v>
      </c>
      <c r="K37" s="10">
        <v>211455267</v>
      </c>
      <c r="L37" s="10">
        <v>7439602058</v>
      </c>
      <c r="M37" s="10">
        <v>12941053560</v>
      </c>
      <c r="N37" s="10">
        <v>1970600792</v>
      </c>
      <c r="O37" s="10">
        <v>3736281937</v>
      </c>
      <c r="P37" s="10">
        <v>112270179</v>
      </c>
      <c r="Q37" s="10">
        <v>0</v>
      </c>
      <c r="R37" s="10">
        <v>952647050</v>
      </c>
      <c r="S37" s="10">
        <v>0</v>
      </c>
      <c r="T37" s="10">
        <v>7462783589</v>
      </c>
      <c r="U37" s="10">
        <v>10110624940</v>
      </c>
      <c r="V37" s="10">
        <v>14349092</v>
      </c>
      <c r="W37" s="10">
        <v>41930409</v>
      </c>
      <c r="X37" s="10">
        <v>258837568</v>
      </c>
      <c r="Y37" s="10">
        <v>233498138</v>
      </c>
      <c r="Z37" s="10">
        <v>21286589435</v>
      </c>
      <c r="AA37" s="10">
        <v>10632780767</v>
      </c>
      <c r="AB37" s="10">
        <v>12538831917</v>
      </c>
      <c r="AC37" s="10">
        <v>2654777417</v>
      </c>
      <c r="AD37" s="10">
        <v>0</v>
      </c>
      <c r="AE37" s="10">
        <v>3521690095</v>
      </c>
      <c r="AF37" s="10">
        <v>2063700867</v>
      </c>
      <c r="AG37" s="10">
        <v>2501324564</v>
      </c>
      <c r="AH37" s="10">
        <v>455488973</v>
      </c>
      <c r="AI37" s="10">
        <v>3801322948</v>
      </c>
      <c r="AJ37" s="10">
        <v>934486092</v>
      </c>
      <c r="AK37" s="10">
        <v>0</v>
      </c>
      <c r="AL37" s="197">
        <v>116422560179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502260650</v>
      </c>
      <c r="D40" s="10">
        <v>41209797</v>
      </c>
      <c r="E40" s="10">
        <v>349677959</v>
      </c>
      <c r="F40" s="10">
        <v>31291412</v>
      </c>
      <c r="G40" s="10">
        <v>157693119</v>
      </c>
      <c r="H40" s="10">
        <v>1247126545</v>
      </c>
      <c r="I40" s="10">
        <v>38112300</v>
      </c>
      <c r="J40" s="10">
        <v>5310315408</v>
      </c>
      <c r="K40" s="10">
        <v>133910221</v>
      </c>
      <c r="L40" s="10">
        <v>12865853471</v>
      </c>
      <c r="M40" s="10">
        <v>1235683454</v>
      </c>
      <c r="N40" s="10">
        <v>2250432237</v>
      </c>
      <c r="O40" s="10">
        <v>424782802</v>
      </c>
      <c r="P40" s="10">
        <v>45171196</v>
      </c>
      <c r="Q40" s="10">
        <v>74973778</v>
      </c>
      <c r="R40" s="10">
        <v>516261220</v>
      </c>
      <c r="S40" s="10">
        <v>35305235</v>
      </c>
      <c r="T40" s="10">
        <v>2188349821</v>
      </c>
      <c r="U40" s="10">
        <v>3762009718</v>
      </c>
      <c r="V40" s="10">
        <v>73246968</v>
      </c>
      <c r="W40" s="10">
        <v>97371855</v>
      </c>
      <c r="X40" s="10">
        <v>310550353</v>
      </c>
      <c r="Y40" s="10">
        <v>22331276</v>
      </c>
      <c r="Z40" s="10">
        <v>5123291268</v>
      </c>
      <c r="AA40" s="10">
        <v>375426311</v>
      </c>
      <c r="AB40" s="10">
        <v>1841916805</v>
      </c>
      <c r="AC40" s="10">
        <v>774433990</v>
      </c>
      <c r="AD40" s="10">
        <v>1046898578</v>
      </c>
      <c r="AE40" s="10">
        <v>2980791665</v>
      </c>
      <c r="AF40" s="10">
        <v>622519409</v>
      </c>
      <c r="AG40" s="10">
        <v>133234782</v>
      </c>
      <c r="AH40" s="10">
        <v>6122834</v>
      </c>
      <c r="AI40" s="10">
        <v>4926079</v>
      </c>
      <c r="AJ40" s="10">
        <v>3243217</v>
      </c>
      <c r="AK40" s="10">
        <v>0</v>
      </c>
      <c r="AL40" s="197">
        <v>44626725733</v>
      </c>
    </row>
    <row r="41" spans="1:41" s="6" customFormat="1" ht="18.75" customHeight="1" x14ac:dyDescent="0.3">
      <c r="A41" s="89"/>
      <c r="B41" s="90" t="s">
        <v>132</v>
      </c>
      <c r="C41" s="93">
        <v>4769643043</v>
      </c>
      <c r="D41" s="93">
        <v>826011231</v>
      </c>
      <c r="E41" s="93">
        <v>361182776</v>
      </c>
      <c r="F41" s="93">
        <v>420643432</v>
      </c>
      <c r="G41" s="93">
        <v>2308640505</v>
      </c>
      <c r="H41" s="93">
        <v>9519276883</v>
      </c>
      <c r="I41" s="93">
        <v>2035617143</v>
      </c>
      <c r="J41" s="93">
        <v>5518155801</v>
      </c>
      <c r="K41" s="93">
        <v>611632885</v>
      </c>
      <c r="L41" s="93">
        <v>23309519118</v>
      </c>
      <c r="M41" s="93">
        <v>16846809610</v>
      </c>
      <c r="N41" s="93">
        <v>5859355586</v>
      </c>
      <c r="O41" s="93">
        <v>5766581472</v>
      </c>
      <c r="P41" s="93">
        <v>157822053</v>
      </c>
      <c r="Q41" s="93">
        <v>177210065</v>
      </c>
      <c r="R41" s="93">
        <v>2793363565</v>
      </c>
      <c r="S41" s="93">
        <v>83058039</v>
      </c>
      <c r="T41" s="93">
        <v>11681617804</v>
      </c>
      <c r="U41" s="93">
        <v>16807569216</v>
      </c>
      <c r="V41" s="93">
        <v>1093974913</v>
      </c>
      <c r="W41" s="93">
        <v>716353719</v>
      </c>
      <c r="X41" s="93">
        <v>1971170105</v>
      </c>
      <c r="Y41" s="93">
        <v>933270824</v>
      </c>
      <c r="Z41" s="93">
        <v>37076571825</v>
      </c>
      <c r="AA41" s="93">
        <v>12779888183</v>
      </c>
      <c r="AB41" s="93">
        <v>19733622623</v>
      </c>
      <c r="AC41" s="93">
        <v>8288679461</v>
      </c>
      <c r="AD41" s="93">
        <v>1686764210</v>
      </c>
      <c r="AE41" s="93">
        <v>9905747505</v>
      </c>
      <c r="AF41" s="93">
        <v>3878235608</v>
      </c>
      <c r="AG41" s="93">
        <v>4083576664</v>
      </c>
      <c r="AH41" s="93">
        <v>476551701</v>
      </c>
      <c r="AI41" s="93">
        <v>4256328990</v>
      </c>
      <c r="AJ41" s="93">
        <v>1284023705</v>
      </c>
      <c r="AK41" s="93">
        <v>0</v>
      </c>
      <c r="AL41" s="211">
        <v>218018470263</v>
      </c>
    </row>
    <row r="42" spans="1:41" s="6" customFormat="1" ht="14.4" x14ac:dyDescent="0.3">
      <c r="A42" s="54" t="s">
        <v>52</v>
      </c>
      <c r="B42" s="6" t="s">
        <v>119</v>
      </c>
      <c r="C42" s="10">
        <v>5108998801</v>
      </c>
      <c r="D42" s="10">
        <v>10355179930</v>
      </c>
      <c r="E42" s="10">
        <v>3220572779</v>
      </c>
      <c r="F42" s="10">
        <v>789272988</v>
      </c>
      <c r="G42" s="10">
        <v>9423578524</v>
      </c>
      <c r="H42" s="10">
        <v>29078862880</v>
      </c>
      <c r="I42" s="10">
        <v>4914451770</v>
      </c>
      <c r="J42" s="10">
        <v>1112030450</v>
      </c>
      <c r="K42" s="10">
        <v>1764005949</v>
      </c>
      <c r="L42" s="10">
        <v>7281585643</v>
      </c>
      <c r="M42" s="10">
        <v>16146995218</v>
      </c>
      <c r="N42" s="10">
        <v>4431537495</v>
      </c>
      <c r="O42" s="10">
        <v>7193728723</v>
      </c>
      <c r="P42" s="10">
        <v>4838391930</v>
      </c>
      <c r="Q42" s="10">
        <v>1280880958</v>
      </c>
      <c r="R42" s="10">
        <v>5988292877</v>
      </c>
      <c r="S42" s="10">
        <v>381786711</v>
      </c>
      <c r="T42" s="10">
        <v>13444521019</v>
      </c>
      <c r="U42" s="10">
        <v>18854826374</v>
      </c>
      <c r="V42" s="10">
        <v>4128252602</v>
      </c>
      <c r="W42" s="10">
        <v>1293442275</v>
      </c>
      <c r="X42" s="10">
        <v>7416682259</v>
      </c>
      <c r="Y42" s="10">
        <v>4951960321</v>
      </c>
      <c r="Z42" s="10">
        <v>93620514127</v>
      </c>
      <c r="AA42" s="10">
        <v>5444207891</v>
      </c>
      <c r="AB42" s="10">
        <v>40988505988</v>
      </c>
      <c r="AC42" s="10">
        <v>30659594922</v>
      </c>
      <c r="AD42" s="10">
        <v>6603770734</v>
      </c>
      <c r="AE42" s="10">
        <v>12856976971</v>
      </c>
      <c r="AF42" s="10">
        <v>23763753178</v>
      </c>
      <c r="AG42" s="10">
        <v>4240470051</v>
      </c>
      <c r="AH42" s="10">
        <v>1785698543</v>
      </c>
      <c r="AI42" s="10">
        <v>7019953681</v>
      </c>
      <c r="AJ42" s="10">
        <v>863793415</v>
      </c>
      <c r="AK42" s="10">
        <v>0</v>
      </c>
      <c r="AL42" s="197">
        <v>391247077977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13473627</v>
      </c>
      <c r="K43" s="10">
        <v>25130969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199819977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340500217</v>
      </c>
    </row>
    <row r="44" spans="1:41" s="6" customFormat="1" ht="14.4" x14ac:dyDescent="0.3">
      <c r="A44" s="54" t="s">
        <v>60</v>
      </c>
      <c r="B44" s="6" t="s">
        <v>139</v>
      </c>
      <c r="C44" s="10">
        <v>250784061</v>
      </c>
      <c r="D44" s="10">
        <v>1949409669</v>
      </c>
      <c r="E44" s="10">
        <v>2024233943</v>
      </c>
      <c r="F44" s="10">
        <v>51978293</v>
      </c>
      <c r="G44" s="10">
        <v>822525356</v>
      </c>
      <c r="H44" s="10">
        <v>6640613592</v>
      </c>
      <c r="I44" s="10">
        <v>544110980</v>
      </c>
      <c r="J44" s="10">
        <v>70830829</v>
      </c>
      <c r="K44" s="10">
        <v>441274581</v>
      </c>
      <c r="L44" s="10">
        <v>223527600</v>
      </c>
      <c r="M44" s="10">
        <v>983134359</v>
      </c>
      <c r="N44" s="10">
        <v>966440659</v>
      </c>
      <c r="O44" s="10">
        <v>4194166769</v>
      </c>
      <c r="P44" s="10">
        <v>898751307</v>
      </c>
      <c r="Q44" s="10">
        <v>1015010092</v>
      </c>
      <c r="R44" s="10">
        <v>1871044522</v>
      </c>
      <c r="S44" s="10">
        <v>247088667</v>
      </c>
      <c r="T44" s="10">
        <v>1424714286</v>
      </c>
      <c r="U44" s="10">
        <v>1424933090</v>
      </c>
      <c r="V44" s="10">
        <v>1147691709</v>
      </c>
      <c r="W44" s="10">
        <v>1095357703</v>
      </c>
      <c r="X44" s="10">
        <v>1640353839</v>
      </c>
      <c r="Y44" s="10">
        <v>7122851</v>
      </c>
      <c r="Z44" s="10">
        <v>2570449202</v>
      </c>
      <c r="AA44" s="10">
        <v>1173691426</v>
      </c>
      <c r="AB44" s="10">
        <v>2684240222</v>
      </c>
      <c r="AC44" s="10">
        <v>5410196041</v>
      </c>
      <c r="AD44" s="10">
        <v>1221158868</v>
      </c>
      <c r="AE44" s="10">
        <v>7705811412</v>
      </c>
      <c r="AF44" s="10">
        <v>2287265131</v>
      </c>
      <c r="AG44" s="10">
        <v>375902633</v>
      </c>
      <c r="AH44" s="10">
        <v>2365836</v>
      </c>
      <c r="AI44" s="10">
        <v>2378764</v>
      </c>
      <c r="AJ44" s="10">
        <v>281221787</v>
      </c>
      <c r="AK44" s="10">
        <v>0</v>
      </c>
      <c r="AL44" s="197">
        <v>53649780079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3329511972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357210347</v>
      </c>
      <c r="AI45" s="10">
        <v>0</v>
      </c>
      <c r="AJ45" s="10">
        <v>0</v>
      </c>
      <c r="AK45" s="10">
        <v>0</v>
      </c>
      <c r="AL45" s="197">
        <v>3686722319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8031674331</v>
      </c>
      <c r="D47" s="10">
        <v>31170085445</v>
      </c>
      <c r="E47" s="10">
        <v>2363748715</v>
      </c>
      <c r="F47" s="10">
        <v>2750026858</v>
      </c>
      <c r="G47" s="10">
        <v>11630817975</v>
      </c>
      <c r="H47" s="10">
        <v>31969801901</v>
      </c>
      <c r="I47" s="10">
        <v>5696281812</v>
      </c>
      <c r="J47" s="10">
        <v>2346816723</v>
      </c>
      <c r="K47" s="10">
        <v>7640312595</v>
      </c>
      <c r="L47" s="10">
        <v>19180935321</v>
      </c>
      <c r="M47" s="10">
        <v>12823600316</v>
      </c>
      <c r="N47" s="10">
        <v>10016769207</v>
      </c>
      <c r="O47" s="10">
        <v>9083037673</v>
      </c>
      <c r="P47" s="10">
        <v>6410445555</v>
      </c>
      <c r="Q47" s="10">
        <v>2810834794</v>
      </c>
      <c r="R47" s="10">
        <v>7403615236</v>
      </c>
      <c r="S47" s="10">
        <v>1416773410</v>
      </c>
      <c r="T47" s="10">
        <v>13477931541</v>
      </c>
      <c r="U47" s="10">
        <v>51086288410</v>
      </c>
      <c r="V47" s="10">
        <v>6905412872</v>
      </c>
      <c r="W47" s="10">
        <v>5365810613</v>
      </c>
      <c r="X47" s="10">
        <v>10197443826</v>
      </c>
      <c r="Y47" s="10">
        <v>3337771687</v>
      </c>
      <c r="Z47" s="10">
        <v>30017279868</v>
      </c>
      <c r="AA47" s="10">
        <v>13116122156</v>
      </c>
      <c r="AB47" s="10">
        <v>57627820084</v>
      </c>
      <c r="AC47" s="10">
        <v>30967587085</v>
      </c>
      <c r="AD47" s="10">
        <v>13006415001</v>
      </c>
      <c r="AE47" s="10">
        <v>17820739553</v>
      </c>
      <c r="AF47" s="10">
        <v>43044445009</v>
      </c>
      <c r="AG47" s="10">
        <v>8429559186</v>
      </c>
      <c r="AH47" s="10">
        <v>7997854432</v>
      </c>
      <c r="AI47" s="10">
        <v>6810221053</v>
      </c>
      <c r="AJ47" s="10">
        <v>3138852684</v>
      </c>
      <c r="AK47" s="10">
        <v>489438348</v>
      </c>
      <c r="AL47" s="197">
        <v>495582571275</v>
      </c>
    </row>
    <row r="48" spans="1:41" s="6" customFormat="1" ht="14.4" x14ac:dyDescent="0.3">
      <c r="A48" s="54" t="s">
        <v>67</v>
      </c>
      <c r="B48" s="6" t="s">
        <v>123</v>
      </c>
      <c r="C48" s="10">
        <v>977203112</v>
      </c>
      <c r="D48" s="10">
        <v>636213379</v>
      </c>
      <c r="E48" s="10">
        <v>685637648</v>
      </c>
      <c r="F48" s="10">
        <v>27309369</v>
      </c>
      <c r="G48" s="10">
        <v>370383238</v>
      </c>
      <c r="H48" s="10">
        <v>1967879832</v>
      </c>
      <c r="I48" s="10">
        <v>227809445</v>
      </c>
      <c r="J48" s="10">
        <v>5115826471</v>
      </c>
      <c r="K48" s="10">
        <v>127017145</v>
      </c>
      <c r="L48" s="10">
        <v>16915683148</v>
      </c>
      <c r="M48" s="10">
        <v>2213432379</v>
      </c>
      <c r="N48" s="10">
        <v>1491726765</v>
      </c>
      <c r="O48" s="10">
        <v>491219432</v>
      </c>
      <c r="P48" s="10">
        <v>409158250</v>
      </c>
      <c r="Q48" s="10">
        <v>126438517</v>
      </c>
      <c r="R48" s="10">
        <v>804591304</v>
      </c>
      <c r="S48" s="10">
        <v>100588302</v>
      </c>
      <c r="T48" s="10">
        <v>2690986795</v>
      </c>
      <c r="U48" s="10">
        <v>7056401134</v>
      </c>
      <c r="V48" s="10">
        <v>220140230</v>
      </c>
      <c r="W48" s="10">
        <v>378567036</v>
      </c>
      <c r="X48" s="10">
        <v>495870158</v>
      </c>
      <c r="Y48" s="10">
        <v>74966109</v>
      </c>
      <c r="Z48" s="10">
        <v>5441409030</v>
      </c>
      <c r="AA48" s="10">
        <v>3033233760</v>
      </c>
      <c r="AB48" s="10">
        <v>1971925227</v>
      </c>
      <c r="AC48" s="10">
        <v>2852131996</v>
      </c>
      <c r="AD48" s="10">
        <v>313283670</v>
      </c>
      <c r="AE48" s="10">
        <v>4298621444</v>
      </c>
      <c r="AF48" s="10">
        <v>405384107</v>
      </c>
      <c r="AG48" s="10">
        <v>207324242</v>
      </c>
      <c r="AH48" s="10">
        <v>897114124</v>
      </c>
      <c r="AI48" s="10">
        <v>525161454</v>
      </c>
      <c r="AJ48" s="10">
        <v>159114673</v>
      </c>
      <c r="AK48" s="10">
        <v>0</v>
      </c>
      <c r="AL48" s="197">
        <v>63709752925</v>
      </c>
      <c r="AM48" s="226"/>
      <c r="AO48" s="226"/>
    </row>
    <row r="49" spans="1:39" s="6" customFormat="1" ht="14.4" x14ac:dyDescent="0.3">
      <c r="A49" s="89"/>
      <c r="B49" s="90" t="s">
        <v>133</v>
      </c>
      <c r="C49" s="93">
        <v>14368660305</v>
      </c>
      <c r="D49" s="93">
        <v>44110888423</v>
      </c>
      <c r="E49" s="93">
        <v>8294193085</v>
      </c>
      <c r="F49" s="93">
        <v>3618587508</v>
      </c>
      <c r="G49" s="93">
        <v>22247305093</v>
      </c>
      <c r="H49" s="93">
        <v>69657158205</v>
      </c>
      <c r="I49" s="93">
        <v>11382654007</v>
      </c>
      <c r="J49" s="93">
        <v>8658978100</v>
      </c>
      <c r="K49" s="93">
        <v>9997741239</v>
      </c>
      <c r="L49" s="93">
        <v>43601731712</v>
      </c>
      <c r="M49" s="93">
        <v>32167162272</v>
      </c>
      <c r="N49" s="93">
        <v>16906474126</v>
      </c>
      <c r="O49" s="93">
        <v>20962152597</v>
      </c>
      <c r="P49" s="93">
        <v>12556747042</v>
      </c>
      <c r="Q49" s="93">
        <v>5233164361</v>
      </c>
      <c r="R49" s="93">
        <v>16067543939</v>
      </c>
      <c r="S49" s="93">
        <v>2146237090</v>
      </c>
      <c r="T49" s="93">
        <v>31038153641</v>
      </c>
      <c r="U49" s="93">
        <v>78422449008</v>
      </c>
      <c r="V49" s="93">
        <v>12601317390</v>
      </c>
      <c r="W49" s="93">
        <v>8234632943</v>
      </c>
      <c r="X49" s="93">
        <v>19750350082</v>
      </c>
      <c r="Y49" s="93">
        <v>8372441296</v>
      </c>
      <c r="Z49" s="93">
        <v>134979164199</v>
      </c>
      <c r="AA49" s="93">
        <v>22767255233</v>
      </c>
      <c r="AB49" s="93">
        <v>103272491521</v>
      </c>
      <c r="AC49" s="93">
        <v>69889510044</v>
      </c>
      <c r="AD49" s="93">
        <v>21144628273</v>
      </c>
      <c r="AE49" s="93">
        <v>42682149380</v>
      </c>
      <c r="AF49" s="93">
        <v>69500847425</v>
      </c>
      <c r="AG49" s="93">
        <v>13253256112</v>
      </c>
      <c r="AH49" s="93">
        <v>11040243282</v>
      </c>
      <c r="AI49" s="93">
        <v>14357714952</v>
      </c>
      <c r="AJ49" s="93">
        <v>4442982559</v>
      </c>
      <c r="AK49" s="93">
        <v>489438348</v>
      </c>
      <c r="AL49" s="211">
        <v>1008216404792</v>
      </c>
      <c r="AM49" s="226"/>
    </row>
    <row r="50" spans="1:39" s="6" customFormat="1" ht="14.4" x14ac:dyDescent="0.3">
      <c r="A50" s="56"/>
      <c r="B50" s="15" t="s">
        <v>134</v>
      </c>
      <c r="C50" s="11">
        <v>-9599017262</v>
      </c>
      <c r="D50" s="11">
        <v>-43284877192</v>
      </c>
      <c r="E50" s="11">
        <v>-7933010309</v>
      </c>
      <c r="F50" s="11">
        <v>-3197944076</v>
      </c>
      <c r="G50" s="11">
        <v>-19938664588</v>
      </c>
      <c r="H50" s="11">
        <v>-60137881322</v>
      </c>
      <c r="I50" s="11">
        <v>-9347036864</v>
      </c>
      <c r="J50" s="11">
        <v>-3140822299</v>
      </c>
      <c r="K50" s="11">
        <v>-9386108354</v>
      </c>
      <c r="L50" s="11">
        <v>-20292212594</v>
      </c>
      <c r="M50" s="11">
        <v>-15320352662</v>
      </c>
      <c r="N50" s="11">
        <v>-11047118540</v>
      </c>
      <c r="O50" s="11">
        <v>-15195571125</v>
      </c>
      <c r="P50" s="11">
        <v>-12398924989</v>
      </c>
      <c r="Q50" s="11">
        <v>-5055954296</v>
      </c>
      <c r="R50" s="11">
        <v>-13274180374</v>
      </c>
      <c r="S50" s="11">
        <v>-2063179051</v>
      </c>
      <c r="T50" s="11">
        <v>-19356535837</v>
      </c>
      <c r="U50" s="11">
        <v>-61614879792</v>
      </c>
      <c r="V50" s="11">
        <v>-11507342477</v>
      </c>
      <c r="W50" s="11">
        <v>-7518279224</v>
      </c>
      <c r="X50" s="11">
        <v>-17779179977</v>
      </c>
      <c r="Y50" s="11">
        <v>-7439170472</v>
      </c>
      <c r="Z50" s="11">
        <v>-97902592374</v>
      </c>
      <c r="AA50" s="11">
        <v>-9987367050</v>
      </c>
      <c r="AB50" s="11">
        <v>-83538868898</v>
      </c>
      <c r="AC50" s="11">
        <v>-61600830583</v>
      </c>
      <c r="AD50" s="11">
        <v>-19457864063</v>
      </c>
      <c r="AE50" s="11">
        <v>-32776401875</v>
      </c>
      <c r="AF50" s="11">
        <v>-65622611817</v>
      </c>
      <c r="AG50" s="11">
        <v>-9169679448</v>
      </c>
      <c r="AH50" s="11">
        <v>-10563691581</v>
      </c>
      <c r="AI50" s="11">
        <v>-10101385962</v>
      </c>
      <c r="AJ50" s="11">
        <v>-3158958854</v>
      </c>
      <c r="AK50" s="11">
        <v>-489438348</v>
      </c>
      <c r="AL50" s="207">
        <v>-790197934529</v>
      </c>
    </row>
    <row r="51" spans="1:39" s="6" customFormat="1" ht="14.4" x14ac:dyDescent="0.3">
      <c r="A51" s="84"/>
      <c r="B51" s="16" t="s">
        <v>135</v>
      </c>
      <c r="C51" s="14">
        <v>-980060449</v>
      </c>
      <c r="D51" s="14">
        <v>-4631111653</v>
      </c>
      <c r="E51" s="14">
        <v>1928691193</v>
      </c>
      <c r="F51" s="14">
        <v>224642073</v>
      </c>
      <c r="G51" s="14">
        <v>3607655233</v>
      </c>
      <c r="H51" s="14">
        <v>-3620550194</v>
      </c>
      <c r="I51" s="14">
        <v>537145992</v>
      </c>
      <c r="J51" s="14">
        <v>452878329</v>
      </c>
      <c r="K51" s="14">
        <v>-219515571</v>
      </c>
      <c r="L51" s="14">
        <v>35023087189</v>
      </c>
      <c r="M51" s="14">
        <v>5078906064</v>
      </c>
      <c r="N51" s="14">
        <v>1322151947</v>
      </c>
      <c r="O51" s="14">
        <v>-3839034664</v>
      </c>
      <c r="P51" s="14">
        <v>1283968876</v>
      </c>
      <c r="Q51" s="14">
        <v>2603937371</v>
      </c>
      <c r="R51" s="14">
        <v>653226219</v>
      </c>
      <c r="S51" s="14">
        <v>276030816</v>
      </c>
      <c r="T51" s="14">
        <v>3515519057</v>
      </c>
      <c r="U51" s="14">
        <v>6870258505</v>
      </c>
      <c r="V51" s="14">
        <v>-438675259</v>
      </c>
      <c r="W51" s="14">
        <v>5568962279</v>
      </c>
      <c r="X51" s="14">
        <v>-1311497571</v>
      </c>
      <c r="Y51" s="14">
        <v>1129225653</v>
      </c>
      <c r="Z51" s="14">
        <v>12991418744</v>
      </c>
      <c r="AA51" s="14">
        <v>8387831351</v>
      </c>
      <c r="AB51" s="14">
        <v>19813687932</v>
      </c>
      <c r="AC51" s="14">
        <v>685470750</v>
      </c>
      <c r="AD51" s="14">
        <v>5547712784</v>
      </c>
      <c r="AE51" s="14">
        <v>2245166560</v>
      </c>
      <c r="AF51" s="14">
        <v>4630115531</v>
      </c>
      <c r="AG51" s="14">
        <v>5046034549</v>
      </c>
      <c r="AH51" s="14">
        <v>51133311445</v>
      </c>
      <c r="AI51" s="14">
        <v>19841150494</v>
      </c>
      <c r="AJ51" s="14">
        <v>13275611387</v>
      </c>
      <c r="AK51" s="14">
        <v>-14326139</v>
      </c>
      <c r="AL51" s="212">
        <v>198619026823</v>
      </c>
    </row>
    <row r="52" spans="1:39" s="6" customFormat="1" ht="14.4" x14ac:dyDescent="0.3">
      <c r="A52" s="54" t="s">
        <v>46</v>
      </c>
      <c r="B52" s="6" t="s">
        <v>124</v>
      </c>
      <c r="C52" s="10">
        <v>2343496986</v>
      </c>
      <c r="D52" s="10">
        <v>1523038395</v>
      </c>
      <c r="E52" s="10">
        <v>3329329505</v>
      </c>
      <c r="F52" s="10">
        <v>2203395093</v>
      </c>
      <c r="G52" s="10">
        <v>5017590063</v>
      </c>
      <c r="H52" s="10">
        <v>14734360165</v>
      </c>
      <c r="I52" s="10">
        <v>1910483357</v>
      </c>
      <c r="J52" s="10">
        <v>1597223766</v>
      </c>
      <c r="K52" s="10">
        <v>1713646527</v>
      </c>
      <c r="L52" s="10">
        <v>25044268434</v>
      </c>
      <c r="M52" s="10">
        <v>11971601515</v>
      </c>
      <c r="N52" s="10">
        <v>4092716152</v>
      </c>
      <c r="O52" s="10">
        <v>3216119106</v>
      </c>
      <c r="P52" s="10">
        <v>1609366208</v>
      </c>
      <c r="Q52" s="10">
        <v>1621308811</v>
      </c>
      <c r="R52" s="10">
        <v>2923877649</v>
      </c>
      <c r="S52" s="10">
        <v>932448570</v>
      </c>
      <c r="T52" s="10">
        <v>21481627345</v>
      </c>
      <c r="U52" s="10">
        <v>14637341398</v>
      </c>
      <c r="V52" s="10">
        <v>1713926845</v>
      </c>
      <c r="W52" s="10">
        <v>2854769370</v>
      </c>
      <c r="X52" s="10">
        <v>6453266993</v>
      </c>
      <c r="Y52" s="10">
        <v>1554065336</v>
      </c>
      <c r="Z52" s="10">
        <v>15555584110</v>
      </c>
      <c r="AA52" s="10">
        <v>5701828711</v>
      </c>
      <c r="AB52" s="10">
        <v>86428366193</v>
      </c>
      <c r="AC52" s="10">
        <v>8599679398</v>
      </c>
      <c r="AD52" s="10">
        <v>3460465620</v>
      </c>
      <c r="AE52" s="10">
        <v>11486458749</v>
      </c>
      <c r="AF52" s="10">
        <v>3601962819</v>
      </c>
      <c r="AG52" s="10">
        <v>5139064970</v>
      </c>
      <c r="AH52" s="10">
        <v>11538282531</v>
      </c>
      <c r="AI52" s="10">
        <v>5383984477</v>
      </c>
      <c r="AJ52" s="10">
        <v>4071812775</v>
      </c>
      <c r="AK52" s="10">
        <v>21316902</v>
      </c>
      <c r="AL52" s="197">
        <v>295468074844</v>
      </c>
      <c r="AM52" s="226"/>
    </row>
    <row r="53" spans="1:39" s="6" customFormat="1" ht="14.4" x14ac:dyDescent="0.3">
      <c r="A53" s="54" t="s">
        <v>66</v>
      </c>
      <c r="B53" s="6" t="s">
        <v>125</v>
      </c>
      <c r="C53" s="10">
        <v>621178277</v>
      </c>
      <c r="D53" s="10">
        <v>314418209</v>
      </c>
      <c r="E53" s="10">
        <v>765537587</v>
      </c>
      <c r="F53" s="10">
        <v>1418605738</v>
      </c>
      <c r="G53" s="10">
        <v>549389066</v>
      </c>
      <c r="H53" s="10">
        <v>6026500695</v>
      </c>
      <c r="I53" s="10">
        <v>540485297</v>
      </c>
      <c r="J53" s="10">
        <v>232350238</v>
      </c>
      <c r="K53" s="10">
        <v>254708477</v>
      </c>
      <c r="L53" s="10">
        <v>3783848018</v>
      </c>
      <c r="M53" s="10">
        <v>7836652269</v>
      </c>
      <c r="N53" s="10">
        <v>2234927757</v>
      </c>
      <c r="O53" s="10">
        <v>1692958921</v>
      </c>
      <c r="P53" s="10">
        <v>310924155</v>
      </c>
      <c r="Q53" s="10">
        <v>304173997</v>
      </c>
      <c r="R53" s="10">
        <v>944596245</v>
      </c>
      <c r="S53" s="10">
        <v>419280870</v>
      </c>
      <c r="T53" s="10">
        <v>19450432397</v>
      </c>
      <c r="U53" s="10">
        <v>4611225608</v>
      </c>
      <c r="V53" s="10">
        <v>896601108</v>
      </c>
      <c r="W53" s="10">
        <v>981684284</v>
      </c>
      <c r="X53" s="10">
        <v>1113049023</v>
      </c>
      <c r="Y53" s="10">
        <v>221008844</v>
      </c>
      <c r="Z53" s="10">
        <v>3048041246</v>
      </c>
      <c r="AA53" s="10">
        <v>1799919895</v>
      </c>
      <c r="AB53" s="10">
        <v>72097587684</v>
      </c>
      <c r="AC53" s="10">
        <v>2321452153</v>
      </c>
      <c r="AD53" s="10">
        <v>466419532</v>
      </c>
      <c r="AE53" s="10">
        <v>4820166273</v>
      </c>
      <c r="AF53" s="10">
        <v>1321106479</v>
      </c>
      <c r="AG53" s="10">
        <v>649212747</v>
      </c>
      <c r="AH53" s="10">
        <v>1385876015</v>
      </c>
      <c r="AI53" s="10">
        <v>342822210</v>
      </c>
      <c r="AJ53" s="10">
        <v>692947913</v>
      </c>
      <c r="AK53" s="10">
        <v>0</v>
      </c>
      <c r="AL53" s="197">
        <v>144470089227</v>
      </c>
    </row>
    <row r="54" spans="1:39" s="6" customFormat="1" ht="14.4" x14ac:dyDescent="0.3">
      <c r="A54" s="56"/>
      <c r="B54" s="15" t="s">
        <v>136</v>
      </c>
      <c r="C54" s="11">
        <v>1722318709</v>
      </c>
      <c r="D54" s="11">
        <v>1208620186</v>
      </c>
      <c r="E54" s="11">
        <v>2563791918</v>
      </c>
      <c r="F54" s="11">
        <v>784789355</v>
      </c>
      <c r="G54" s="11">
        <v>4468200997</v>
      </c>
      <c r="H54" s="11">
        <v>8707859470</v>
      </c>
      <c r="I54" s="11">
        <v>1369998060</v>
      </c>
      <c r="J54" s="11">
        <v>1364873528</v>
      </c>
      <c r="K54" s="11">
        <v>1458938050</v>
      </c>
      <c r="L54" s="11">
        <v>21260420416</v>
      </c>
      <c r="M54" s="11">
        <v>4134949246</v>
      </c>
      <c r="N54" s="11">
        <v>1857788395</v>
      </c>
      <c r="O54" s="11">
        <v>1523160185</v>
      </c>
      <c r="P54" s="11">
        <v>1298442053</v>
      </c>
      <c r="Q54" s="11">
        <v>1317134814</v>
      </c>
      <c r="R54" s="11">
        <v>1979281404</v>
      </c>
      <c r="S54" s="11">
        <v>513167700</v>
      </c>
      <c r="T54" s="11">
        <v>2031194948</v>
      </c>
      <c r="U54" s="11">
        <v>10026115790</v>
      </c>
      <c r="V54" s="11">
        <v>817325737</v>
      </c>
      <c r="W54" s="11">
        <v>1873085086</v>
      </c>
      <c r="X54" s="11">
        <v>5340217970</v>
      </c>
      <c r="Y54" s="11">
        <v>1333056492</v>
      </c>
      <c r="Z54" s="11">
        <v>12507542864</v>
      </c>
      <c r="AA54" s="11">
        <v>3901908816</v>
      </c>
      <c r="AB54" s="11">
        <v>14330778509</v>
      </c>
      <c r="AC54" s="11">
        <v>6278227245</v>
      </c>
      <c r="AD54" s="11">
        <v>2994046088</v>
      </c>
      <c r="AE54" s="11">
        <v>6666292476</v>
      </c>
      <c r="AF54" s="11">
        <v>2280856340</v>
      </c>
      <c r="AG54" s="11">
        <v>4489852223</v>
      </c>
      <c r="AH54" s="11">
        <v>10152406516</v>
      </c>
      <c r="AI54" s="11">
        <v>5041162267</v>
      </c>
      <c r="AJ54" s="11">
        <v>3378864862</v>
      </c>
      <c r="AK54" s="11">
        <v>21316902</v>
      </c>
      <c r="AL54" s="207">
        <v>150997985617</v>
      </c>
    </row>
    <row r="55" spans="1:39" s="6" customFormat="1" ht="14.4" x14ac:dyDescent="0.3">
      <c r="A55" s="54" t="s">
        <v>48</v>
      </c>
      <c r="B55" s="6" t="s">
        <v>126</v>
      </c>
      <c r="C55" s="10">
        <v>33762562</v>
      </c>
      <c r="D55" s="10">
        <v>749995052</v>
      </c>
      <c r="E55" s="10">
        <v>1129825</v>
      </c>
      <c r="F55" s="10">
        <v>163138990</v>
      </c>
      <c r="G55" s="10">
        <v>203912281</v>
      </c>
      <c r="H55" s="10">
        <v>635138144</v>
      </c>
      <c r="I55" s="10">
        <v>71120025</v>
      </c>
      <c r="J55" s="10">
        <v>73933366</v>
      </c>
      <c r="K55" s="10">
        <v>79692527</v>
      </c>
      <c r="L55" s="10">
        <v>635194270</v>
      </c>
      <c r="M55" s="10">
        <v>421941375</v>
      </c>
      <c r="N55" s="10">
        <v>223941487</v>
      </c>
      <c r="O55" s="10">
        <v>326041678</v>
      </c>
      <c r="P55" s="10">
        <v>230427271</v>
      </c>
      <c r="Q55" s="10">
        <v>48227294</v>
      </c>
      <c r="R55" s="10">
        <v>101422572</v>
      </c>
      <c r="S55" s="10">
        <v>81178096</v>
      </c>
      <c r="T55" s="10">
        <v>41324984</v>
      </c>
      <c r="U55" s="10">
        <v>497997894</v>
      </c>
      <c r="V55" s="10">
        <v>45885467</v>
      </c>
      <c r="W55" s="10">
        <v>22572405</v>
      </c>
      <c r="X55" s="10">
        <v>302459910</v>
      </c>
      <c r="Y55" s="10">
        <v>2375393</v>
      </c>
      <c r="Z55" s="10">
        <v>249181048</v>
      </c>
      <c r="AA55" s="10">
        <v>325135162</v>
      </c>
      <c r="AB55" s="10">
        <v>2932004194</v>
      </c>
      <c r="AC55" s="10">
        <v>817113920</v>
      </c>
      <c r="AD55" s="10">
        <v>140532891</v>
      </c>
      <c r="AE55" s="10">
        <v>678317022</v>
      </c>
      <c r="AF55" s="10">
        <v>1369835208</v>
      </c>
      <c r="AG55" s="10">
        <v>84468137</v>
      </c>
      <c r="AH55" s="10">
        <v>148329323</v>
      </c>
      <c r="AI55" s="10">
        <v>40421935</v>
      </c>
      <c r="AJ55" s="10">
        <v>91009228</v>
      </c>
      <c r="AK55" s="10">
        <v>0</v>
      </c>
      <c r="AL55" s="197">
        <v>11869160936</v>
      </c>
      <c r="AM55" s="226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2761076</v>
      </c>
      <c r="F56" s="10">
        <v>0</v>
      </c>
      <c r="G56" s="10">
        <v>3725311</v>
      </c>
      <c r="H56" s="10">
        <v>0</v>
      </c>
      <c r="I56" s="10">
        <v>0</v>
      </c>
      <c r="J56" s="10">
        <v>0</v>
      </c>
      <c r="K56" s="10">
        <v>636364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414221</v>
      </c>
      <c r="AC56" s="10">
        <v>0</v>
      </c>
      <c r="AD56" s="10">
        <v>0</v>
      </c>
      <c r="AE56" s="10">
        <v>93813080</v>
      </c>
      <c r="AF56" s="10">
        <v>317000280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418350332</v>
      </c>
    </row>
    <row r="57" spans="1:39" s="6" customFormat="1" ht="14.4" x14ac:dyDescent="0.3">
      <c r="A57" s="56"/>
      <c r="B57" s="15" t="s">
        <v>1372</v>
      </c>
      <c r="C57" s="11">
        <v>33762562</v>
      </c>
      <c r="D57" s="11">
        <v>749995052</v>
      </c>
      <c r="E57" s="11">
        <v>-1631251</v>
      </c>
      <c r="F57" s="11">
        <v>163138990</v>
      </c>
      <c r="G57" s="11">
        <v>200186970</v>
      </c>
      <c r="H57" s="11">
        <v>635138144</v>
      </c>
      <c r="I57" s="11">
        <v>71120025</v>
      </c>
      <c r="J57" s="11">
        <v>73933366</v>
      </c>
      <c r="K57" s="11">
        <v>79056163</v>
      </c>
      <c r="L57" s="11">
        <v>635194270</v>
      </c>
      <c r="M57" s="11">
        <v>421941375</v>
      </c>
      <c r="N57" s="11">
        <v>223941487</v>
      </c>
      <c r="O57" s="11">
        <v>326041678</v>
      </c>
      <c r="P57" s="11">
        <v>230427271</v>
      </c>
      <c r="Q57" s="11">
        <v>48227294</v>
      </c>
      <c r="R57" s="11">
        <v>101422572</v>
      </c>
      <c r="S57" s="11">
        <v>81178096</v>
      </c>
      <c r="T57" s="11">
        <v>41324984</v>
      </c>
      <c r="U57" s="11">
        <v>497997894</v>
      </c>
      <c r="V57" s="11">
        <v>45885467</v>
      </c>
      <c r="W57" s="11">
        <v>22572405</v>
      </c>
      <c r="X57" s="11">
        <v>302459910</v>
      </c>
      <c r="Y57" s="11">
        <v>2375393</v>
      </c>
      <c r="Z57" s="11">
        <v>249181048</v>
      </c>
      <c r="AA57" s="11">
        <v>325135162</v>
      </c>
      <c r="AB57" s="11">
        <v>2931589973</v>
      </c>
      <c r="AC57" s="11">
        <v>817113920</v>
      </c>
      <c r="AD57" s="11">
        <v>140532891</v>
      </c>
      <c r="AE57" s="11">
        <v>584503942</v>
      </c>
      <c r="AF57" s="11">
        <v>1052834928</v>
      </c>
      <c r="AG57" s="11">
        <v>84468137</v>
      </c>
      <c r="AH57" s="11">
        <v>148329323</v>
      </c>
      <c r="AI57" s="11">
        <v>40421935</v>
      </c>
      <c r="AJ57" s="11">
        <v>91009228</v>
      </c>
      <c r="AK57" s="11">
        <v>0</v>
      </c>
      <c r="AL57" s="207">
        <v>11450810604</v>
      </c>
    </row>
    <row r="58" spans="1:39" s="6" customFormat="1" ht="14.4" x14ac:dyDescent="0.3">
      <c r="A58" s="84"/>
      <c r="B58" s="16" t="s">
        <v>1373</v>
      </c>
      <c r="C58" s="14">
        <v>776020822</v>
      </c>
      <c r="D58" s="14">
        <v>-2672496415</v>
      </c>
      <c r="E58" s="14">
        <v>4490851860</v>
      </c>
      <c r="F58" s="14">
        <v>1172570418</v>
      </c>
      <c r="G58" s="14">
        <v>8276043200</v>
      </c>
      <c r="H58" s="14">
        <v>5722447420</v>
      </c>
      <c r="I58" s="14">
        <v>1978264077</v>
      </c>
      <c r="J58" s="14">
        <v>1891685223</v>
      </c>
      <c r="K58" s="14">
        <v>1318478642</v>
      </c>
      <c r="L58" s="14">
        <v>56918701875</v>
      </c>
      <c r="M58" s="14">
        <v>9635796685</v>
      </c>
      <c r="N58" s="14">
        <v>3403881829</v>
      </c>
      <c r="O58" s="14">
        <v>-1989832801</v>
      </c>
      <c r="P58" s="14">
        <v>2812838200</v>
      </c>
      <c r="Q58" s="14">
        <v>3969299479</v>
      </c>
      <c r="R58" s="14">
        <v>2733930195</v>
      </c>
      <c r="S58" s="14">
        <v>870376612</v>
      </c>
      <c r="T58" s="14">
        <v>5588038989</v>
      </c>
      <c r="U58" s="14">
        <v>17394372189</v>
      </c>
      <c r="V58" s="14">
        <v>424535945</v>
      </c>
      <c r="W58" s="14">
        <v>7464619770</v>
      </c>
      <c r="X58" s="14">
        <v>4331180309</v>
      </c>
      <c r="Y58" s="14">
        <v>2464657538</v>
      </c>
      <c r="Z58" s="14">
        <v>25748142656</v>
      </c>
      <c r="AA58" s="14">
        <v>12614875329</v>
      </c>
      <c r="AB58" s="14">
        <v>37076056414</v>
      </c>
      <c r="AC58" s="14">
        <v>7780811915</v>
      </c>
      <c r="AD58" s="14">
        <v>8682291763</v>
      </c>
      <c r="AE58" s="14">
        <v>9495962978</v>
      </c>
      <c r="AF58" s="14">
        <v>7963806799</v>
      </c>
      <c r="AG58" s="14">
        <v>9620354909</v>
      </c>
      <c r="AH58" s="14">
        <v>61434047284</v>
      </c>
      <c r="AI58" s="14">
        <v>24922734696</v>
      </c>
      <c r="AJ58" s="14">
        <v>16745485477</v>
      </c>
      <c r="AK58" s="14">
        <v>6990763</v>
      </c>
      <c r="AL58" s="212">
        <v>361067823044</v>
      </c>
    </row>
    <row r="59" spans="1:39" s="6" customFormat="1" ht="14.4" x14ac:dyDescent="0.3">
      <c r="A59" s="54" t="s">
        <v>69</v>
      </c>
      <c r="B59" s="6" t="s">
        <v>1</v>
      </c>
      <c r="C59" s="10">
        <v>229002</v>
      </c>
      <c r="D59" s="10">
        <v>57274545</v>
      </c>
      <c r="E59" s="10">
        <v>0</v>
      </c>
      <c r="F59" s="10">
        <v>117215899</v>
      </c>
      <c r="G59" s="10">
        <v>928765391</v>
      </c>
      <c r="H59" s="10">
        <v>774840321</v>
      </c>
      <c r="I59" s="10">
        <v>311351265</v>
      </c>
      <c r="J59" s="10">
        <v>189168522</v>
      </c>
      <c r="K59" s="10">
        <v>0</v>
      </c>
      <c r="L59" s="10">
        <v>5691870188</v>
      </c>
      <c r="M59" s="10">
        <v>964292410</v>
      </c>
      <c r="N59" s="10">
        <v>282132400</v>
      </c>
      <c r="O59" s="10">
        <v>0</v>
      </c>
      <c r="P59" s="10">
        <v>57503623</v>
      </c>
      <c r="Q59" s="10">
        <v>0</v>
      </c>
      <c r="R59" s="10">
        <v>224000218</v>
      </c>
      <c r="S59" s="10">
        <v>57503547</v>
      </c>
      <c r="T59" s="10">
        <v>0</v>
      </c>
      <c r="U59" s="10">
        <v>1739437219</v>
      </c>
      <c r="V59" s="10">
        <v>16345604</v>
      </c>
      <c r="W59" s="10">
        <v>746461977</v>
      </c>
      <c r="X59" s="10">
        <v>0</v>
      </c>
      <c r="Y59" s="10">
        <v>276249886</v>
      </c>
      <c r="Z59" s="10">
        <v>0</v>
      </c>
      <c r="AA59" s="10">
        <v>1261487532</v>
      </c>
      <c r="AB59" s="10">
        <v>5119580384</v>
      </c>
      <c r="AC59" s="10">
        <v>1089952837</v>
      </c>
      <c r="AD59" s="10">
        <v>868229176</v>
      </c>
      <c r="AE59" s="10">
        <v>949596298</v>
      </c>
      <c r="AF59" s="10">
        <v>796380682</v>
      </c>
      <c r="AG59" s="10">
        <v>1013788683</v>
      </c>
      <c r="AH59" s="10">
        <v>6115177247</v>
      </c>
      <c r="AI59" s="10">
        <v>2624310588</v>
      </c>
      <c r="AJ59" s="10">
        <v>1675103404</v>
      </c>
      <c r="AK59" s="10">
        <v>0</v>
      </c>
      <c r="AL59" s="197">
        <v>33948248848</v>
      </c>
    </row>
    <row r="60" spans="1:39" s="6" customFormat="1" ht="14.4" x14ac:dyDescent="0.3">
      <c r="A60" s="85"/>
      <c r="B60" s="34" t="s">
        <v>1374</v>
      </c>
      <c r="C60" s="35">
        <v>775791820</v>
      </c>
      <c r="D60" s="35">
        <v>-2729770960</v>
      </c>
      <c r="E60" s="35">
        <v>4490851860</v>
      </c>
      <c r="F60" s="35">
        <v>1055354519</v>
      </c>
      <c r="G60" s="35">
        <v>7347277809</v>
      </c>
      <c r="H60" s="35">
        <v>4947607099</v>
      </c>
      <c r="I60" s="35">
        <v>1666912812</v>
      </c>
      <c r="J60" s="35">
        <v>1702516701</v>
      </c>
      <c r="K60" s="35">
        <v>1318478642</v>
      </c>
      <c r="L60" s="35">
        <v>51226831687</v>
      </c>
      <c r="M60" s="35">
        <v>8671504275</v>
      </c>
      <c r="N60" s="35">
        <v>3121749429</v>
      </c>
      <c r="O60" s="35">
        <v>-1989832801</v>
      </c>
      <c r="P60" s="35">
        <v>2755334577</v>
      </c>
      <c r="Q60" s="35">
        <v>3969299479</v>
      </c>
      <c r="R60" s="35">
        <v>2509929977</v>
      </c>
      <c r="S60" s="35">
        <v>812873065</v>
      </c>
      <c r="T60" s="35">
        <v>5588038989</v>
      </c>
      <c r="U60" s="35">
        <v>15654934970</v>
      </c>
      <c r="V60" s="35">
        <v>408190341</v>
      </c>
      <c r="W60" s="35">
        <v>6718157793</v>
      </c>
      <c r="X60" s="35">
        <v>4331180309</v>
      </c>
      <c r="Y60" s="35">
        <v>2188407652</v>
      </c>
      <c r="Z60" s="35">
        <v>25748142656</v>
      </c>
      <c r="AA60" s="35">
        <v>11353387797</v>
      </c>
      <c r="AB60" s="35">
        <v>31956476030</v>
      </c>
      <c r="AC60" s="35">
        <v>6690859078</v>
      </c>
      <c r="AD60" s="35">
        <v>7814062587</v>
      </c>
      <c r="AE60" s="35">
        <v>8546366680</v>
      </c>
      <c r="AF60" s="35">
        <v>7167426117</v>
      </c>
      <c r="AG60" s="35">
        <v>8606566226</v>
      </c>
      <c r="AH60" s="35">
        <v>55318870037</v>
      </c>
      <c r="AI60" s="35">
        <v>22298424108</v>
      </c>
      <c r="AJ60" s="35">
        <v>15070382073</v>
      </c>
      <c r="AK60" s="35">
        <v>6990763</v>
      </c>
      <c r="AL60" s="213">
        <v>327119574196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3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2" sqref="C2:H2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18.33203125" style="1" customWidth="1"/>
    <col min="38" max="38" width="35.77734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Diciembre 2024</v>
      </c>
      <c r="D3" s="259"/>
      <c r="E3" s="259"/>
      <c r="F3" s="259"/>
      <c r="G3" s="259"/>
      <c r="H3" s="259"/>
      <c r="I3" s="259" t="str">
        <f>$C$3</f>
        <v>Periodo Julio 2024 - Diciembre 2024</v>
      </c>
      <c r="J3" s="259"/>
      <c r="K3" s="259"/>
      <c r="L3" s="259"/>
      <c r="M3" s="259"/>
      <c r="N3" s="259"/>
      <c r="O3" s="259" t="str">
        <f>$C$3</f>
        <v>Periodo Julio 2024 - Diciembre 2024</v>
      </c>
      <c r="P3" s="259"/>
      <c r="Q3" s="259"/>
      <c r="R3" s="259"/>
      <c r="S3" s="259"/>
      <c r="T3" s="259"/>
      <c r="U3" s="259" t="str">
        <f>$C$3</f>
        <v>Periodo Julio 2024 - Diciembre 2024</v>
      </c>
      <c r="V3" s="259"/>
      <c r="W3" s="259"/>
      <c r="X3" s="259"/>
      <c r="Y3" s="259"/>
      <c r="Z3" s="259"/>
      <c r="AA3" s="259" t="str">
        <f>$C$3</f>
        <v>Periodo Julio 2024 - Diciembre 2024</v>
      </c>
      <c r="AB3" s="259"/>
      <c r="AC3" s="259"/>
      <c r="AD3" s="259"/>
      <c r="AE3" s="259"/>
      <c r="AF3" s="259"/>
      <c r="AG3" s="259" t="str">
        <f>$C$3</f>
        <v>Periodo Julio 2024 - Diciembre 2024</v>
      </c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3">
      <c r="A6" s="32" t="s">
        <v>142</v>
      </c>
      <c r="B6" s="27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9" t="s">
        <v>1434</v>
      </c>
      <c r="AL6" s="219" t="s">
        <v>1385</v>
      </c>
    </row>
    <row r="7" spans="1:38" s="6" customFormat="1" ht="14.4" x14ac:dyDescent="0.3">
      <c r="A7" s="58" t="s">
        <v>31</v>
      </c>
      <c r="B7" s="6" t="s">
        <v>83</v>
      </c>
      <c r="C7" s="10">
        <v>26325612485</v>
      </c>
      <c r="D7" s="10">
        <v>51090305423</v>
      </c>
      <c r="E7" s="10">
        <v>17958118595</v>
      </c>
      <c r="F7" s="10">
        <v>5686867884</v>
      </c>
      <c r="G7" s="10">
        <v>38879660238</v>
      </c>
      <c r="H7" s="10">
        <v>136181970630</v>
      </c>
      <c r="I7" s="10">
        <v>20945664235</v>
      </c>
      <c r="J7" s="10">
        <v>5344042494</v>
      </c>
      <c r="K7" s="10">
        <v>18806099193</v>
      </c>
      <c r="L7" s="10">
        <v>115331120668</v>
      </c>
      <c r="M7" s="10">
        <v>111281192683</v>
      </c>
      <c r="N7" s="10">
        <v>30319966673</v>
      </c>
      <c r="O7" s="10">
        <v>38740318397</v>
      </c>
      <c r="P7" s="10">
        <v>21729985745</v>
      </c>
      <c r="Q7" s="10">
        <v>9188392808</v>
      </c>
      <c r="R7" s="10">
        <v>27777719761</v>
      </c>
      <c r="S7" s="10">
        <v>3040160549</v>
      </c>
      <c r="T7" s="10">
        <v>76838190287</v>
      </c>
      <c r="U7" s="10">
        <v>153467109372</v>
      </c>
      <c r="V7" s="10">
        <v>19024177053</v>
      </c>
      <c r="W7" s="10">
        <v>17766688909</v>
      </c>
      <c r="X7" s="10">
        <v>34075302968</v>
      </c>
      <c r="Y7" s="10">
        <v>11934166658</v>
      </c>
      <c r="Z7" s="10">
        <v>241472638539</v>
      </c>
      <c r="AA7" s="10">
        <v>48616776554</v>
      </c>
      <c r="AB7" s="10">
        <v>272860989859</v>
      </c>
      <c r="AC7" s="10">
        <v>134241389435</v>
      </c>
      <c r="AD7" s="10">
        <v>41141325454</v>
      </c>
      <c r="AE7" s="10">
        <v>75891176290</v>
      </c>
      <c r="AF7" s="10">
        <v>96661800002</v>
      </c>
      <c r="AG7" s="10">
        <v>28227046626</v>
      </c>
      <c r="AH7" s="10">
        <v>87007378548</v>
      </c>
      <c r="AI7" s="10">
        <v>49274441966</v>
      </c>
      <c r="AJ7" s="10">
        <v>21459006884</v>
      </c>
      <c r="AK7" s="10">
        <v>475112209</v>
      </c>
      <c r="AL7" s="197">
        <v>2089061916074</v>
      </c>
    </row>
    <row r="8" spans="1:38" s="6" customFormat="1" ht="14.4" x14ac:dyDescent="0.3">
      <c r="A8" s="58" t="s">
        <v>32</v>
      </c>
      <c r="B8" s="6" t="s">
        <v>84</v>
      </c>
      <c r="C8" s="10">
        <v>750269985</v>
      </c>
      <c r="D8" s="10">
        <v>238612858</v>
      </c>
      <c r="E8" s="10">
        <v>139325408</v>
      </c>
      <c r="F8" s="10">
        <v>6307587</v>
      </c>
      <c r="G8" s="10">
        <v>186789665</v>
      </c>
      <c r="H8" s="10">
        <v>259059493</v>
      </c>
      <c r="I8" s="10">
        <v>587352415</v>
      </c>
      <c r="J8" s="10">
        <v>240217398</v>
      </c>
      <c r="K8" s="10">
        <v>135352954</v>
      </c>
      <c r="L8" s="10">
        <v>1228597287</v>
      </c>
      <c r="M8" s="10">
        <v>554919506</v>
      </c>
      <c r="N8" s="10">
        <v>130062868</v>
      </c>
      <c r="O8" s="10">
        <v>395983154</v>
      </c>
      <c r="P8" s="10">
        <v>277826330</v>
      </c>
      <c r="Q8" s="10">
        <v>216099358</v>
      </c>
      <c r="R8" s="10">
        <v>58705670</v>
      </c>
      <c r="S8" s="10">
        <v>30265739</v>
      </c>
      <c r="T8" s="10">
        <v>43504810</v>
      </c>
      <c r="U8" s="10">
        <v>1271926498</v>
      </c>
      <c r="V8" s="10">
        <v>164470271</v>
      </c>
      <c r="W8" s="10">
        <v>176964043</v>
      </c>
      <c r="X8" s="10">
        <v>282910604</v>
      </c>
      <c r="Y8" s="10">
        <v>235200448</v>
      </c>
      <c r="Z8" s="10">
        <v>5167167512</v>
      </c>
      <c r="AA8" s="10">
        <v>241435997</v>
      </c>
      <c r="AB8" s="10">
        <v>0</v>
      </c>
      <c r="AC8" s="10">
        <v>1701427144</v>
      </c>
      <c r="AD8" s="10">
        <v>625933466</v>
      </c>
      <c r="AE8" s="10">
        <v>124204810</v>
      </c>
      <c r="AF8" s="10">
        <v>269999319</v>
      </c>
      <c r="AG8" s="10">
        <v>442557274</v>
      </c>
      <c r="AH8" s="10">
        <v>7144203975</v>
      </c>
      <c r="AI8" s="10">
        <v>0</v>
      </c>
      <c r="AJ8" s="10">
        <v>0</v>
      </c>
      <c r="AK8" s="10">
        <v>0</v>
      </c>
      <c r="AL8" s="197">
        <v>23327653846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1625618892</v>
      </c>
      <c r="I10" s="10">
        <v>0</v>
      </c>
      <c r="J10" s="10">
        <v>0</v>
      </c>
      <c r="K10" s="10">
        <v>0</v>
      </c>
      <c r="L10" s="10">
        <v>32628053558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190919618</v>
      </c>
      <c r="S10" s="10">
        <v>0</v>
      </c>
      <c r="T10" s="10">
        <v>197184461</v>
      </c>
      <c r="U10" s="10">
        <v>4298845203</v>
      </c>
      <c r="V10" s="10">
        <v>0</v>
      </c>
      <c r="W10" s="10">
        <v>0</v>
      </c>
      <c r="X10" s="10">
        <v>1899478423</v>
      </c>
      <c r="Y10" s="10">
        <v>0</v>
      </c>
      <c r="Z10" s="10">
        <v>44784216488</v>
      </c>
      <c r="AA10" s="10">
        <v>0</v>
      </c>
      <c r="AB10" s="10">
        <v>851795781</v>
      </c>
      <c r="AC10" s="10">
        <v>0</v>
      </c>
      <c r="AD10" s="10">
        <v>0</v>
      </c>
      <c r="AE10" s="10">
        <v>0</v>
      </c>
      <c r="AF10" s="10">
        <v>0</v>
      </c>
      <c r="AG10" s="10">
        <v>20943843254</v>
      </c>
      <c r="AH10" s="10">
        <v>31187851016</v>
      </c>
      <c r="AI10" s="10">
        <v>0</v>
      </c>
      <c r="AJ10" s="10">
        <v>0</v>
      </c>
      <c r="AK10" s="10">
        <v>0</v>
      </c>
      <c r="AL10" s="197">
        <v>138607806694</v>
      </c>
    </row>
    <row r="11" spans="1:38" s="6" customFormat="1" ht="14.4" x14ac:dyDescent="0.3">
      <c r="A11" s="58" t="s">
        <v>35</v>
      </c>
      <c r="B11" s="6" t="s">
        <v>115</v>
      </c>
      <c r="C11" s="10">
        <v>2007383824</v>
      </c>
      <c r="D11" s="10">
        <v>13635661</v>
      </c>
      <c r="E11" s="10">
        <v>11504817</v>
      </c>
      <c r="F11" s="10">
        <v>152267818</v>
      </c>
      <c r="G11" s="10">
        <v>1336650040</v>
      </c>
      <c r="H11" s="10">
        <v>3784736477</v>
      </c>
      <c r="I11" s="10">
        <v>21832069</v>
      </c>
      <c r="J11" s="10">
        <v>207840393</v>
      </c>
      <c r="K11" s="10">
        <v>266267397</v>
      </c>
      <c r="L11" s="10">
        <v>3004063589</v>
      </c>
      <c r="M11" s="10">
        <v>2670072596</v>
      </c>
      <c r="N11" s="10">
        <v>1638322557</v>
      </c>
      <c r="O11" s="10">
        <v>1605516733</v>
      </c>
      <c r="P11" s="10">
        <v>380678</v>
      </c>
      <c r="Q11" s="10">
        <v>102236287</v>
      </c>
      <c r="R11" s="10">
        <v>1324455295</v>
      </c>
      <c r="S11" s="10">
        <v>47752804</v>
      </c>
      <c r="T11" s="10">
        <v>2030484394</v>
      </c>
      <c r="U11" s="10">
        <v>2934934558</v>
      </c>
      <c r="V11" s="10">
        <v>1006378853</v>
      </c>
      <c r="W11" s="10">
        <v>577051455</v>
      </c>
      <c r="X11" s="10">
        <v>1401782184</v>
      </c>
      <c r="Y11" s="10">
        <v>1538354</v>
      </c>
      <c r="Z11" s="10">
        <v>10378602085</v>
      </c>
      <c r="AA11" s="10">
        <v>1771681105</v>
      </c>
      <c r="AB11" s="10">
        <v>5352873901</v>
      </c>
      <c r="AC11" s="10">
        <v>4859468054</v>
      </c>
      <c r="AD11" s="10">
        <v>639865632</v>
      </c>
      <c r="AE11" s="10">
        <v>3403265745</v>
      </c>
      <c r="AF11" s="10">
        <v>1192015332</v>
      </c>
      <c r="AG11" s="10">
        <v>1449017318</v>
      </c>
      <c r="AH11" s="10">
        <v>14939894</v>
      </c>
      <c r="AI11" s="10">
        <v>450079963</v>
      </c>
      <c r="AJ11" s="10">
        <v>346294396</v>
      </c>
      <c r="AK11" s="10">
        <v>0</v>
      </c>
      <c r="AL11" s="197">
        <v>56005192258</v>
      </c>
    </row>
    <row r="12" spans="1:38" s="6" customFormat="1" ht="14.4" x14ac:dyDescent="0.3">
      <c r="A12" s="58" t="s">
        <v>36</v>
      </c>
      <c r="B12" s="6" t="s">
        <v>98</v>
      </c>
      <c r="C12" s="10">
        <v>438053301</v>
      </c>
      <c r="D12" s="10">
        <v>7183663616</v>
      </c>
      <c r="E12" s="10">
        <v>1762460305</v>
      </c>
      <c r="F12" s="10">
        <v>716311076</v>
      </c>
      <c r="G12" s="10">
        <v>2285380840</v>
      </c>
      <c r="H12" s="10">
        <v>8157031855</v>
      </c>
      <c r="I12" s="10">
        <v>856738504</v>
      </c>
      <c r="J12" s="10">
        <v>448582781</v>
      </c>
      <c r="K12" s="10">
        <v>1155638264</v>
      </c>
      <c r="L12" s="10">
        <v>4075413481</v>
      </c>
      <c r="M12" s="10">
        <v>943481460</v>
      </c>
      <c r="N12" s="10">
        <v>2491033381</v>
      </c>
      <c r="O12" s="10">
        <v>2579250591</v>
      </c>
      <c r="P12" s="10">
        <v>1166201206</v>
      </c>
      <c r="Q12" s="10">
        <v>1702662489</v>
      </c>
      <c r="R12" s="10">
        <v>2684988978</v>
      </c>
      <c r="S12" s="10">
        <v>716336207</v>
      </c>
      <c r="T12" s="10">
        <v>5388645885</v>
      </c>
      <c r="U12" s="10">
        <v>4440694419</v>
      </c>
      <c r="V12" s="10">
        <v>2330314562</v>
      </c>
      <c r="W12" s="10">
        <v>1845044253</v>
      </c>
      <c r="X12" s="10">
        <v>4747152869</v>
      </c>
      <c r="Y12" s="10">
        <v>302349775</v>
      </c>
      <c r="Z12" s="10">
        <v>9045855456</v>
      </c>
      <c r="AA12" s="10">
        <v>3394668974</v>
      </c>
      <c r="AB12" s="10">
        <v>15246504565</v>
      </c>
      <c r="AC12" s="10">
        <v>5462853893</v>
      </c>
      <c r="AD12" s="10">
        <v>4344882577</v>
      </c>
      <c r="AE12" s="10">
        <v>5605885556</v>
      </c>
      <c r="AF12" s="10">
        <v>2705105898</v>
      </c>
      <c r="AG12" s="10">
        <v>1274377079</v>
      </c>
      <c r="AH12" s="10">
        <v>2985791036</v>
      </c>
      <c r="AI12" s="10">
        <v>1098351806</v>
      </c>
      <c r="AJ12" s="10">
        <v>621737649</v>
      </c>
      <c r="AK12" s="10">
        <v>0</v>
      </c>
      <c r="AL12" s="197">
        <v>110203444587</v>
      </c>
    </row>
    <row r="13" spans="1:38" s="6" customFormat="1" ht="14.4" x14ac:dyDescent="0.3">
      <c r="A13" s="58" t="s">
        <v>37</v>
      </c>
      <c r="B13" s="6" t="s">
        <v>1360</v>
      </c>
      <c r="C13" s="10">
        <v>139528119</v>
      </c>
      <c r="D13" s="10">
        <v>604464045</v>
      </c>
      <c r="E13" s="10">
        <v>156133752</v>
      </c>
      <c r="F13" s="10">
        <v>107860650</v>
      </c>
      <c r="G13" s="10">
        <v>319402022</v>
      </c>
      <c r="H13" s="10">
        <v>2440053401</v>
      </c>
      <c r="I13" s="10">
        <v>528811511</v>
      </c>
      <c r="J13" s="10">
        <v>8753636</v>
      </c>
      <c r="K13" s="10">
        <v>111936680</v>
      </c>
      <c r="L13" s="10">
        <v>481474292</v>
      </c>
      <c r="M13" s="10">
        <v>966185886</v>
      </c>
      <c r="N13" s="10">
        <v>541365412</v>
      </c>
      <c r="O13" s="10">
        <v>558644549</v>
      </c>
      <c r="P13" s="10">
        <v>59157574</v>
      </c>
      <c r="Q13" s="10">
        <v>215424245</v>
      </c>
      <c r="R13" s="10">
        <v>224765926</v>
      </c>
      <c r="S13" s="10">
        <v>25597000</v>
      </c>
      <c r="T13" s="10">
        <v>1323049407</v>
      </c>
      <c r="U13" s="10">
        <v>324776997</v>
      </c>
      <c r="V13" s="10">
        <v>243015046</v>
      </c>
      <c r="W13" s="10">
        <v>61499931</v>
      </c>
      <c r="X13" s="10">
        <v>263326761</v>
      </c>
      <c r="Y13" s="10">
        <v>59102576</v>
      </c>
      <c r="Z13" s="10">
        <v>1924239268</v>
      </c>
      <c r="AA13" s="10">
        <v>87612612</v>
      </c>
      <c r="AB13" s="10">
        <v>1185995510</v>
      </c>
      <c r="AC13" s="10">
        <v>3025596476</v>
      </c>
      <c r="AD13" s="10">
        <v>244246863</v>
      </c>
      <c r="AE13" s="10">
        <v>454689088</v>
      </c>
      <c r="AF13" s="10">
        <v>406165928</v>
      </c>
      <c r="AG13" s="10">
        <v>174838775</v>
      </c>
      <c r="AH13" s="10">
        <v>0</v>
      </c>
      <c r="AI13" s="10">
        <v>43387196</v>
      </c>
      <c r="AJ13" s="10">
        <v>0</v>
      </c>
      <c r="AK13" s="10">
        <v>0</v>
      </c>
      <c r="AL13" s="197">
        <v>17311101134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140974875</v>
      </c>
      <c r="H14" s="10">
        <v>2484039176</v>
      </c>
      <c r="I14" s="10">
        <v>0</v>
      </c>
      <c r="J14" s="10">
        <v>0</v>
      </c>
      <c r="K14" s="10">
        <v>0</v>
      </c>
      <c r="L14" s="10">
        <v>48444793</v>
      </c>
      <c r="M14" s="10">
        <v>7009102</v>
      </c>
      <c r="N14" s="10">
        <v>221859674</v>
      </c>
      <c r="O14" s="10">
        <v>0</v>
      </c>
      <c r="P14" s="10">
        <v>0</v>
      </c>
      <c r="Q14" s="10">
        <v>26601077</v>
      </c>
      <c r="R14" s="10">
        <v>27555</v>
      </c>
      <c r="S14" s="10">
        <v>9750000</v>
      </c>
      <c r="T14" s="10">
        <v>0</v>
      </c>
      <c r="U14" s="10">
        <v>0</v>
      </c>
      <c r="V14" s="10">
        <v>103198884</v>
      </c>
      <c r="W14" s="10">
        <v>14112323</v>
      </c>
      <c r="X14" s="10">
        <v>0</v>
      </c>
      <c r="Y14" s="10">
        <v>5182788</v>
      </c>
      <c r="Z14" s="10">
        <v>67080440</v>
      </c>
      <c r="AA14" s="10">
        <v>118782797</v>
      </c>
      <c r="AB14" s="10">
        <v>0</v>
      </c>
      <c r="AC14" s="10">
        <v>57443973</v>
      </c>
      <c r="AD14" s="10">
        <v>0</v>
      </c>
      <c r="AE14" s="10">
        <v>0</v>
      </c>
      <c r="AF14" s="10">
        <v>0</v>
      </c>
      <c r="AG14" s="10">
        <v>6883087</v>
      </c>
      <c r="AH14" s="10">
        <v>0</v>
      </c>
      <c r="AI14" s="10">
        <v>0</v>
      </c>
      <c r="AJ14" s="10">
        <v>0</v>
      </c>
      <c r="AK14" s="10">
        <v>0</v>
      </c>
      <c r="AL14" s="197">
        <v>3311390544</v>
      </c>
    </row>
    <row r="15" spans="1:38" s="6" customFormat="1" ht="14.4" x14ac:dyDescent="0.3">
      <c r="A15" s="58" t="s">
        <v>39</v>
      </c>
      <c r="B15" s="6" t="s">
        <v>100</v>
      </c>
      <c r="C15" s="10">
        <v>2676336042</v>
      </c>
      <c r="D15" s="10">
        <v>2392276124</v>
      </c>
      <c r="E15" s="10">
        <v>11358241</v>
      </c>
      <c r="F15" s="10">
        <v>16076791</v>
      </c>
      <c r="G15" s="10">
        <v>2858555621</v>
      </c>
      <c r="H15" s="10">
        <v>123840994783</v>
      </c>
      <c r="I15" s="10">
        <v>3649833566</v>
      </c>
      <c r="J15" s="10">
        <v>0</v>
      </c>
      <c r="K15" s="10">
        <v>2749836530</v>
      </c>
      <c r="L15" s="10">
        <v>12041314746</v>
      </c>
      <c r="M15" s="10">
        <v>33876486436</v>
      </c>
      <c r="N15" s="10">
        <v>13690129967</v>
      </c>
      <c r="O15" s="10">
        <v>8782467842</v>
      </c>
      <c r="P15" s="10">
        <v>79115455</v>
      </c>
      <c r="Q15" s="10">
        <v>0</v>
      </c>
      <c r="R15" s="10">
        <v>2046289425</v>
      </c>
      <c r="S15" s="10">
        <v>31473000</v>
      </c>
      <c r="T15" s="10">
        <v>12716003978</v>
      </c>
      <c r="U15" s="10">
        <v>20610310606</v>
      </c>
      <c r="V15" s="10">
        <v>0</v>
      </c>
      <c r="W15" s="10">
        <v>2337627610</v>
      </c>
      <c r="X15" s="10">
        <v>0</v>
      </c>
      <c r="Y15" s="10">
        <v>108840741</v>
      </c>
      <c r="Z15" s="10">
        <v>3044978512</v>
      </c>
      <c r="AA15" s="10">
        <v>7239344989</v>
      </c>
      <c r="AB15" s="10">
        <v>26170726339</v>
      </c>
      <c r="AC15" s="10">
        <v>4321040464</v>
      </c>
      <c r="AD15" s="10">
        <v>2458100608</v>
      </c>
      <c r="AE15" s="10">
        <v>3392405728</v>
      </c>
      <c r="AF15" s="10">
        <v>8849854946</v>
      </c>
      <c r="AG15" s="10">
        <v>3384045866</v>
      </c>
      <c r="AH15" s="10">
        <v>4690521244</v>
      </c>
      <c r="AI15" s="10">
        <v>4438371784</v>
      </c>
      <c r="AJ15" s="10">
        <v>1158244799</v>
      </c>
      <c r="AK15" s="10">
        <v>0</v>
      </c>
      <c r="AL15" s="197">
        <v>313662962783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675903056</v>
      </c>
      <c r="Z16" s="10">
        <v>288089037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963992093</v>
      </c>
    </row>
    <row r="17" spans="1:39" s="6" customFormat="1" ht="14.4" x14ac:dyDescent="0.3">
      <c r="A17" s="58" t="s">
        <v>41</v>
      </c>
      <c r="B17" s="6" t="s">
        <v>137</v>
      </c>
      <c r="C17" s="10">
        <v>2259998569</v>
      </c>
      <c r="D17" s="10">
        <v>771165773</v>
      </c>
      <c r="E17" s="10">
        <v>0</v>
      </c>
      <c r="F17" s="10">
        <v>237084202</v>
      </c>
      <c r="G17" s="10">
        <v>814297346</v>
      </c>
      <c r="H17" s="10">
        <v>4487413861</v>
      </c>
      <c r="I17" s="10">
        <v>1975672774</v>
      </c>
      <c r="J17" s="10">
        <v>0</v>
      </c>
      <c r="K17" s="10">
        <v>211455267</v>
      </c>
      <c r="L17" s="10">
        <v>7439602058</v>
      </c>
      <c r="M17" s="10">
        <v>12941053560</v>
      </c>
      <c r="N17" s="10">
        <v>1970600792</v>
      </c>
      <c r="O17" s="10">
        <v>3736281937</v>
      </c>
      <c r="P17" s="10">
        <v>112270179</v>
      </c>
      <c r="Q17" s="10">
        <v>0</v>
      </c>
      <c r="R17" s="10">
        <v>952647050</v>
      </c>
      <c r="S17" s="10">
        <v>0</v>
      </c>
      <c r="T17" s="10">
        <v>7462783589</v>
      </c>
      <c r="U17" s="10">
        <v>10110624940</v>
      </c>
      <c r="V17" s="10">
        <v>14349092</v>
      </c>
      <c r="W17" s="10">
        <v>41930409</v>
      </c>
      <c r="X17" s="10">
        <v>258837568</v>
      </c>
      <c r="Y17" s="10">
        <v>233498138</v>
      </c>
      <c r="Z17" s="10">
        <v>21286589435</v>
      </c>
      <c r="AA17" s="10">
        <v>10632780767</v>
      </c>
      <c r="AB17" s="10">
        <v>12538831917</v>
      </c>
      <c r="AC17" s="10">
        <v>2654777417</v>
      </c>
      <c r="AD17" s="10">
        <v>0</v>
      </c>
      <c r="AE17" s="10">
        <v>3521690095</v>
      </c>
      <c r="AF17" s="10">
        <v>2063700867</v>
      </c>
      <c r="AG17" s="10">
        <v>2501324564</v>
      </c>
      <c r="AH17" s="10">
        <v>455488973</v>
      </c>
      <c r="AI17" s="10">
        <v>3801322948</v>
      </c>
      <c r="AJ17" s="10">
        <v>934486092</v>
      </c>
      <c r="AK17" s="10">
        <v>0</v>
      </c>
      <c r="AL17" s="197">
        <v>116422560179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2343496986</v>
      </c>
      <c r="D22" s="10">
        <v>1523038395</v>
      </c>
      <c r="E22" s="10">
        <v>3329329505</v>
      </c>
      <c r="F22" s="10">
        <v>2203395093</v>
      </c>
      <c r="G22" s="10">
        <v>5017590063</v>
      </c>
      <c r="H22" s="10">
        <v>14734360165</v>
      </c>
      <c r="I22" s="10">
        <v>1910483357</v>
      </c>
      <c r="J22" s="10">
        <v>1597223766</v>
      </c>
      <c r="K22" s="10">
        <v>1713646527</v>
      </c>
      <c r="L22" s="10">
        <v>25044268434</v>
      </c>
      <c r="M22" s="10">
        <v>11971601515</v>
      </c>
      <c r="N22" s="10">
        <v>4092716152</v>
      </c>
      <c r="O22" s="10">
        <v>3216119106</v>
      </c>
      <c r="P22" s="10">
        <v>1609366208</v>
      </c>
      <c r="Q22" s="10">
        <v>1621308811</v>
      </c>
      <c r="R22" s="10">
        <v>2923877649</v>
      </c>
      <c r="S22" s="10">
        <v>932448570</v>
      </c>
      <c r="T22" s="10">
        <v>21481627345</v>
      </c>
      <c r="U22" s="10">
        <v>14637341398</v>
      </c>
      <c r="V22" s="10">
        <v>1713926845</v>
      </c>
      <c r="W22" s="10">
        <v>2854769370</v>
      </c>
      <c r="X22" s="10">
        <v>6453266993</v>
      </c>
      <c r="Y22" s="10">
        <v>1554065336</v>
      </c>
      <c r="Z22" s="10">
        <v>15555584110</v>
      </c>
      <c r="AA22" s="10">
        <v>5701828711</v>
      </c>
      <c r="AB22" s="10">
        <v>86428366193</v>
      </c>
      <c r="AC22" s="10">
        <v>8599679398</v>
      </c>
      <c r="AD22" s="10">
        <v>3460465620</v>
      </c>
      <c r="AE22" s="10">
        <v>11486458749</v>
      </c>
      <c r="AF22" s="10">
        <v>3601962819</v>
      </c>
      <c r="AG22" s="10">
        <v>5139064970</v>
      </c>
      <c r="AH22" s="10">
        <v>11538282531</v>
      </c>
      <c r="AI22" s="10">
        <v>5383984477</v>
      </c>
      <c r="AJ22" s="10">
        <v>4071812775</v>
      </c>
      <c r="AK22" s="10">
        <v>21316902</v>
      </c>
      <c r="AL22" s="197">
        <v>295468074844</v>
      </c>
    </row>
    <row r="23" spans="1:39" s="6" customFormat="1" ht="14.4" x14ac:dyDescent="0.3">
      <c r="A23" s="58" t="s">
        <v>47</v>
      </c>
      <c r="B23" s="6" t="s">
        <v>118</v>
      </c>
      <c r="C23" s="10">
        <v>502260650</v>
      </c>
      <c r="D23" s="10">
        <v>41209797</v>
      </c>
      <c r="E23" s="10">
        <v>349677959</v>
      </c>
      <c r="F23" s="10">
        <v>31291412</v>
      </c>
      <c r="G23" s="10">
        <v>157693119</v>
      </c>
      <c r="H23" s="10">
        <v>1247126545</v>
      </c>
      <c r="I23" s="10">
        <v>38112300</v>
      </c>
      <c r="J23" s="10">
        <v>5310315408</v>
      </c>
      <c r="K23" s="10">
        <v>133910221</v>
      </c>
      <c r="L23" s="10">
        <v>12865853471</v>
      </c>
      <c r="M23" s="10">
        <v>1235683454</v>
      </c>
      <c r="N23" s="10">
        <v>2250432237</v>
      </c>
      <c r="O23" s="10">
        <v>424782802</v>
      </c>
      <c r="P23" s="10">
        <v>45171196</v>
      </c>
      <c r="Q23" s="10">
        <v>74973778</v>
      </c>
      <c r="R23" s="10">
        <v>516261220</v>
      </c>
      <c r="S23" s="10">
        <v>35305235</v>
      </c>
      <c r="T23" s="10">
        <v>2188349821</v>
      </c>
      <c r="U23" s="10">
        <v>3762009718</v>
      </c>
      <c r="V23" s="10">
        <v>73246968</v>
      </c>
      <c r="W23" s="10">
        <v>97371855</v>
      </c>
      <c r="X23" s="10">
        <v>310550353</v>
      </c>
      <c r="Y23" s="10">
        <v>22331276</v>
      </c>
      <c r="Z23" s="10">
        <v>5123291268</v>
      </c>
      <c r="AA23" s="10">
        <v>375426311</v>
      </c>
      <c r="AB23" s="10">
        <v>1841916805</v>
      </c>
      <c r="AC23" s="10">
        <v>774433990</v>
      </c>
      <c r="AD23" s="10">
        <v>1046898578</v>
      </c>
      <c r="AE23" s="10">
        <v>2980791665</v>
      </c>
      <c r="AF23" s="10">
        <v>622519409</v>
      </c>
      <c r="AG23" s="10">
        <v>133234782</v>
      </c>
      <c r="AH23" s="10">
        <v>6122834</v>
      </c>
      <c r="AI23" s="10">
        <v>4926079</v>
      </c>
      <c r="AJ23" s="10">
        <v>3243217</v>
      </c>
      <c r="AK23" s="10">
        <v>0</v>
      </c>
      <c r="AL23" s="197">
        <v>44626725733</v>
      </c>
    </row>
    <row r="24" spans="1:39" s="6" customFormat="1" ht="14.4" x14ac:dyDescent="0.3">
      <c r="A24" s="58" t="s">
        <v>48</v>
      </c>
      <c r="B24" s="6" t="s">
        <v>126</v>
      </c>
      <c r="C24" s="10">
        <v>33762562</v>
      </c>
      <c r="D24" s="10">
        <v>749995052</v>
      </c>
      <c r="E24" s="10">
        <v>1129825</v>
      </c>
      <c r="F24" s="10">
        <v>163138990</v>
      </c>
      <c r="G24" s="10">
        <v>203912281</v>
      </c>
      <c r="H24" s="10">
        <v>635138144</v>
      </c>
      <c r="I24" s="10">
        <v>71120025</v>
      </c>
      <c r="J24" s="10">
        <v>73933366</v>
      </c>
      <c r="K24" s="10">
        <v>79692527</v>
      </c>
      <c r="L24" s="10">
        <v>635194270</v>
      </c>
      <c r="M24" s="10">
        <v>421941375</v>
      </c>
      <c r="N24" s="10">
        <v>223941487</v>
      </c>
      <c r="O24" s="10">
        <v>326041678</v>
      </c>
      <c r="P24" s="10">
        <v>230427271</v>
      </c>
      <c r="Q24" s="10">
        <v>48227294</v>
      </c>
      <c r="R24" s="10">
        <v>101422572</v>
      </c>
      <c r="S24" s="10">
        <v>81178096</v>
      </c>
      <c r="T24" s="10">
        <v>41324984</v>
      </c>
      <c r="U24" s="10">
        <v>497997894</v>
      </c>
      <c r="V24" s="10">
        <v>45885467</v>
      </c>
      <c r="W24" s="10">
        <v>22572405</v>
      </c>
      <c r="X24" s="10">
        <v>302459910</v>
      </c>
      <c r="Y24" s="10">
        <v>2375393</v>
      </c>
      <c r="Z24" s="10">
        <v>249181048</v>
      </c>
      <c r="AA24" s="10">
        <v>325135162</v>
      </c>
      <c r="AB24" s="10">
        <v>2932004194</v>
      </c>
      <c r="AC24" s="10">
        <v>817113920</v>
      </c>
      <c r="AD24" s="10">
        <v>140532891</v>
      </c>
      <c r="AE24" s="10">
        <v>678317022</v>
      </c>
      <c r="AF24" s="10">
        <v>1369835208</v>
      </c>
      <c r="AG24" s="10">
        <v>84468137</v>
      </c>
      <c r="AH24" s="10">
        <v>148329323</v>
      </c>
      <c r="AI24" s="10">
        <v>40421935</v>
      </c>
      <c r="AJ24" s="10">
        <v>91009228</v>
      </c>
      <c r="AK24" s="10">
        <v>0</v>
      </c>
      <c r="AL24" s="197">
        <v>11869160936</v>
      </c>
    </row>
    <row r="25" spans="1:39" s="6" customFormat="1" ht="18.75" customHeight="1" x14ac:dyDescent="0.3">
      <c r="A25" s="59"/>
      <c r="B25" s="21" t="s">
        <v>111</v>
      </c>
      <c r="C25" s="22">
        <v>37476702523</v>
      </c>
      <c r="D25" s="22">
        <v>64608366744</v>
      </c>
      <c r="E25" s="22">
        <v>23719038407</v>
      </c>
      <c r="F25" s="22">
        <v>9320601503</v>
      </c>
      <c r="G25" s="22">
        <v>52200906110</v>
      </c>
      <c r="H25" s="22">
        <v>299877543422</v>
      </c>
      <c r="I25" s="22">
        <v>30585620756</v>
      </c>
      <c r="J25" s="22">
        <v>13230909242</v>
      </c>
      <c r="K25" s="22">
        <v>25363835560</v>
      </c>
      <c r="L25" s="22">
        <v>214823400647</v>
      </c>
      <c r="M25" s="22">
        <v>176869627573</v>
      </c>
      <c r="N25" s="22">
        <v>57570431200</v>
      </c>
      <c r="O25" s="22">
        <v>60365406789</v>
      </c>
      <c r="P25" s="22">
        <v>25309901842</v>
      </c>
      <c r="Q25" s="22">
        <v>13195926147</v>
      </c>
      <c r="R25" s="22">
        <v>38802080719</v>
      </c>
      <c r="S25" s="22">
        <v>4950267200</v>
      </c>
      <c r="T25" s="22">
        <v>129711148961</v>
      </c>
      <c r="U25" s="22">
        <v>216356571603</v>
      </c>
      <c r="V25" s="22">
        <v>24718963041</v>
      </c>
      <c r="W25" s="22">
        <v>25795632563</v>
      </c>
      <c r="X25" s="22">
        <v>49995068633</v>
      </c>
      <c r="Y25" s="22">
        <v>15134554539</v>
      </c>
      <c r="Z25" s="22">
        <v>358387513198</v>
      </c>
      <c r="AA25" s="22">
        <v>78505473979</v>
      </c>
      <c r="AB25" s="22">
        <v>425410005064</v>
      </c>
      <c r="AC25" s="22">
        <v>166515224164</v>
      </c>
      <c r="AD25" s="22">
        <v>54102251689</v>
      </c>
      <c r="AE25" s="22">
        <v>107538884748</v>
      </c>
      <c r="AF25" s="22">
        <v>117742959728</v>
      </c>
      <c r="AG25" s="22">
        <v>63760701732</v>
      </c>
      <c r="AH25" s="22">
        <v>145178909374</v>
      </c>
      <c r="AI25" s="22">
        <v>64535288154</v>
      </c>
      <c r="AJ25" s="22">
        <v>28685835040</v>
      </c>
      <c r="AK25" s="22">
        <v>496429111</v>
      </c>
      <c r="AL25" s="206">
        <v>3220841981705</v>
      </c>
      <c r="AM25" s="226"/>
    </row>
    <row r="26" spans="1:39" s="6" customFormat="1" ht="14.4" x14ac:dyDescent="0.3">
      <c r="A26" s="58" t="s">
        <v>49</v>
      </c>
      <c r="B26" s="6" t="s">
        <v>87</v>
      </c>
      <c r="C26" s="10">
        <v>236373916</v>
      </c>
      <c r="D26" s="10">
        <v>103662691</v>
      </c>
      <c r="E26" s="10">
        <v>215299051</v>
      </c>
      <c r="F26" s="10">
        <v>34607224</v>
      </c>
      <c r="G26" s="10">
        <v>1082429237</v>
      </c>
      <c r="H26" s="10">
        <v>1892325741</v>
      </c>
      <c r="I26" s="10">
        <v>409130158</v>
      </c>
      <c r="J26" s="10">
        <v>46556891</v>
      </c>
      <c r="K26" s="10">
        <v>8751458</v>
      </c>
      <c r="L26" s="10">
        <v>405363125</v>
      </c>
      <c r="M26" s="10">
        <v>396936531</v>
      </c>
      <c r="N26" s="10">
        <v>1151771846</v>
      </c>
      <c r="O26" s="10">
        <v>139461624</v>
      </c>
      <c r="P26" s="10">
        <v>109078750</v>
      </c>
      <c r="Q26" s="10">
        <v>376289142</v>
      </c>
      <c r="R26" s="10">
        <v>63869590</v>
      </c>
      <c r="S26" s="10">
        <v>10908319</v>
      </c>
      <c r="T26" s="10">
        <v>52482747</v>
      </c>
      <c r="U26" s="10">
        <v>119553261</v>
      </c>
      <c r="V26" s="10">
        <v>235297885</v>
      </c>
      <c r="W26" s="10">
        <v>180852845</v>
      </c>
      <c r="X26" s="10">
        <v>136521501</v>
      </c>
      <c r="Y26" s="10">
        <v>1060634459</v>
      </c>
      <c r="Z26" s="10">
        <v>6748113932</v>
      </c>
      <c r="AA26" s="10">
        <v>361918338</v>
      </c>
      <c r="AB26" s="10">
        <v>0</v>
      </c>
      <c r="AC26" s="10">
        <v>1842997514</v>
      </c>
      <c r="AD26" s="10">
        <v>455985367</v>
      </c>
      <c r="AE26" s="10">
        <v>49780294</v>
      </c>
      <c r="AF26" s="10">
        <v>274838429</v>
      </c>
      <c r="AG26" s="10">
        <v>48287187</v>
      </c>
      <c r="AH26" s="10">
        <v>0</v>
      </c>
      <c r="AI26" s="10">
        <v>0</v>
      </c>
      <c r="AJ26" s="10">
        <v>28697348</v>
      </c>
      <c r="AK26" s="10">
        <v>0</v>
      </c>
      <c r="AL26" s="197">
        <v>18278776401</v>
      </c>
      <c r="AM26" s="226"/>
    </row>
    <row r="27" spans="1:39" s="6" customFormat="1" ht="14.4" x14ac:dyDescent="0.3">
      <c r="A27" s="58" t="s">
        <v>50</v>
      </c>
      <c r="B27" s="6" t="s">
        <v>88</v>
      </c>
      <c r="C27" s="10">
        <v>7978908549</v>
      </c>
      <c r="D27" s="10">
        <v>2056331993</v>
      </c>
      <c r="E27" s="10">
        <v>3844473112</v>
      </c>
      <c r="F27" s="10">
        <v>764189126</v>
      </c>
      <c r="G27" s="10">
        <v>3096180431</v>
      </c>
      <c r="H27" s="10">
        <v>25354668312</v>
      </c>
      <c r="I27" s="10">
        <v>5709327788</v>
      </c>
      <c r="J27" s="10">
        <v>72820894</v>
      </c>
      <c r="K27" s="10">
        <v>5790311984</v>
      </c>
      <c r="L27" s="10">
        <v>43097903547</v>
      </c>
      <c r="M27" s="10">
        <v>79330022907</v>
      </c>
      <c r="N27" s="10">
        <v>8126081874</v>
      </c>
      <c r="O27" s="10">
        <v>18672082284</v>
      </c>
      <c r="P27" s="10">
        <v>783374787</v>
      </c>
      <c r="Q27" s="10">
        <v>93330844</v>
      </c>
      <c r="R27" s="10">
        <v>2855639170</v>
      </c>
      <c r="S27" s="10">
        <v>19068333</v>
      </c>
      <c r="T27" s="10">
        <v>33485912357</v>
      </c>
      <c r="U27" s="10">
        <v>41652506917</v>
      </c>
      <c r="V27" s="10">
        <v>197068623</v>
      </c>
      <c r="W27" s="10">
        <v>1172301191</v>
      </c>
      <c r="X27" s="10">
        <v>1035349185</v>
      </c>
      <c r="Y27" s="10">
        <v>1138629712</v>
      </c>
      <c r="Z27" s="10">
        <v>37298021352</v>
      </c>
      <c r="AA27" s="10">
        <v>21250825844</v>
      </c>
      <c r="AB27" s="10">
        <v>87295842484</v>
      </c>
      <c r="AC27" s="10">
        <v>24453625915</v>
      </c>
      <c r="AD27" s="10">
        <v>5074850156</v>
      </c>
      <c r="AE27" s="10">
        <v>17245316444</v>
      </c>
      <c r="AF27" s="10">
        <v>10331096139</v>
      </c>
      <c r="AG27" s="10">
        <v>8933361531</v>
      </c>
      <c r="AH27" s="10">
        <v>10593346500</v>
      </c>
      <c r="AI27" s="10">
        <v>13617342520</v>
      </c>
      <c r="AJ27" s="10">
        <v>3866481194</v>
      </c>
      <c r="AK27" s="10">
        <v>0</v>
      </c>
      <c r="AL27" s="197">
        <v>526286593999</v>
      </c>
      <c r="AM27" s="226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4876092660</v>
      </c>
      <c r="E28" s="10">
        <v>0</v>
      </c>
      <c r="F28" s="10">
        <v>0</v>
      </c>
      <c r="G28" s="10">
        <v>0</v>
      </c>
      <c r="H28" s="10">
        <v>854478680</v>
      </c>
      <c r="I28" s="10">
        <v>0</v>
      </c>
      <c r="J28" s="10">
        <v>0</v>
      </c>
      <c r="K28" s="10">
        <v>0</v>
      </c>
      <c r="L28" s="10">
        <v>35600836193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77645282</v>
      </c>
      <c r="S28" s="10">
        <v>0</v>
      </c>
      <c r="T28" s="10">
        <v>19467269</v>
      </c>
      <c r="U28" s="10">
        <v>15324811478</v>
      </c>
      <c r="V28" s="10">
        <v>0</v>
      </c>
      <c r="W28" s="10">
        <v>0</v>
      </c>
      <c r="X28" s="10">
        <v>1355301797</v>
      </c>
      <c r="Y28" s="10">
        <v>0</v>
      </c>
      <c r="Z28" s="10">
        <v>41435381174</v>
      </c>
      <c r="AA28" s="10">
        <v>0</v>
      </c>
      <c r="AB28" s="10">
        <v>616970548</v>
      </c>
      <c r="AC28" s="10">
        <v>0</v>
      </c>
      <c r="AD28" s="10">
        <v>0</v>
      </c>
      <c r="AE28" s="10">
        <v>0</v>
      </c>
      <c r="AF28" s="10">
        <v>0</v>
      </c>
      <c r="AG28" s="10">
        <v>21748695450</v>
      </c>
      <c r="AH28" s="10">
        <v>43069026424</v>
      </c>
      <c r="AI28" s="10">
        <v>0</v>
      </c>
      <c r="AJ28" s="10">
        <v>0</v>
      </c>
      <c r="AK28" s="10">
        <v>0</v>
      </c>
      <c r="AL28" s="197">
        <v>164978706955</v>
      </c>
      <c r="AM28" s="226"/>
    </row>
    <row r="29" spans="1:39" s="6" customFormat="1" ht="14.4" x14ac:dyDescent="0.3">
      <c r="A29" s="58" t="s">
        <v>52</v>
      </c>
      <c r="B29" s="6" t="s">
        <v>119</v>
      </c>
      <c r="C29" s="10">
        <v>5108998801</v>
      </c>
      <c r="D29" s="10">
        <v>10355179930</v>
      </c>
      <c r="E29" s="10">
        <v>3220572779</v>
      </c>
      <c r="F29" s="10">
        <v>789272988</v>
      </c>
      <c r="G29" s="10">
        <v>9423578524</v>
      </c>
      <c r="H29" s="10">
        <v>29078862880</v>
      </c>
      <c r="I29" s="10">
        <v>4914451770</v>
      </c>
      <c r="J29" s="10">
        <v>1112030450</v>
      </c>
      <c r="K29" s="10">
        <v>1764005949</v>
      </c>
      <c r="L29" s="10">
        <v>7281585643</v>
      </c>
      <c r="M29" s="10">
        <v>16146995218</v>
      </c>
      <c r="N29" s="10">
        <v>4431537495</v>
      </c>
      <c r="O29" s="10">
        <v>7193728723</v>
      </c>
      <c r="P29" s="10">
        <v>4838391930</v>
      </c>
      <c r="Q29" s="10">
        <v>1280880958</v>
      </c>
      <c r="R29" s="10">
        <v>5988292877</v>
      </c>
      <c r="S29" s="10">
        <v>381786711</v>
      </c>
      <c r="T29" s="10">
        <v>13444521019</v>
      </c>
      <c r="U29" s="10">
        <v>18854826374</v>
      </c>
      <c r="V29" s="10">
        <v>4128252602</v>
      </c>
      <c r="W29" s="10">
        <v>1293442275</v>
      </c>
      <c r="X29" s="10">
        <v>7416682259</v>
      </c>
      <c r="Y29" s="10">
        <v>4951960321</v>
      </c>
      <c r="Z29" s="10">
        <v>93620514127</v>
      </c>
      <c r="AA29" s="10">
        <v>5444207891</v>
      </c>
      <c r="AB29" s="10">
        <v>40988505988</v>
      </c>
      <c r="AC29" s="10">
        <v>30659594922</v>
      </c>
      <c r="AD29" s="10">
        <v>6603770734</v>
      </c>
      <c r="AE29" s="10">
        <v>12856976971</v>
      </c>
      <c r="AF29" s="10">
        <v>23763753178</v>
      </c>
      <c r="AG29" s="10">
        <v>4240470051</v>
      </c>
      <c r="AH29" s="10">
        <v>1785698543</v>
      </c>
      <c r="AI29" s="10">
        <v>7019953681</v>
      </c>
      <c r="AJ29" s="10">
        <v>863793415</v>
      </c>
      <c r="AK29" s="10">
        <v>0</v>
      </c>
      <c r="AL29" s="197">
        <v>391247077977</v>
      </c>
      <c r="AM29" s="226"/>
    </row>
    <row r="30" spans="1:39" s="6" customFormat="1" ht="14.4" x14ac:dyDescent="0.3">
      <c r="A30" s="58" t="s">
        <v>53</v>
      </c>
      <c r="B30" s="6" t="s">
        <v>90</v>
      </c>
      <c r="C30" s="10">
        <v>726165748</v>
      </c>
      <c r="D30" s="10">
        <v>6171989754</v>
      </c>
      <c r="E30" s="10">
        <v>1959727537</v>
      </c>
      <c r="F30" s="10">
        <v>808655028</v>
      </c>
      <c r="G30" s="10">
        <v>2493783997</v>
      </c>
      <c r="H30" s="10">
        <v>7820444399</v>
      </c>
      <c r="I30" s="10">
        <v>1147452276</v>
      </c>
      <c r="J30" s="10">
        <v>839295501</v>
      </c>
      <c r="K30" s="10">
        <v>961716874</v>
      </c>
      <c r="L30" s="10">
        <v>6039975015</v>
      </c>
      <c r="M30" s="10">
        <v>1500312727</v>
      </c>
      <c r="N30" s="10">
        <v>1172169188</v>
      </c>
      <c r="O30" s="10">
        <v>3049584995</v>
      </c>
      <c r="P30" s="10">
        <v>1005348925</v>
      </c>
      <c r="Q30" s="10">
        <v>955782742</v>
      </c>
      <c r="R30" s="10">
        <v>2947230756</v>
      </c>
      <c r="S30" s="10">
        <v>664191114</v>
      </c>
      <c r="T30" s="10">
        <v>3828574563</v>
      </c>
      <c r="U30" s="10">
        <v>3051578648</v>
      </c>
      <c r="V30" s="10">
        <v>1832856824</v>
      </c>
      <c r="W30" s="10">
        <v>2313972521</v>
      </c>
      <c r="X30" s="10">
        <v>6110744836</v>
      </c>
      <c r="Y30" s="10">
        <v>765147255</v>
      </c>
      <c r="Z30" s="10">
        <v>11399633732</v>
      </c>
      <c r="AA30" s="10">
        <v>2727345209</v>
      </c>
      <c r="AB30" s="10">
        <v>6672783561</v>
      </c>
      <c r="AC30" s="10">
        <v>6567772730</v>
      </c>
      <c r="AD30" s="10">
        <v>3312437744</v>
      </c>
      <c r="AE30" s="10">
        <v>9662152449</v>
      </c>
      <c r="AF30" s="10">
        <v>4274123327</v>
      </c>
      <c r="AG30" s="10">
        <v>1670822406</v>
      </c>
      <c r="AH30" s="10">
        <v>8120383025</v>
      </c>
      <c r="AI30" s="10">
        <v>2604416845</v>
      </c>
      <c r="AJ30" s="10">
        <v>634964015</v>
      </c>
      <c r="AK30" s="10">
        <v>0</v>
      </c>
      <c r="AL30" s="197">
        <v>115813536266</v>
      </c>
      <c r="AM30" s="226"/>
    </row>
    <row r="31" spans="1:39" s="6" customFormat="1" ht="14.4" x14ac:dyDescent="0.3">
      <c r="A31" s="58" t="s">
        <v>54</v>
      </c>
      <c r="B31" s="6" t="s">
        <v>206</v>
      </c>
      <c r="C31" s="10">
        <v>12454370822</v>
      </c>
      <c r="D31" s="10">
        <v>9481790212</v>
      </c>
      <c r="E31" s="10">
        <v>4046332630</v>
      </c>
      <c r="F31" s="10">
        <v>1448460111</v>
      </c>
      <c r="G31" s="10">
        <v>14305445161</v>
      </c>
      <c r="H31" s="10">
        <v>178217453062</v>
      </c>
      <c r="I31" s="10">
        <v>9275683256</v>
      </c>
      <c r="J31" s="10">
        <v>1464580617</v>
      </c>
      <c r="K31" s="10">
        <v>6966074070</v>
      </c>
      <c r="L31" s="10">
        <v>24874100335</v>
      </c>
      <c r="M31" s="10">
        <v>44356979365</v>
      </c>
      <c r="N31" s="10">
        <v>23140639583</v>
      </c>
      <c r="O31" s="10">
        <v>17604280220</v>
      </c>
      <c r="P31" s="10">
        <v>7619942691</v>
      </c>
      <c r="Q31" s="10">
        <v>2179771375</v>
      </c>
      <c r="R31" s="10">
        <v>12769210661</v>
      </c>
      <c r="S31" s="10">
        <v>782533100</v>
      </c>
      <c r="T31" s="10">
        <v>34093657124</v>
      </c>
      <c r="U31" s="10">
        <v>53750910109</v>
      </c>
      <c r="V31" s="10">
        <v>8424336550</v>
      </c>
      <c r="W31" s="10">
        <v>4716968969</v>
      </c>
      <c r="X31" s="10">
        <v>15612043038</v>
      </c>
      <c r="Y31" s="10">
        <v>1076568970</v>
      </c>
      <c r="Z31" s="10">
        <v>90085448431</v>
      </c>
      <c r="AA31" s="10">
        <v>14757286301</v>
      </c>
      <c r="AB31" s="10">
        <v>113508932276</v>
      </c>
      <c r="AC31" s="10">
        <v>53010785065</v>
      </c>
      <c r="AD31" s="10">
        <v>14727607346</v>
      </c>
      <c r="AE31" s="10">
        <v>22371309919</v>
      </c>
      <c r="AF31" s="10">
        <v>23185818463</v>
      </c>
      <c r="AG31" s="10">
        <v>7579919132</v>
      </c>
      <c r="AH31" s="10">
        <v>8123252065</v>
      </c>
      <c r="AI31" s="10">
        <v>8570525694</v>
      </c>
      <c r="AJ31" s="10">
        <v>2246523351</v>
      </c>
      <c r="AK31" s="10">
        <v>0</v>
      </c>
      <c r="AL31" s="197">
        <v>846829540074</v>
      </c>
      <c r="AM31" s="226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658701638</v>
      </c>
      <c r="V32" s="10">
        <v>0</v>
      </c>
      <c r="W32" s="10">
        <v>0</v>
      </c>
      <c r="X32" s="10">
        <v>264294460</v>
      </c>
      <c r="Y32" s="10">
        <v>0</v>
      </c>
      <c r="Z32" s="10">
        <v>6813526058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1370483035</v>
      </c>
      <c r="AI32" s="10">
        <v>0</v>
      </c>
      <c r="AJ32" s="10">
        <v>0</v>
      </c>
      <c r="AK32" s="10">
        <v>0</v>
      </c>
      <c r="AL32" s="197">
        <v>9107005191</v>
      </c>
      <c r="AM32" s="226"/>
    </row>
    <row r="33" spans="1:39" s="6" customFormat="1" ht="14.4" x14ac:dyDescent="0.3">
      <c r="A33" s="58" t="s">
        <v>56</v>
      </c>
      <c r="B33" s="6" t="s">
        <v>93</v>
      </c>
      <c r="C33" s="10">
        <v>315024084</v>
      </c>
      <c r="D33" s="10">
        <v>164158797</v>
      </c>
      <c r="E33" s="10">
        <v>93060710</v>
      </c>
      <c r="F33" s="10">
        <v>54926350</v>
      </c>
      <c r="G33" s="10">
        <v>113557802</v>
      </c>
      <c r="H33" s="10">
        <v>4274360404</v>
      </c>
      <c r="I33" s="10">
        <v>106611433</v>
      </c>
      <c r="J33" s="10">
        <v>23212399</v>
      </c>
      <c r="K33" s="10">
        <v>63928166</v>
      </c>
      <c r="L33" s="10">
        <v>446824365</v>
      </c>
      <c r="M33" s="10">
        <v>907458645</v>
      </c>
      <c r="N33" s="10">
        <v>1387848598</v>
      </c>
      <c r="O33" s="10">
        <v>230953599</v>
      </c>
      <c r="P33" s="10">
        <v>91874293</v>
      </c>
      <c r="Q33" s="10">
        <v>72884098</v>
      </c>
      <c r="R33" s="10">
        <v>334475883</v>
      </c>
      <c r="S33" s="10">
        <v>37456521</v>
      </c>
      <c r="T33" s="10">
        <v>2154429874</v>
      </c>
      <c r="U33" s="10">
        <v>1370462747</v>
      </c>
      <c r="V33" s="10">
        <v>101522258</v>
      </c>
      <c r="W33" s="10">
        <v>730600040</v>
      </c>
      <c r="X33" s="10">
        <v>246405187</v>
      </c>
      <c r="Y33" s="10">
        <v>35071491</v>
      </c>
      <c r="Z33" s="10">
        <v>815835334</v>
      </c>
      <c r="AA33" s="10">
        <v>315198848</v>
      </c>
      <c r="AB33" s="10">
        <v>4868926355</v>
      </c>
      <c r="AC33" s="10">
        <v>638745789</v>
      </c>
      <c r="AD33" s="10">
        <v>163941966</v>
      </c>
      <c r="AE33" s="10">
        <v>1118233931</v>
      </c>
      <c r="AF33" s="10">
        <v>572553845</v>
      </c>
      <c r="AG33" s="10">
        <v>220738564</v>
      </c>
      <c r="AH33" s="10">
        <v>42251744</v>
      </c>
      <c r="AI33" s="10">
        <v>119731237</v>
      </c>
      <c r="AJ33" s="10">
        <v>27753183</v>
      </c>
      <c r="AK33" s="10">
        <v>0</v>
      </c>
      <c r="AL33" s="197">
        <v>22261018540</v>
      </c>
      <c r="AM33" s="226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13473627</v>
      </c>
      <c r="K35" s="10">
        <v>25130969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199819977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340500217</v>
      </c>
      <c r="AM35" s="226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690000000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690000000</v>
      </c>
      <c r="AM36" s="226"/>
    </row>
    <row r="37" spans="1:39" s="6" customFormat="1" ht="13.5" customHeight="1" x14ac:dyDescent="0.3">
      <c r="A37" s="58" t="s">
        <v>60</v>
      </c>
      <c r="B37" s="6" t="s">
        <v>139</v>
      </c>
      <c r="C37" s="10">
        <v>250784061</v>
      </c>
      <c r="D37" s="10">
        <v>1949409669</v>
      </c>
      <c r="E37" s="10">
        <v>2024233943</v>
      </c>
      <c r="F37" s="10">
        <v>51978293</v>
      </c>
      <c r="G37" s="10">
        <v>822525356</v>
      </c>
      <c r="H37" s="10">
        <v>6640613592</v>
      </c>
      <c r="I37" s="10">
        <v>544110980</v>
      </c>
      <c r="J37" s="10">
        <v>70830829</v>
      </c>
      <c r="K37" s="10">
        <v>441274581</v>
      </c>
      <c r="L37" s="10">
        <v>223527600</v>
      </c>
      <c r="M37" s="10">
        <v>983134359</v>
      </c>
      <c r="N37" s="10">
        <v>966440659</v>
      </c>
      <c r="O37" s="10">
        <v>4194166769</v>
      </c>
      <c r="P37" s="10">
        <v>898751307</v>
      </c>
      <c r="Q37" s="10">
        <v>1015010092</v>
      </c>
      <c r="R37" s="10">
        <v>1871044522</v>
      </c>
      <c r="S37" s="10">
        <v>247088667</v>
      </c>
      <c r="T37" s="10">
        <v>1424714286</v>
      </c>
      <c r="U37" s="10">
        <v>1424933090</v>
      </c>
      <c r="V37" s="10">
        <v>1147691709</v>
      </c>
      <c r="W37" s="10">
        <v>1095357703</v>
      </c>
      <c r="X37" s="10">
        <v>1640353839</v>
      </c>
      <c r="Y37" s="10">
        <v>7122851</v>
      </c>
      <c r="Z37" s="10">
        <v>2570449202</v>
      </c>
      <c r="AA37" s="10">
        <v>1173691426</v>
      </c>
      <c r="AB37" s="10">
        <v>2684240222</v>
      </c>
      <c r="AC37" s="10">
        <v>5410196041</v>
      </c>
      <c r="AD37" s="10">
        <v>1221158868</v>
      </c>
      <c r="AE37" s="10">
        <v>7705811412</v>
      </c>
      <c r="AF37" s="10">
        <v>2287265131</v>
      </c>
      <c r="AG37" s="10">
        <v>375902633</v>
      </c>
      <c r="AH37" s="10">
        <v>2365836</v>
      </c>
      <c r="AI37" s="10">
        <v>2378764</v>
      </c>
      <c r="AJ37" s="10">
        <v>281221787</v>
      </c>
      <c r="AK37" s="10">
        <v>0</v>
      </c>
      <c r="AL37" s="197">
        <v>53649780079</v>
      </c>
      <c r="AM37" s="226"/>
    </row>
    <row r="38" spans="1:39" s="6" customFormat="1" ht="14.4" x14ac:dyDescent="0.3">
      <c r="A38" s="58" t="s">
        <v>61</v>
      </c>
      <c r="B38" s="6" t="s">
        <v>96</v>
      </c>
      <c r="C38" s="10">
        <v>0</v>
      </c>
      <c r="D38" s="10">
        <v>1530420</v>
      </c>
      <c r="E38" s="10">
        <v>6801759</v>
      </c>
      <c r="F38" s="10">
        <v>0</v>
      </c>
      <c r="G38" s="10">
        <v>33046812</v>
      </c>
      <c r="H38" s="10">
        <v>57706504</v>
      </c>
      <c r="I38" s="10">
        <v>36012464</v>
      </c>
      <c r="J38" s="10">
        <v>1429379</v>
      </c>
      <c r="K38" s="10">
        <v>1488286</v>
      </c>
      <c r="L38" s="10">
        <v>54116462</v>
      </c>
      <c r="M38" s="10">
        <v>48306172</v>
      </c>
      <c r="N38" s="10">
        <v>46636399</v>
      </c>
      <c r="O38" s="10">
        <v>3765350</v>
      </c>
      <c r="P38" s="10">
        <v>19772999</v>
      </c>
      <c r="Q38" s="10">
        <v>11230109</v>
      </c>
      <c r="R38" s="10">
        <v>7938998</v>
      </c>
      <c r="S38" s="10">
        <v>215241</v>
      </c>
      <c r="T38" s="10">
        <v>0</v>
      </c>
      <c r="U38" s="10">
        <v>0</v>
      </c>
      <c r="V38" s="10">
        <v>5426458</v>
      </c>
      <c r="W38" s="10">
        <v>0</v>
      </c>
      <c r="X38" s="10">
        <v>39829215</v>
      </c>
      <c r="Y38" s="10">
        <v>394974</v>
      </c>
      <c r="Z38" s="10">
        <v>16205084</v>
      </c>
      <c r="AA38" s="10">
        <v>1910848982</v>
      </c>
      <c r="AB38" s="10">
        <v>0</v>
      </c>
      <c r="AC38" s="10">
        <v>9523039</v>
      </c>
      <c r="AD38" s="10">
        <v>74089542</v>
      </c>
      <c r="AE38" s="10">
        <v>0</v>
      </c>
      <c r="AF38" s="10">
        <v>1768542</v>
      </c>
      <c r="AG38" s="10">
        <v>36053694</v>
      </c>
      <c r="AH38" s="10">
        <v>0</v>
      </c>
      <c r="AI38" s="10">
        <v>0</v>
      </c>
      <c r="AJ38" s="10">
        <v>0</v>
      </c>
      <c r="AK38" s="10">
        <v>0</v>
      </c>
      <c r="AL38" s="197">
        <v>2424136884</v>
      </c>
      <c r="AM38" s="226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3329511972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357210347</v>
      </c>
      <c r="AI39" s="10">
        <v>0</v>
      </c>
      <c r="AJ39" s="10">
        <v>0</v>
      </c>
      <c r="AK39" s="10">
        <v>0</v>
      </c>
      <c r="AL39" s="197">
        <v>3686722319</v>
      </c>
      <c r="AM39" s="226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4.4" x14ac:dyDescent="0.3">
      <c r="A42" s="58" t="s">
        <v>65</v>
      </c>
      <c r="B42" s="6" t="s">
        <v>122</v>
      </c>
      <c r="C42" s="10">
        <v>8031903333</v>
      </c>
      <c r="D42" s="10">
        <v>31227359990</v>
      </c>
      <c r="E42" s="10">
        <v>2363748715</v>
      </c>
      <c r="F42" s="10">
        <v>2867242757</v>
      </c>
      <c r="G42" s="10">
        <v>12559583366</v>
      </c>
      <c r="H42" s="10">
        <v>32744642222</v>
      </c>
      <c r="I42" s="10">
        <v>6007633077</v>
      </c>
      <c r="J42" s="10">
        <v>2535985245</v>
      </c>
      <c r="K42" s="10">
        <v>7640312595</v>
      </c>
      <c r="L42" s="10">
        <v>24872805509</v>
      </c>
      <c r="M42" s="10">
        <v>13787892726</v>
      </c>
      <c r="N42" s="10">
        <v>10298901607</v>
      </c>
      <c r="O42" s="10">
        <v>9083037673</v>
      </c>
      <c r="P42" s="10">
        <v>6467949178</v>
      </c>
      <c r="Q42" s="10">
        <v>2810834794</v>
      </c>
      <c r="R42" s="10">
        <v>7627615454</v>
      </c>
      <c r="S42" s="10">
        <v>1474276957</v>
      </c>
      <c r="T42" s="10">
        <v>13477931541</v>
      </c>
      <c r="U42" s="10">
        <v>52825725629</v>
      </c>
      <c r="V42" s="10">
        <v>6921758476</v>
      </c>
      <c r="W42" s="10">
        <v>6112272590</v>
      </c>
      <c r="X42" s="10">
        <v>10197443826</v>
      </c>
      <c r="Y42" s="10">
        <v>3614021573</v>
      </c>
      <c r="Z42" s="10">
        <v>30017279868</v>
      </c>
      <c r="AA42" s="10">
        <v>14377609688</v>
      </c>
      <c r="AB42" s="10">
        <v>62747400468</v>
      </c>
      <c r="AC42" s="10">
        <v>32057539922</v>
      </c>
      <c r="AD42" s="10">
        <v>13874644177</v>
      </c>
      <c r="AE42" s="10">
        <v>18770335851</v>
      </c>
      <c r="AF42" s="10">
        <v>43840825691</v>
      </c>
      <c r="AG42" s="10">
        <v>9443347869</v>
      </c>
      <c r="AH42" s="10">
        <v>14113031679</v>
      </c>
      <c r="AI42" s="10">
        <v>9434531641</v>
      </c>
      <c r="AJ42" s="10">
        <v>4813956088</v>
      </c>
      <c r="AK42" s="10">
        <v>489438348</v>
      </c>
      <c r="AL42" s="197">
        <v>529530820123</v>
      </c>
      <c r="AM42" s="226"/>
    </row>
    <row r="43" spans="1:39" s="6" customFormat="1" ht="13.5" customHeight="1" x14ac:dyDescent="0.3">
      <c r="A43" s="58" t="s">
        <v>66</v>
      </c>
      <c r="B43" s="6" t="s">
        <v>227</v>
      </c>
      <c r="C43" s="10">
        <v>621178277</v>
      </c>
      <c r="D43" s="10">
        <v>314418209</v>
      </c>
      <c r="E43" s="10">
        <v>765537587</v>
      </c>
      <c r="F43" s="10">
        <v>1418605738</v>
      </c>
      <c r="G43" s="10">
        <v>549389066</v>
      </c>
      <c r="H43" s="10">
        <v>6026500695</v>
      </c>
      <c r="I43" s="10">
        <v>540485297</v>
      </c>
      <c r="J43" s="10">
        <v>232350238</v>
      </c>
      <c r="K43" s="10">
        <v>254708477</v>
      </c>
      <c r="L43" s="10">
        <v>3783848018</v>
      </c>
      <c r="M43" s="10">
        <v>7836652269</v>
      </c>
      <c r="N43" s="10">
        <v>2234927757</v>
      </c>
      <c r="O43" s="10">
        <v>1692958921</v>
      </c>
      <c r="P43" s="10">
        <v>310924155</v>
      </c>
      <c r="Q43" s="10">
        <v>304173997</v>
      </c>
      <c r="R43" s="10">
        <v>944596245</v>
      </c>
      <c r="S43" s="10">
        <v>419280870</v>
      </c>
      <c r="T43" s="10">
        <v>19450432397</v>
      </c>
      <c r="U43" s="10">
        <v>4611225608</v>
      </c>
      <c r="V43" s="10">
        <v>896601108</v>
      </c>
      <c r="W43" s="10">
        <v>981684284</v>
      </c>
      <c r="X43" s="10">
        <v>1113049023</v>
      </c>
      <c r="Y43" s="10">
        <v>221008844</v>
      </c>
      <c r="Z43" s="10">
        <v>3048041246</v>
      </c>
      <c r="AA43" s="10">
        <v>1799919895</v>
      </c>
      <c r="AB43" s="10">
        <v>72097587684</v>
      </c>
      <c r="AC43" s="10">
        <v>2321452153</v>
      </c>
      <c r="AD43" s="10">
        <v>466419532</v>
      </c>
      <c r="AE43" s="10">
        <v>4820166273</v>
      </c>
      <c r="AF43" s="10">
        <v>1321106479</v>
      </c>
      <c r="AG43" s="10">
        <v>649212747</v>
      </c>
      <c r="AH43" s="10">
        <v>1385876015</v>
      </c>
      <c r="AI43" s="10">
        <v>342822210</v>
      </c>
      <c r="AJ43" s="10">
        <v>692947913</v>
      </c>
      <c r="AK43" s="10">
        <v>0</v>
      </c>
      <c r="AL43" s="197">
        <v>144470089227</v>
      </c>
      <c r="AM43" s="226"/>
    </row>
    <row r="44" spans="1:39" s="6" customFormat="1" ht="14.4" x14ac:dyDescent="0.3">
      <c r="A44" s="58" t="s">
        <v>67</v>
      </c>
      <c r="B44" s="6" t="s">
        <v>240</v>
      </c>
      <c r="C44" s="10">
        <v>977203112</v>
      </c>
      <c r="D44" s="10">
        <v>636213379</v>
      </c>
      <c r="E44" s="10">
        <v>685637648</v>
      </c>
      <c r="F44" s="10">
        <v>27309369</v>
      </c>
      <c r="G44" s="10">
        <v>370383238</v>
      </c>
      <c r="H44" s="10">
        <v>1967879832</v>
      </c>
      <c r="I44" s="10">
        <v>227809445</v>
      </c>
      <c r="J44" s="10">
        <v>5115826471</v>
      </c>
      <c r="K44" s="10">
        <v>127017145</v>
      </c>
      <c r="L44" s="10">
        <v>16915683148</v>
      </c>
      <c r="M44" s="10">
        <v>2213432379</v>
      </c>
      <c r="N44" s="10">
        <v>1491726765</v>
      </c>
      <c r="O44" s="10">
        <v>491219432</v>
      </c>
      <c r="P44" s="10">
        <v>409158250</v>
      </c>
      <c r="Q44" s="10">
        <v>126438517</v>
      </c>
      <c r="R44" s="10">
        <v>804591304</v>
      </c>
      <c r="S44" s="10">
        <v>100588302</v>
      </c>
      <c r="T44" s="10">
        <v>2690986795</v>
      </c>
      <c r="U44" s="10">
        <v>7056401134</v>
      </c>
      <c r="V44" s="10">
        <v>220140230</v>
      </c>
      <c r="W44" s="10">
        <v>378567036</v>
      </c>
      <c r="X44" s="10">
        <v>495870158</v>
      </c>
      <c r="Y44" s="10">
        <v>74966109</v>
      </c>
      <c r="Z44" s="10">
        <v>5441409030</v>
      </c>
      <c r="AA44" s="10">
        <v>3033233760</v>
      </c>
      <c r="AB44" s="10">
        <v>1971925227</v>
      </c>
      <c r="AC44" s="10">
        <v>2852131996</v>
      </c>
      <c r="AD44" s="10">
        <v>313283670</v>
      </c>
      <c r="AE44" s="10">
        <v>4298621444</v>
      </c>
      <c r="AF44" s="10">
        <v>405384107</v>
      </c>
      <c r="AG44" s="10">
        <v>207324242</v>
      </c>
      <c r="AH44" s="10">
        <v>897114124</v>
      </c>
      <c r="AI44" s="10">
        <v>525161454</v>
      </c>
      <c r="AJ44" s="10">
        <v>159114673</v>
      </c>
      <c r="AK44" s="10">
        <v>0</v>
      </c>
      <c r="AL44" s="197">
        <v>63709752925</v>
      </c>
      <c r="AM44" s="226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2761076</v>
      </c>
      <c r="F45" s="10">
        <v>0</v>
      </c>
      <c r="G45" s="10">
        <v>3725311</v>
      </c>
      <c r="H45" s="10">
        <v>0</v>
      </c>
      <c r="I45" s="10">
        <v>0</v>
      </c>
      <c r="J45" s="10">
        <v>0</v>
      </c>
      <c r="K45" s="10">
        <v>636364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414221</v>
      </c>
      <c r="AC45" s="10">
        <v>0</v>
      </c>
      <c r="AD45" s="10">
        <v>0</v>
      </c>
      <c r="AE45" s="10">
        <v>93813080</v>
      </c>
      <c r="AF45" s="10">
        <v>317000280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418350332</v>
      </c>
      <c r="AM45" s="226"/>
    </row>
    <row r="46" spans="1:39" s="6" customFormat="1" ht="18.75" customHeight="1" x14ac:dyDescent="0.3">
      <c r="A46" s="59"/>
      <c r="B46" s="21" t="s">
        <v>113</v>
      </c>
      <c r="C46" s="11">
        <v>36700910703</v>
      </c>
      <c r="D46" s="11">
        <v>67338137704</v>
      </c>
      <c r="E46" s="11">
        <v>19228186547</v>
      </c>
      <c r="F46" s="11">
        <v>8265246984</v>
      </c>
      <c r="G46" s="11">
        <v>44853628301</v>
      </c>
      <c r="H46" s="11">
        <v>294929936323</v>
      </c>
      <c r="I46" s="11">
        <v>28918707944</v>
      </c>
      <c r="J46" s="11">
        <v>11528392541</v>
      </c>
      <c r="K46" s="11">
        <v>24045356918</v>
      </c>
      <c r="L46" s="11">
        <v>163596568960</v>
      </c>
      <c r="M46" s="11">
        <v>168198123298</v>
      </c>
      <c r="N46" s="11">
        <v>54448681771</v>
      </c>
      <c r="O46" s="11">
        <v>62355239590</v>
      </c>
      <c r="P46" s="11">
        <v>22554567265</v>
      </c>
      <c r="Q46" s="11">
        <v>9226626668</v>
      </c>
      <c r="R46" s="11">
        <v>36292150742</v>
      </c>
      <c r="S46" s="11">
        <v>4137394135</v>
      </c>
      <c r="T46" s="11">
        <v>124123109972</v>
      </c>
      <c r="U46" s="11">
        <v>200701636633</v>
      </c>
      <c r="V46" s="11">
        <v>24310772700</v>
      </c>
      <c r="W46" s="11">
        <v>19077474770</v>
      </c>
      <c r="X46" s="11">
        <v>45663888324</v>
      </c>
      <c r="Y46" s="11">
        <v>12946146887</v>
      </c>
      <c r="Z46" s="11">
        <v>332639370542</v>
      </c>
      <c r="AA46" s="11">
        <v>67152086182</v>
      </c>
      <c r="AB46" s="11">
        <v>393453529034</v>
      </c>
      <c r="AC46" s="11">
        <v>159824365086</v>
      </c>
      <c r="AD46" s="11">
        <v>46288189102</v>
      </c>
      <c r="AE46" s="11">
        <v>98992518068</v>
      </c>
      <c r="AF46" s="11">
        <v>110575533611</v>
      </c>
      <c r="AG46" s="11">
        <v>55154135506</v>
      </c>
      <c r="AH46" s="11">
        <v>89860039337</v>
      </c>
      <c r="AI46" s="11">
        <v>42236864046</v>
      </c>
      <c r="AJ46" s="11">
        <v>13615452967</v>
      </c>
      <c r="AK46" s="11">
        <v>489438348</v>
      </c>
      <c r="AL46" s="207">
        <v>2893722407509</v>
      </c>
      <c r="AM46" s="226"/>
    </row>
    <row r="47" spans="1:39" s="6" customFormat="1" ht="18.75" customHeight="1" x14ac:dyDescent="0.3">
      <c r="A47" s="60"/>
      <c r="B47" s="17" t="s">
        <v>114</v>
      </c>
      <c r="C47" s="20">
        <v>775791820</v>
      </c>
      <c r="D47" s="20">
        <v>-2729770960</v>
      </c>
      <c r="E47" s="20">
        <v>4490851860</v>
      </c>
      <c r="F47" s="20">
        <v>1055354519</v>
      </c>
      <c r="G47" s="20">
        <v>7347277809</v>
      </c>
      <c r="H47" s="20">
        <v>4947607099</v>
      </c>
      <c r="I47" s="20">
        <v>1666912812</v>
      </c>
      <c r="J47" s="20">
        <v>1702516701</v>
      </c>
      <c r="K47" s="20">
        <v>1318478642</v>
      </c>
      <c r="L47" s="20">
        <v>51226831687</v>
      </c>
      <c r="M47" s="20">
        <v>8671504275</v>
      </c>
      <c r="N47" s="20">
        <v>3121749429</v>
      </c>
      <c r="O47" s="20">
        <v>-1989832801</v>
      </c>
      <c r="P47" s="20">
        <v>2755334577</v>
      </c>
      <c r="Q47" s="20">
        <v>3969299479</v>
      </c>
      <c r="R47" s="20">
        <v>2509929977</v>
      </c>
      <c r="S47" s="20">
        <v>812873065</v>
      </c>
      <c r="T47" s="20">
        <v>5588038989</v>
      </c>
      <c r="U47" s="20">
        <v>15654934970</v>
      </c>
      <c r="V47" s="20">
        <v>408190341</v>
      </c>
      <c r="W47" s="20">
        <v>6718157793</v>
      </c>
      <c r="X47" s="20">
        <v>4331180309</v>
      </c>
      <c r="Y47" s="20">
        <v>2188407652</v>
      </c>
      <c r="Z47" s="20">
        <v>25748142656</v>
      </c>
      <c r="AA47" s="20">
        <v>11353387797</v>
      </c>
      <c r="AB47" s="20">
        <v>31956476030</v>
      </c>
      <c r="AC47" s="20">
        <v>6690859078</v>
      </c>
      <c r="AD47" s="20">
        <v>7814062587</v>
      </c>
      <c r="AE47" s="20">
        <v>8546366680</v>
      </c>
      <c r="AF47" s="20">
        <v>7167426117</v>
      </c>
      <c r="AG47" s="20">
        <v>8606566226</v>
      </c>
      <c r="AH47" s="20">
        <v>55318870037</v>
      </c>
      <c r="AI47" s="20">
        <v>22298424108</v>
      </c>
      <c r="AJ47" s="20">
        <v>15070382073</v>
      </c>
      <c r="AK47" s="20">
        <v>6990763</v>
      </c>
      <c r="AL47" s="199">
        <v>327119574196</v>
      </c>
      <c r="AM47" s="226"/>
    </row>
    <row r="50" spans="3:38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28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" sqref="C3:H3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/>
    <col min="38" max="38" width="43.21875" style="3" customWidth="1" collapsed="1"/>
    <col min="39" max="39" width="15.6640625" style="3" bestFit="1" customWidth="1" collapsed="1"/>
    <col min="40" max="40" width="11.44140625" style="3"/>
    <col min="41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8" x14ac:dyDescent="0.55000000000000004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" x14ac:dyDescent="0.35">
      <c r="A3" s="74"/>
      <c r="B3" s="76"/>
      <c r="C3" s="262" t="str">
        <f>PROPER(CARATULA!$A$19)</f>
        <v>Periodo Julio 2024 - Diciembre 2024</v>
      </c>
      <c r="D3" s="262"/>
      <c r="E3" s="262"/>
      <c r="F3" s="262"/>
      <c r="G3" s="262"/>
      <c r="H3" s="262"/>
      <c r="I3" s="262" t="str">
        <f>$C$3</f>
        <v>Periodo Julio 2024 - Diciembre 2024</v>
      </c>
      <c r="J3" s="262"/>
      <c r="K3" s="262"/>
      <c r="L3" s="262"/>
      <c r="M3" s="262"/>
      <c r="N3" s="262"/>
      <c r="O3" s="262" t="str">
        <f>$C$3</f>
        <v>Periodo Julio 2024 - Diciembre 2024</v>
      </c>
      <c r="P3" s="262"/>
      <c r="Q3" s="262"/>
      <c r="R3" s="262"/>
      <c r="S3" s="262"/>
      <c r="T3" s="262"/>
      <c r="U3" s="262" t="str">
        <f>$C$3</f>
        <v>Periodo Julio 2024 - Diciembre 2024</v>
      </c>
      <c r="V3" s="262"/>
      <c r="W3" s="262"/>
      <c r="X3" s="262"/>
      <c r="Y3" s="262"/>
      <c r="Z3" s="262"/>
      <c r="AA3" s="262" t="str">
        <f>$C$3</f>
        <v>Periodo Julio 2024 - Diciembre 2024</v>
      </c>
      <c r="AB3" s="262"/>
      <c r="AC3" s="262"/>
      <c r="AD3" s="262"/>
      <c r="AE3" s="262"/>
      <c r="AF3" s="262"/>
      <c r="AG3" s="262" t="str">
        <f>$C$3</f>
        <v>Periodo Julio 2024 - Diciembre 2024</v>
      </c>
      <c r="AH3" s="262"/>
      <c r="AI3" s="262"/>
      <c r="AJ3" s="262"/>
      <c r="AK3" s="262"/>
      <c r="AL3" s="262"/>
    </row>
    <row r="4" spans="1:38" s="72" customFormat="1" ht="15.6" x14ac:dyDescent="0.3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57.6" x14ac:dyDescent="0.3">
      <c r="A6" s="27" t="s">
        <v>142</v>
      </c>
      <c r="B6" s="27" t="s">
        <v>0</v>
      </c>
      <c r="C6" s="27" t="s">
        <v>1418</v>
      </c>
      <c r="D6" s="27" t="s">
        <v>1397</v>
      </c>
      <c r="E6" s="27" t="s">
        <v>1419</v>
      </c>
      <c r="F6" s="27" t="s">
        <v>1398</v>
      </c>
      <c r="G6" s="27" t="s">
        <v>1399</v>
      </c>
      <c r="H6" s="27" t="s">
        <v>1400</v>
      </c>
      <c r="I6" s="27" t="s">
        <v>1420</v>
      </c>
      <c r="J6" s="27" t="s">
        <v>1401</v>
      </c>
      <c r="K6" s="27" t="s">
        <v>1421</v>
      </c>
      <c r="L6" s="27" t="s">
        <v>1402</v>
      </c>
      <c r="M6" s="27" t="s">
        <v>1403</v>
      </c>
      <c r="N6" s="27" t="s">
        <v>1422</v>
      </c>
      <c r="O6" s="27" t="s">
        <v>1404</v>
      </c>
      <c r="P6" s="27" t="s">
        <v>1405</v>
      </c>
      <c r="Q6" s="27" t="s">
        <v>1406</v>
      </c>
      <c r="R6" s="27" t="s">
        <v>1423</v>
      </c>
      <c r="S6" s="27" t="s">
        <v>1407</v>
      </c>
      <c r="T6" s="27" t="s">
        <v>1408</v>
      </c>
      <c r="U6" s="27" t="s">
        <v>1424</v>
      </c>
      <c r="V6" s="27" t="s">
        <v>1425</v>
      </c>
      <c r="W6" s="27" t="s">
        <v>1396</v>
      </c>
      <c r="X6" s="27" t="s">
        <v>1426</v>
      </c>
      <c r="Y6" s="27" t="s">
        <v>1409</v>
      </c>
      <c r="Z6" s="27" t="s">
        <v>1427</v>
      </c>
      <c r="AA6" s="27" t="s">
        <v>1428</v>
      </c>
      <c r="AB6" s="27" t="s">
        <v>1410</v>
      </c>
      <c r="AC6" s="27" t="s">
        <v>1411</v>
      </c>
      <c r="AD6" s="27" t="s">
        <v>1429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1384</v>
      </c>
      <c r="AJ6" s="27" t="s">
        <v>1416</v>
      </c>
      <c r="AK6" s="27" t="s">
        <v>1434</v>
      </c>
      <c r="AL6" s="220" t="s">
        <v>1385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808849257</v>
      </c>
      <c r="D7" s="10">
        <v>1925447343</v>
      </c>
      <c r="E7" s="10">
        <v>4655155678</v>
      </c>
      <c r="F7" s="10">
        <v>556601233</v>
      </c>
      <c r="G7" s="10">
        <v>1341458762</v>
      </c>
      <c r="H7" s="10">
        <v>9185270125</v>
      </c>
      <c r="I7" s="10">
        <v>485353328</v>
      </c>
      <c r="J7" s="10">
        <v>223840970</v>
      </c>
      <c r="K7" s="10">
        <v>377670284</v>
      </c>
      <c r="L7" s="10">
        <v>14277127320</v>
      </c>
      <c r="M7" s="10">
        <v>5059317789</v>
      </c>
      <c r="N7" s="10">
        <v>1924292791</v>
      </c>
      <c r="O7" s="10">
        <v>3725905310</v>
      </c>
      <c r="P7" s="10">
        <v>1238123441</v>
      </c>
      <c r="Q7" s="10">
        <v>1055131039</v>
      </c>
      <c r="R7" s="10">
        <v>528359937</v>
      </c>
      <c r="S7" s="10">
        <v>88008125</v>
      </c>
      <c r="T7" s="10">
        <v>10775030057</v>
      </c>
      <c r="U7" s="10">
        <v>10177320183</v>
      </c>
      <c r="V7" s="10">
        <v>964590087</v>
      </c>
      <c r="W7" s="10">
        <v>116589148</v>
      </c>
      <c r="X7" s="10">
        <v>800413451</v>
      </c>
      <c r="Y7" s="10">
        <v>391850605</v>
      </c>
      <c r="Z7" s="10">
        <v>5769230493</v>
      </c>
      <c r="AA7" s="10">
        <v>2558751381</v>
      </c>
      <c r="AB7" s="10">
        <v>56930153499</v>
      </c>
      <c r="AC7" s="10">
        <v>4934445743</v>
      </c>
      <c r="AD7" s="10">
        <v>1252509716</v>
      </c>
      <c r="AE7" s="10">
        <v>1867803144</v>
      </c>
      <c r="AF7" s="10">
        <v>1059782267</v>
      </c>
      <c r="AG7" s="10">
        <v>717637860</v>
      </c>
      <c r="AH7" s="10">
        <v>0</v>
      </c>
      <c r="AI7" s="10">
        <v>116638324</v>
      </c>
      <c r="AJ7" s="10">
        <v>192704381</v>
      </c>
      <c r="AK7" s="10">
        <v>0</v>
      </c>
      <c r="AL7" s="197">
        <v>146081363071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2074989941</v>
      </c>
      <c r="D8" s="10">
        <v>993370681</v>
      </c>
      <c r="E8" s="10">
        <v>828699362</v>
      </c>
      <c r="F8" s="10">
        <v>408957586</v>
      </c>
      <c r="G8" s="10">
        <v>619725354</v>
      </c>
      <c r="H8" s="10">
        <v>6700918396</v>
      </c>
      <c r="I8" s="10">
        <v>1469105882</v>
      </c>
      <c r="J8" s="10">
        <v>55534403</v>
      </c>
      <c r="K8" s="10">
        <v>78356724</v>
      </c>
      <c r="L8" s="10">
        <v>6240324168</v>
      </c>
      <c r="M8" s="10">
        <v>7015610434</v>
      </c>
      <c r="N8" s="10">
        <v>1122524928</v>
      </c>
      <c r="O8" s="10">
        <v>1179970241</v>
      </c>
      <c r="P8" s="10">
        <v>958008697</v>
      </c>
      <c r="Q8" s="10">
        <v>250680491</v>
      </c>
      <c r="R8" s="10">
        <v>1942556452</v>
      </c>
      <c r="S8" s="10">
        <v>0</v>
      </c>
      <c r="T8" s="10">
        <v>9671538940</v>
      </c>
      <c r="U8" s="10">
        <v>8947238846</v>
      </c>
      <c r="V8" s="10">
        <v>681326467</v>
      </c>
      <c r="W8" s="10">
        <v>90491656</v>
      </c>
      <c r="X8" s="10">
        <v>1702304412</v>
      </c>
      <c r="Y8" s="10">
        <v>324145313</v>
      </c>
      <c r="Z8" s="10">
        <v>3618052754</v>
      </c>
      <c r="AA8" s="10">
        <v>630911873</v>
      </c>
      <c r="AB8" s="10">
        <v>20831974350</v>
      </c>
      <c r="AC8" s="10">
        <v>2079063336</v>
      </c>
      <c r="AD8" s="10">
        <v>280676233</v>
      </c>
      <c r="AE8" s="10">
        <v>5989025986</v>
      </c>
      <c r="AF8" s="10">
        <v>1740080483</v>
      </c>
      <c r="AG8" s="10">
        <v>412463336</v>
      </c>
      <c r="AH8" s="10">
        <v>0</v>
      </c>
      <c r="AI8" s="10">
        <v>273807205</v>
      </c>
      <c r="AJ8" s="10">
        <v>0</v>
      </c>
      <c r="AK8" s="10">
        <v>0</v>
      </c>
      <c r="AL8" s="197">
        <v>89212434930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109424536</v>
      </c>
      <c r="D9" s="10">
        <v>27241254923</v>
      </c>
      <c r="E9" s="10">
        <v>198028329</v>
      </c>
      <c r="F9" s="10">
        <v>3437581</v>
      </c>
      <c r="G9" s="10">
        <v>130548304</v>
      </c>
      <c r="H9" s="10">
        <v>1154224598</v>
      </c>
      <c r="I9" s="10">
        <v>22717010</v>
      </c>
      <c r="J9" s="10">
        <v>45253376</v>
      </c>
      <c r="K9" s="10">
        <v>235166402</v>
      </c>
      <c r="L9" s="10">
        <v>528344356</v>
      </c>
      <c r="M9" s="10">
        <v>1003799886</v>
      </c>
      <c r="N9" s="10">
        <v>260783461</v>
      </c>
      <c r="O9" s="10">
        <v>1050882071</v>
      </c>
      <c r="P9" s="10">
        <v>119428816</v>
      </c>
      <c r="Q9" s="10">
        <v>245836862</v>
      </c>
      <c r="R9" s="10">
        <v>692508026</v>
      </c>
      <c r="S9" s="10">
        <v>96272525</v>
      </c>
      <c r="T9" s="10">
        <v>561058798</v>
      </c>
      <c r="U9" s="10">
        <v>27604575887</v>
      </c>
      <c r="V9" s="10">
        <v>101524431</v>
      </c>
      <c r="W9" s="10">
        <v>178259525</v>
      </c>
      <c r="X9" s="10">
        <v>353671702</v>
      </c>
      <c r="Y9" s="10">
        <v>34524699</v>
      </c>
      <c r="Z9" s="10">
        <v>5794701739</v>
      </c>
      <c r="AA9" s="10">
        <v>378620697</v>
      </c>
      <c r="AB9" s="10">
        <v>2559388765</v>
      </c>
      <c r="AC9" s="10">
        <v>15553584031</v>
      </c>
      <c r="AD9" s="10">
        <v>482685088</v>
      </c>
      <c r="AE9" s="10">
        <v>1310420081</v>
      </c>
      <c r="AF9" s="10">
        <v>10392222189</v>
      </c>
      <c r="AG9" s="10">
        <v>420956204</v>
      </c>
      <c r="AH9" s="10">
        <v>9133530539</v>
      </c>
      <c r="AI9" s="10">
        <v>1322357713</v>
      </c>
      <c r="AJ9" s="10">
        <v>1589924863</v>
      </c>
      <c r="AK9" s="10">
        <v>0</v>
      </c>
      <c r="AL9" s="197">
        <v>110909918013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16340636986</v>
      </c>
      <c r="D10" s="10">
        <v>11236423437</v>
      </c>
      <c r="E10" s="10">
        <v>5694340308</v>
      </c>
      <c r="F10" s="10">
        <v>3077552886</v>
      </c>
      <c r="G10" s="10">
        <v>27051554303</v>
      </c>
      <c r="H10" s="10">
        <v>90613367855</v>
      </c>
      <c r="I10" s="10">
        <v>16744059495</v>
      </c>
      <c r="J10" s="10">
        <v>3840986230</v>
      </c>
      <c r="K10" s="10">
        <v>7565220779</v>
      </c>
      <c r="L10" s="10">
        <v>16081517571</v>
      </c>
      <c r="M10" s="10">
        <v>42891510469</v>
      </c>
      <c r="N10" s="10">
        <v>17526074363</v>
      </c>
      <c r="O10" s="10">
        <v>18084821259</v>
      </c>
      <c r="P10" s="10">
        <v>16451217046</v>
      </c>
      <c r="Q10" s="10">
        <v>4211102761</v>
      </c>
      <c r="R10" s="10">
        <v>13193962965</v>
      </c>
      <c r="S10" s="10">
        <v>1038991822</v>
      </c>
      <c r="T10" s="10">
        <v>31717799619</v>
      </c>
      <c r="U10" s="10">
        <v>46099767996</v>
      </c>
      <c r="V10" s="10">
        <v>14634191195</v>
      </c>
      <c r="W10" s="10">
        <v>5468958629</v>
      </c>
      <c r="X10" s="10">
        <v>21719200060</v>
      </c>
      <c r="Y10" s="10">
        <v>2117134133</v>
      </c>
      <c r="Z10" s="10">
        <v>105214834154</v>
      </c>
      <c r="AA10" s="10">
        <v>13717353200</v>
      </c>
      <c r="AB10" s="10">
        <v>149029184052</v>
      </c>
      <c r="AC10" s="10">
        <v>64581151919</v>
      </c>
      <c r="AD10" s="10">
        <v>18812847441</v>
      </c>
      <c r="AE10" s="10">
        <v>36542775043</v>
      </c>
      <c r="AF10" s="10">
        <v>21527139057</v>
      </c>
      <c r="AG10" s="10">
        <v>13887663577</v>
      </c>
      <c r="AH10" s="10">
        <v>0</v>
      </c>
      <c r="AI10" s="10">
        <v>9132025488</v>
      </c>
      <c r="AJ10" s="10">
        <v>0</v>
      </c>
      <c r="AK10" s="10">
        <v>0</v>
      </c>
      <c r="AL10" s="197">
        <v>865845366098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105086579</v>
      </c>
      <c r="D11" s="10">
        <v>0</v>
      </c>
      <c r="E11" s="10">
        <v>0</v>
      </c>
      <c r="F11" s="10">
        <v>99431986</v>
      </c>
      <c r="G11" s="10">
        <v>3678168999</v>
      </c>
      <c r="H11" s="10">
        <v>99431986</v>
      </c>
      <c r="I11" s="10">
        <v>99431986</v>
      </c>
      <c r="J11" s="10">
        <v>99431986</v>
      </c>
      <c r="K11" s="10">
        <v>99431986</v>
      </c>
      <c r="L11" s="10">
        <v>83151158</v>
      </c>
      <c r="M11" s="10">
        <v>82489683</v>
      </c>
      <c r="N11" s="10">
        <v>0</v>
      </c>
      <c r="O11" s="10">
        <v>0</v>
      </c>
      <c r="P11" s="10">
        <v>99431986</v>
      </c>
      <c r="Q11" s="10">
        <v>0</v>
      </c>
      <c r="R11" s="10">
        <v>99432030</v>
      </c>
      <c r="S11" s="10">
        <v>99431986</v>
      </c>
      <c r="T11" s="10">
        <v>0</v>
      </c>
      <c r="U11" s="10">
        <v>0</v>
      </c>
      <c r="V11" s="10">
        <v>99431986</v>
      </c>
      <c r="W11" s="10">
        <v>95578319</v>
      </c>
      <c r="X11" s="10">
        <v>99431986</v>
      </c>
      <c r="Y11" s="10">
        <v>99431986</v>
      </c>
      <c r="Z11" s="10">
        <v>99431986</v>
      </c>
      <c r="AA11" s="10">
        <v>0</v>
      </c>
      <c r="AB11" s="10">
        <v>0</v>
      </c>
      <c r="AC11" s="10">
        <v>0</v>
      </c>
      <c r="AD11" s="10">
        <v>99431986</v>
      </c>
      <c r="AE11" s="10">
        <v>0</v>
      </c>
      <c r="AF11" s="10">
        <v>0</v>
      </c>
      <c r="AG11" s="10">
        <v>99431986</v>
      </c>
      <c r="AH11" s="10">
        <v>0</v>
      </c>
      <c r="AI11" s="10">
        <v>0</v>
      </c>
      <c r="AJ11" s="10">
        <v>0</v>
      </c>
      <c r="AK11" s="10">
        <v>0</v>
      </c>
      <c r="AL11" s="197">
        <v>5436522586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73071771</v>
      </c>
      <c r="D12" s="10">
        <v>574243707</v>
      </c>
      <c r="E12" s="10">
        <v>657453972</v>
      </c>
      <c r="F12" s="10">
        <v>73924083</v>
      </c>
      <c r="G12" s="10">
        <v>1323503810</v>
      </c>
      <c r="H12" s="10">
        <v>758810701</v>
      </c>
      <c r="I12" s="10">
        <v>375969029</v>
      </c>
      <c r="J12" s="10">
        <v>15763734</v>
      </c>
      <c r="K12" s="10">
        <v>48043142</v>
      </c>
      <c r="L12" s="10">
        <v>2949678716</v>
      </c>
      <c r="M12" s="10">
        <v>400454205</v>
      </c>
      <c r="N12" s="10">
        <v>615584569</v>
      </c>
      <c r="O12" s="10">
        <v>489355618</v>
      </c>
      <c r="P12" s="10">
        <v>510572024</v>
      </c>
      <c r="Q12" s="10">
        <v>237430301</v>
      </c>
      <c r="R12" s="10">
        <v>201584232</v>
      </c>
      <c r="S12" s="10">
        <v>30777323</v>
      </c>
      <c r="T12" s="10">
        <v>464558985</v>
      </c>
      <c r="U12" s="10">
        <v>1910430177</v>
      </c>
      <c r="V12" s="10">
        <v>326596177</v>
      </c>
      <c r="W12" s="10">
        <v>389715365</v>
      </c>
      <c r="X12" s="10">
        <v>354168172</v>
      </c>
      <c r="Y12" s="10">
        <v>369253261</v>
      </c>
      <c r="Z12" s="10">
        <v>4116640705</v>
      </c>
      <c r="AA12" s="10">
        <v>586047643</v>
      </c>
      <c r="AB12" s="10">
        <v>8802861913</v>
      </c>
      <c r="AC12" s="10">
        <v>1333981031</v>
      </c>
      <c r="AD12" s="10">
        <v>1357191776</v>
      </c>
      <c r="AE12" s="10">
        <v>1052654249</v>
      </c>
      <c r="AF12" s="10">
        <v>118036212</v>
      </c>
      <c r="AG12" s="10">
        <v>298255051</v>
      </c>
      <c r="AH12" s="10">
        <v>0</v>
      </c>
      <c r="AI12" s="10">
        <v>32292790</v>
      </c>
      <c r="AJ12" s="10">
        <v>6484604</v>
      </c>
      <c r="AK12" s="10">
        <v>0</v>
      </c>
      <c r="AL12" s="197">
        <v>30855389048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4706984</v>
      </c>
      <c r="D13" s="10">
        <v>80976561</v>
      </c>
      <c r="E13" s="10">
        <v>0</v>
      </c>
      <c r="F13" s="10">
        <v>16414797</v>
      </c>
      <c r="G13" s="10">
        <v>13143356</v>
      </c>
      <c r="H13" s="10">
        <v>195339925</v>
      </c>
      <c r="I13" s="10">
        <v>26380437</v>
      </c>
      <c r="J13" s="10">
        <v>426317</v>
      </c>
      <c r="K13" s="10">
        <v>6693605</v>
      </c>
      <c r="L13" s="10">
        <v>68270941</v>
      </c>
      <c r="M13" s="10">
        <v>18325814</v>
      </c>
      <c r="N13" s="10">
        <v>56518345</v>
      </c>
      <c r="O13" s="10">
        <v>24372105</v>
      </c>
      <c r="P13" s="10">
        <v>36101560</v>
      </c>
      <c r="Q13" s="10">
        <v>21091565</v>
      </c>
      <c r="R13" s="10">
        <v>13514003</v>
      </c>
      <c r="S13" s="10">
        <v>548435</v>
      </c>
      <c r="T13" s="10">
        <v>17961572</v>
      </c>
      <c r="U13" s="10">
        <v>183817260</v>
      </c>
      <c r="V13" s="10">
        <v>14541847</v>
      </c>
      <c r="W13" s="10">
        <v>2265948</v>
      </c>
      <c r="X13" s="10">
        <v>27935874</v>
      </c>
      <c r="Y13" s="10">
        <v>27643973</v>
      </c>
      <c r="Z13" s="10">
        <v>149652906</v>
      </c>
      <c r="AA13" s="10">
        <v>28180014</v>
      </c>
      <c r="AB13" s="10">
        <v>260572902</v>
      </c>
      <c r="AC13" s="10">
        <v>34191385</v>
      </c>
      <c r="AD13" s="10">
        <v>104180567</v>
      </c>
      <c r="AE13" s="10">
        <v>0</v>
      </c>
      <c r="AF13" s="10">
        <v>11584486</v>
      </c>
      <c r="AG13" s="10">
        <v>8523239</v>
      </c>
      <c r="AH13" s="10">
        <v>0</v>
      </c>
      <c r="AI13" s="10">
        <v>1995033</v>
      </c>
      <c r="AJ13" s="10">
        <v>0</v>
      </c>
      <c r="AK13" s="10">
        <v>0</v>
      </c>
      <c r="AL13" s="197">
        <v>1455871756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2328899653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189055077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2891405134</v>
      </c>
      <c r="AC14" s="10">
        <v>16776433079</v>
      </c>
      <c r="AD14" s="10">
        <v>0</v>
      </c>
      <c r="AE14" s="10">
        <v>8775422670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30961215613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348213632</v>
      </c>
      <c r="D15" s="10">
        <v>170106867</v>
      </c>
      <c r="E15" s="10">
        <v>2721392971</v>
      </c>
      <c r="F15" s="10">
        <v>31952155</v>
      </c>
      <c r="G15" s="10">
        <v>866910176</v>
      </c>
      <c r="H15" s="10">
        <v>4255238961</v>
      </c>
      <c r="I15" s="10">
        <v>214505181</v>
      </c>
      <c r="J15" s="10">
        <v>126793548</v>
      </c>
      <c r="K15" s="10">
        <v>877574411</v>
      </c>
      <c r="L15" s="10">
        <v>25933683030</v>
      </c>
      <c r="M15" s="10">
        <v>21505425477</v>
      </c>
      <c r="N15" s="10">
        <v>1739206449</v>
      </c>
      <c r="O15" s="10">
        <v>5423612200</v>
      </c>
      <c r="P15" s="10">
        <v>406321747</v>
      </c>
      <c r="Q15" s="10">
        <v>177689122</v>
      </c>
      <c r="R15" s="10">
        <v>1437099269</v>
      </c>
      <c r="S15" s="10">
        <v>0</v>
      </c>
      <c r="T15" s="10">
        <v>8426679052</v>
      </c>
      <c r="U15" s="10">
        <v>13928126156</v>
      </c>
      <c r="V15" s="10">
        <v>724712855</v>
      </c>
      <c r="W15" s="10">
        <v>3799832462</v>
      </c>
      <c r="X15" s="10">
        <v>605351849</v>
      </c>
      <c r="Y15" s="10">
        <v>6361643750</v>
      </c>
      <c r="Z15" s="10">
        <v>63396134099</v>
      </c>
      <c r="AA15" s="10">
        <v>3479936656</v>
      </c>
      <c r="AB15" s="10">
        <v>6403673184</v>
      </c>
      <c r="AC15" s="10">
        <v>6394818556</v>
      </c>
      <c r="AD15" s="10">
        <v>1909737916</v>
      </c>
      <c r="AE15" s="10">
        <v>6145454786</v>
      </c>
      <c r="AF15" s="10">
        <v>7179643086</v>
      </c>
      <c r="AG15" s="10">
        <v>2768552741</v>
      </c>
      <c r="AH15" s="10">
        <v>0</v>
      </c>
      <c r="AI15" s="10">
        <v>19921535713</v>
      </c>
      <c r="AJ15" s="10">
        <v>3722798312</v>
      </c>
      <c r="AK15" s="10">
        <v>370065036</v>
      </c>
      <c r="AL15" s="197">
        <v>221774421405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4597941898</v>
      </c>
      <c r="D16" s="10">
        <v>1069831437</v>
      </c>
      <c r="E16" s="10">
        <v>1575868899</v>
      </c>
      <c r="F16" s="10">
        <v>890071001</v>
      </c>
      <c r="G16" s="10">
        <v>1047302932</v>
      </c>
      <c r="H16" s="10">
        <v>3185552429</v>
      </c>
      <c r="I16" s="10">
        <v>1044418758</v>
      </c>
      <c r="J16" s="10">
        <v>879116530</v>
      </c>
      <c r="K16" s="10">
        <v>910913140</v>
      </c>
      <c r="L16" s="10">
        <v>2011130928</v>
      </c>
      <c r="M16" s="10">
        <v>2960324691</v>
      </c>
      <c r="N16" s="10">
        <v>1087239395</v>
      </c>
      <c r="O16" s="10">
        <v>1293721063</v>
      </c>
      <c r="P16" s="10">
        <v>1008251663</v>
      </c>
      <c r="Q16" s="10">
        <v>1002298191</v>
      </c>
      <c r="R16" s="10">
        <v>1186826134</v>
      </c>
      <c r="S16" s="10">
        <v>892250381</v>
      </c>
      <c r="T16" s="10">
        <v>2290853927</v>
      </c>
      <c r="U16" s="10">
        <v>3679127939</v>
      </c>
      <c r="V16" s="10">
        <v>982436395</v>
      </c>
      <c r="W16" s="10">
        <v>912331150</v>
      </c>
      <c r="X16" s="10">
        <v>1040986893</v>
      </c>
      <c r="Y16" s="10">
        <v>1010178039</v>
      </c>
      <c r="Z16" s="10">
        <v>4655973161</v>
      </c>
      <c r="AA16" s="10">
        <v>970741181</v>
      </c>
      <c r="AB16" s="10">
        <v>5309017389</v>
      </c>
      <c r="AC16" s="10">
        <v>1869878030</v>
      </c>
      <c r="AD16" s="10">
        <v>1050999237</v>
      </c>
      <c r="AE16" s="10">
        <v>6840459953</v>
      </c>
      <c r="AF16" s="10">
        <v>1744711515</v>
      </c>
      <c r="AG16" s="10">
        <v>957177981</v>
      </c>
      <c r="AH16" s="10">
        <v>858541614</v>
      </c>
      <c r="AI16" s="10">
        <v>876268107</v>
      </c>
      <c r="AJ16" s="10">
        <v>0</v>
      </c>
      <c r="AK16" s="10">
        <v>0</v>
      </c>
      <c r="AL16" s="197">
        <v>61692741981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95259532</v>
      </c>
      <c r="D17" s="10">
        <v>62674267</v>
      </c>
      <c r="E17" s="10">
        <v>4499625</v>
      </c>
      <c r="F17" s="10">
        <v>0</v>
      </c>
      <c r="G17" s="10">
        <v>42310982</v>
      </c>
      <c r="H17" s="10">
        <v>1173915976</v>
      </c>
      <c r="I17" s="10">
        <v>114863989</v>
      </c>
      <c r="J17" s="10">
        <v>7061431</v>
      </c>
      <c r="K17" s="10">
        <v>0</v>
      </c>
      <c r="L17" s="10">
        <v>655981026</v>
      </c>
      <c r="M17" s="10">
        <v>168111403</v>
      </c>
      <c r="N17" s="10">
        <v>66890504</v>
      </c>
      <c r="O17" s="10">
        <v>1254637981</v>
      </c>
      <c r="P17" s="10">
        <v>385701297</v>
      </c>
      <c r="Q17" s="10">
        <v>9459199</v>
      </c>
      <c r="R17" s="10">
        <v>37111586</v>
      </c>
      <c r="S17" s="10">
        <v>0</v>
      </c>
      <c r="T17" s="10">
        <v>163274657</v>
      </c>
      <c r="U17" s="10">
        <v>1096874650</v>
      </c>
      <c r="V17" s="10">
        <v>21192236</v>
      </c>
      <c r="W17" s="10">
        <v>116592035</v>
      </c>
      <c r="X17" s="10">
        <v>6818615</v>
      </c>
      <c r="Y17" s="10">
        <v>1606950</v>
      </c>
      <c r="Z17" s="10">
        <v>2237684187</v>
      </c>
      <c r="AA17" s="10">
        <v>15699253</v>
      </c>
      <c r="AB17" s="10">
        <v>2448933063</v>
      </c>
      <c r="AC17" s="10">
        <v>41374250</v>
      </c>
      <c r="AD17" s="10">
        <v>14225655</v>
      </c>
      <c r="AE17" s="10">
        <v>3062782572</v>
      </c>
      <c r="AF17" s="10">
        <v>855395975</v>
      </c>
      <c r="AG17" s="10">
        <v>92839514</v>
      </c>
      <c r="AH17" s="10">
        <v>0</v>
      </c>
      <c r="AI17" s="10">
        <v>0</v>
      </c>
      <c r="AJ17" s="10">
        <v>0</v>
      </c>
      <c r="AK17" s="10">
        <v>0</v>
      </c>
      <c r="AL17" s="197">
        <v>14253772410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557210037</v>
      </c>
      <c r="D18" s="10">
        <v>152527204</v>
      </c>
      <c r="E18" s="10">
        <v>254764604</v>
      </c>
      <c r="F18" s="10">
        <v>20673879</v>
      </c>
      <c r="G18" s="10">
        <v>1834217335</v>
      </c>
      <c r="H18" s="10">
        <v>3087018784</v>
      </c>
      <c r="I18" s="10">
        <v>264497168</v>
      </c>
      <c r="J18" s="10">
        <v>6803390</v>
      </c>
      <c r="K18" s="10">
        <v>78455425</v>
      </c>
      <c r="L18" s="10">
        <v>1473652196</v>
      </c>
      <c r="M18" s="10">
        <v>7059101665</v>
      </c>
      <c r="N18" s="10">
        <v>1545127110</v>
      </c>
      <c r="O18" s="10">
        <v>4406295300</v>
      </c>
      <c r="P18" s="10">
        <v>99572546</v>
      </c>
      <c r="Q18" s="10">
        <v>118699992</v>
      </c>
      <c r="R18" s="10">
        <v>5511100800</v>
      </c>
      <c r="S18" s="10">
        <v>98855912</v>
      </c>
      <c r="T18" s="10">
        <v>2406136129</v>
      </c>
      <c r="U18" s="10">
        <v>11544742835</v>
      </c>
      <c r="V18" s="10">
        <v>119511606</v>
      </c>
      <c r="W18" s="10">
        <v>9214281</v>
      </c>
      <c r="X18" s="10">
        <v>880653057</v>
      </c>
      <c r="Y18" s="10">
        <v>32229735</v>
      </c>
      <c r="Z18" s="10">
        <v>4027649462</v>
      </c>
      <c r="AA18" s="10">
        <v>10580208927</v>
      </c>
      <c r="AB18" s="10">
        <v>3766963777</v>
      </c>
      <c r="AC18" s="10">
        <v>860572292</v>
      </c>
      <c r="AD18" s="10">
        <v>676306174</v>
      </c>
      <c r="AE18" s="10">
        <v>1245443030</v>
      </c>
      <c r="AF18" s="10">
        <v>33878126917</v>
      </c>
      <c r="AG18" s="10">
        <v>87131480</v>
      </c>
      <c r="AH18" s="10">
        <v>0</v>
      </c>
      <c r="AI18" s="10">
        <v>6775653</v>
      </c>
      <c r="AJ18" s="10">
        <v>539426848</v>
      </c>
      <c r="AK18" s="10">
        <v>0</v>
      </c>
      <c r="AL18" s="197">
        <v>97229665550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1210216681</v>
      </c>
      <c r="D19" s="10">
        <v>56223120</v>
      </c>
      <c r="E19" s="10">
        <v>1201635913</v>
      </c>
      <c r="F19" s="10">
        <v>503283414</v>
      </c>
      <c r="G19" s="10">
        <v>147072537</v>
      </c>
      <c r="H19" s="10">
        <v>15296856181</v>
      </c>
      <c r="I19" s="10">
        <v>83676428</v>
      </c>
      <c r="J19" s="10">
        <v>43030579</v>
      </c>
      <c r="K19" s="10">
        <v>73978038</v>
      </c>
      <c r="L19" s="10">
        <v>8853733451</v>
      </c>
      <c r="M19" s="10">
        <v>4450048478</v>
      </c>
      <c r="N19" s="10">
        <v>3510717258</v>
      </c>
      <c r="O19" s="10">
        <v>1690083479</v>
      </c>
      <c r="P19" s="10">
        <v>383007410</v>
      </c>
      <c r="Q19" s="10">
        <v>1856928575</v>
      </c>
      <c r="R19" s="10">
        <v>2773255164</v>
      </c>
      <c r="S19" s="10">
        <v>695024040</v>
      </c>
      <c r="T19" s="10">
        <v>669619323</v>
      </c>
      <c r="U19" s="10">
        <v>4431398896</v>
      </c>
      <c r="V19" s="10">
        <v>57177678</v>
      </c>
      <c r="W19" s="10">
        <v>599946434</v>
      </c>
      <c r="X19" s="10">
        <v>1831219735</v>
      </c>
      <c r="Y19" s="10">
        <v>221621361</v>
      </c>
      <c r="Z19" s="10">
        <v>1750164992</v>
      </c>
      <c r="AA19" s="10">
        <v>723092014</v>
      </c>
      <c r="AB19" s="10">
        <v>1263836280</v>
      </c>
      <c r="AC19" s="10">
        <v>3284467432</v>
      </c>
      <c r="AD19" s="10">
        <v>262692297</v>
      </c>
      <c r="AE19" s="10">
        <v>1299162141</v>
      </c>
      <c r="AF19" s="10">
        <v>12738973848</v>
      </c>
      <c r="AG19" s="10">
        <v>106719509</v>
      </c>
      <c r="AH19" s="10">
        <v>0</v>
      </c>
      <c r="AI19" s="10">
        <v>31292574</v>
      </c>
      <c r="AJ19" s="10">
        <v>0</v>
      </c>
      <c r="AK19" s="10">
        <v>0</v>
      </c>
      <c r="AL19" s="197">
        <v>72100155260</v>
      </c>
    </row>
    <row r="20" spans="1:38" s="23" customFormat="1" ht="14.4" x14ac:dyDescent="0.3">
      <c r="A20" s="62" t="s">
        <v>268</v>
      </c>
      <c r="B20" s="6" t="s">
        <v>70</v>
      </c>
      <c r="C20" s="10">
        <v>4651</v>
      </c>
      <c r="D20" s="10">
        <v>7527225876</v>
      </c>
      <c r="E20" s="10">
        <v>166278934</v>
      </c>
      <c r="F20" s="10">
        <v>4567283</v>
      </c>
      <c r="G20" s="10">
        <v>783743388</v>
      </c>
      <c r="H20" s="10">
        <v>476024713</v>
      </c>
      <c r="I20" s="10">
        <v>685544</v>
      </c>
      <c r="J20" s="10">
        <v>0</v>
      </c>
      <c r="K20" s="10">
        <v>8454595257</v>
      </c>
      <c r="L20" s="10">
        <v>36174525807</v>
      </c>
      <c r="M20" s="10">
        <v>16337773036</v>
      </c>
      <c r="N20" s="10">
        <v>865007500</v>
      </c>
      <c r="O20" s="10">
        <v>116661770</v>
      </c>
      <c r="P20" s="10">
        <v>34247512</v>
      </c>
      <c r="Q20" s="10">
        <v>2044710</v>
      </c>
      <c r="R20" s="10">
        <v>160409163</v>
      </c>
      <c r="S20" s="10">
        <v>0</v>
      </c>
      <c r="T20" s="10">
        <v>9484624151</v>
      </c>
      <c r="U20" s="10">
        <v>23863688547</v>
      </c>
      <c r="V20" s="10">
        <v>296944093</v>
      </c>
      <c r="W20" s="10">
        <v>5986913957</v>
      </c>
      <c r="X20" s="10">
        <v>4653147162</v>
      </c>
      <c r="Y20" s="10">
        <v>942902853</v>
      </c>
      <c r="Z20" s="10">
        <v>40642487901</v>
      </c>
      <c r="AA20" s="10">
        <v>14947233715</v>
      </c>
      <c r="AB20" s="10">
        <v>12363025551</v>
      </c>
      <c r="AC20" s="10">
        <v>16497428351</v>
      </c>
      <c r="AD20" s="10">
        <v>14837841368</v>
      </c>
      <c r="AE20" s="10">
        <v>1759772635</v>
      </c>
      <c r="AF20" s="10">
        <v>5416103967</v>
      </c>
      <c r="AG20" s="10">
        <v>8369694148</v>
      </c>
      <c r="AH20" s="10">
        <v>77015306395</v>
      </c>
      <c r="AI20" s="10">
        <v>17559453366</v>
      </c>
      <c r="AJ20" s="10">
        <v>15407667876</v>
      </c>
      <c r="AK20" s="10">
        <v>105047173</v>
      </c>
      <c r="AL20" s="197">
        <v>341253078353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26325612485</v>
      </c>
      <c r="D22" s="97">
        <v>51090305423</v>
      </c>
      <c r="E22" s="97">
        <v>17958118595</v>
      </c>
      <c r="F22" s="97">
        <v>5686867884</v>
      </c>
      <c r="G22" s="97">
        <v>38879660238</v>
      </c>
      <c r="H22" s="97">
        <v>136181970630</v>
      </c>
      <c r="I22" s="97">
        <v>20945664235</v>
      </c>
      <c r="J22" s="97">
        <v>5344042494</v>
      </c>
      <c r="K22" s="97">
        <v>18806099193</v>
      </c>
      <c r="L22" s="97">
        <v>115331120668</v>
      </c>
      <c r="M22" s="97">
        <v>111281192683</v>
      </c>
      <c r="N22" s="97">
        <v>30319966673</v>
      </c>
      <c r="O22" s="97">
        <v>38740318397</v>
      </c>
      <c r="P22" s="97">
        <v>21729985745</v>
      </c>
      <c r="Q22" s="97">
        <v>9188392808</v>
      </c>
      <c r="R22" s="97">
        <v>27777719761</v>
      </c>
      <c r="S22" s="97">
        <v>3040160549</v>
      </c>
      <c r="T22" s="97">
        <v>76838190287</v>
      </c>
      <c r="U22" s="97">
        <v>153467109372</v>
      </c>
      <c r="V22" s="97">
        <v>19024177053</v>
      </c>
      <c r="W22" s="97">
        <v>17766688909</v>
      </c>
      <c r="X22" s="97">
        <v>34075302968</v>
      </c>
      <c r="Y22" s="97">
        <v>11934166658</v>
      </c>
      <c r="Z22" s="97">
        <v>241472638539</v>
      </c>
      <c r="AA22" s="97">
        <v>48616776554</v>
      </c>
      <c r="AB22" s="97">
        <v>272860989859</v>
      </c>
      <c r="AC22" s="97">
        <v>134241389435</v>
      </c>
      <c r="AD22" s="97">
        <v>41141325454</v>
      </c>
      <c r="AE22" s="97">
        <v>75891176290</v>
      </c>
      <c r="AF22" s="97">
        <v>96661800002</v>
      </c>
      <c r="AG22" s="97">
        <v>28227046626</v>
      </c>
      <c r="AH22" s="97">
        <v>87007378548</v>
      </c>
      <c r="AI22" s="97">
        <v>49274441966</v>
      </c>
      <c r="AJ22" s="97">
        <v>21459006884</v>
      </c>
      <c r="AK22" s="97">
        <v>475112209</v>
      </c>
      <c r="AL22" s="203">
        <v>2089061916074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26325612485</v>
      </c>
      <c r="D23" s="28">
        <v>51090305423</v>
      </c>
      <c r="E23" s="28">
        <v>17958118595</v>
      </c>
      <c r="F23" s="28">
        <v>5686867884</v>
      </c>
      <c r="G23" s="28">
        <v>38879660238</v>
      </c>
      <c r="H23" s="28">
        <v>136181970630</v>
      </c>
      <c r="I23" s="28">
        <v>20945664235</v>
      </c>
      <c r="J23" s="28">
        <v>5344042494</v>
      </c>
      <c r="K23" s="28">
        <v>18806099193</v>
      </c>
      <c r="L23" s="28">
        <v>115331120668</v>
      </c>
      <c r="M23" s="28">
        <v>111281192683</v>
      </c>
      <c r="N23" s="28">
        <v>30319966673</v>
      </c>
      <c r="O23" s="28">
        <v>38740318397</v>
      </c>
      <c r="P23" s="28">
        <v>21729985745</v>
      </c>
      <c r="Q23" s="28">
        <v>9188392808</v>
      </c>
      <c r="R23" s="28">
        <v>27777719761</v>
      </c>
      <c r="S23" s="28">
        <v>3040160549</v>
      </c>
      <c r="T23" s="28">
        <v>76838190287</v>
      </c>
      <c r="U23" s="28">
        <v>153467109372</v>
      </c>
      <c r="V23" s="28">
        <v>19024177053</v>
      </c>
      <c r="W23" s="28">
        <v>17766688909</v>
      </c>
      <c r="X23" s="28">
        <v>34075302968</v>
      </c>
      <c r="Y23" s="28">
        <v>11934166658</v>
      </c>
      <c r="Z23" s="28">
        <v>241472638539</v>
      </c>
      <c r="AA23" s="28">
        <v>48616776554</v>
      </c>
      <c r="AB23" s="28">
        <v>272860989859</v>
      </c>
      <c r="AC23" s="28">
        <v>134241389435</v>
      </c>
      <c r="AD23" s="28">
        <v>41141325454</v>
      </c>
      <c r="AE23" s="28">
        <v>75891176290</v>
      </c>
      <c r="AF23" s="28">
        <v>96661800002</v>
      </c>
      <c r="AG23" s="28">
        <v>28227046626</v>
      </c>
      <c r="AH23" s="28">
        <v>87007378548</v>
      </c>
      <c r="AI23" s="28">
        <v>49274441966</v>
      </c>
      <c r="AJ23" s="28">
        <v>21459006884</v>
      </c>
      <c r="AK23" s="28">
        <v>475112209</v>
      </c>
      <c r="AL23" s="205">
        <v>2089061916074</v>
      </c>
    </row>
    <row r="24" spans="1:38" s="23" customFormat="1" ht="14.4" x14ac:dyDescent="0.3">
      <c r="A24" s="62" t="s">
        <v>270</v>
      </c>
      <c r="B24" s="25" t="s">
        <v>143</v>
      </c>
      <c r="C24" s="10">
        <v>178664198</v>
      </c>
      <c r="D24" s="10">
        <v>149159554</v>
      </c>
      <c r="E24" s="10">
        <v>58352694</v>
      </c>
      <c r="F24" s="10">
        <v>3391321</v>
      </c>
      <c r="G24" s="10">
        <v>50371047</v>
      </c>
      <c r="H24" s="10">
        <v>75220175</v>
      </c>
      <c r="I24" s="10">
        <v>52818814</v>
      </c>
      <c r="J24" s="10">
        <v>19243388</v>
      </c>
      <c r="K24" s="10">
        <v>3093166</v>
      </c>
      <c r="L24" s="10">
        <v>537131426</v>
      </c>
      <c r="M24" s="10">
        <v>236053486</v>
      </c>
      <c r="N24" s="10">
        <v>40996496</v>
      </c>
      <c r="O24" s="10">
        <v>171349305</v>
      </c>
      <c r="P24" s="10">
        <v>114884388</v>
      </c>
      <c r="Q24" s="10">
        <v>94397132</v>
      </c>
      <c r="R24" s="10">
        <v>20546798</v>
      </c>
      <c r="S24" s="10">
        <v>8523683</v>
      </c>
      <c r="T24" s="10">
        <v>42608301</v>
      </c>
      <c r="U24" s="10">
        <v>177804142</v>
      </c>
      <c r="V24" s="10">
        <v>24751199</v>
      </c>
      <c r="W24" s="10">
        <v>3476665</v>
      </c>
      <c r="X24" s="10">
        <v>175202977</v>
      </c>
      <c r="Y24" s="10">
        <v>11234243</v>
      </c>
      <c r="Z24" s="10">
        <v>462557208</v>
      </c>
      <c r="AA24" s="10">
        <v>100383794</v>
      </c>
      <c r="AB24" s="10">
        <v>0</v>
      </c>
      <c r="AC24" s="10">
        <v>832444697</v>
      </c>
      <c r="AD24" s="10">
        <v>139378037</v>
      </c>
      <c r="AE24" s="10">
        <v>89974620</v>
      </c>
      <c r="AF24" s="10">
        <v>103521875</v>
      </c>
      <c r="AG24" s="10">
        <v>34001662</v>
      </c>
      <c r="AH24" s="10">
        <v>0</v>
      </c>
      <c r="AI24" s="10">
        <v>0</v>
      </c>
      <c r="AJ24" s="10">
        <v>0</v>
      </c>
      <c r="AK24" s="10">
        <v>0</v>
      </c>
      <c r="AL24" s="197">
        <v>4011536491</v>
      </c>
    </row>
    <row r="25" spans="1:38" s="23" customFormat="1" ht="14.4" x14ac:dyDescent="0.3">
      <c r="A25" s="62" t="s">
        <v>271</v>
      </c>
      <c r="B25" s="25" t="s">
        <v>144</v>
      </c>
      <c r="C25" s="10">
        <v>186579944</v>
      </c>
      <c r="D25" s="10">
        <v>18901779</v>
      </c>
      <c r="E25" s="10">
        <v>3344399</v>
      </c>
      <c r="F25" s="10">
        <v>415683</v>
      </c>
      <c r="G25" s="10">
        <v>7430428</v>
      </c>
      <c r="H25" s="10">
        <v>5999411</v>
      </c>
      <c r="I25" s="10">
        <v>10843571</v>
      </c>
      <c r="J25" s="10">
        <v>0</v>
      </c>
      <c r="K25" s="10">
        <v>0</v>
      </c>
      <c r="L25" s="10">
        <v>16731511</v>
      </c>
      <c r="M25" s="10">
        <v>79125670</v>
      </c>
      <c r="N25" s="10">
        <v>0</v>
      </c>
      <c r="O25" s="10">
        <v>53886636</v>
      </c>
      <c r="P25" s="10">
        <v>16166023</v>
      </c>
      <c r="Q25" s="10">
        <v>15658549</v>
      </c>
      <c r="R25" s="10">
        <v>1402183</v>
      </c>
      <c r="S25" s="10">
        <v>688071</v>
      </c>
      <c r="T25" s="10">
        <v>0</v>
      </c>
      <c r="U25" s="10">
        <v>0</v>
      </c>
      <c r="V25" s="10">
        <v>1809682</v>
      </c>
      <c r="W25" s="10">
        <v>0</v>
      </c>
      <c r="X25" s="10">
        <v>12665289</v>
      </c>
      <c r="Y25" s="10">
        <v>496978</v>
      </c>
      <c r="Z25" s="10">
        <v>6493252</v>
      </c>
      <c r="AA25" s="10">
        <v>35322668</v>
      </c>
      <c r="AB25" s="10">
        <v>0</v>
      </c>
      <c r="AC25" s="10">
        <v>19157085</v>
      </c>
      <c r="AD25" s="10">
        <v>20431467</v>
      </c>
      <c r="AE25" s="10">
        <v>0</v>
      </c>
      <c r="AF25" s="10">
        <v>14690337</v>
      </c>
      <c r="AG25" s="10">
        <v>11287121</v>
      </c>
      <c r="AH25" s="10">
        <v>0</v>
      </c>
      <c r="AI25" s="10">
        <v>0</v>
      </c>
      <c r="AJ25" s="10">
        <v>0</v>
      </c>
      <c r="AK25" s="10">
        <v>0</v>
      </c>
      <c r="AL25" s="197">
        <v>539527737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785395</v>
      </c>
      <c r="E26" s="10">
        <v>0</v>
      </c>
      <c r="F26" s="10">
        <v>0</v>
      </c>
      <c r="G26" s="10">
        <v>485754</v>
      </c>
      <c r="H26" s="10">
        <v>0</v>
      </c>
      <c r="I26" s="10">
        <v>424547</v>
      </c>
      <c r="J26" s="10">
        <v>0</v>
      </c>
      <c r="K26" s="10">
        <v>0</v>
      </c>
      <c r="L26" s="10">
        <v>91213844</v>
      </c>
      <c r="M26" s="10">
        <v>30141249</v>
      </c>
      <c r="N26" s="10">
        <v>0</v>
      </c>
      <c r="O26" s="10">
        <v>23618955</v>
      </c>
      <c r="P26" s="10">
        <v>1119207</v>
      </c>
      <c r="Q26" s="10">
        <v>1518300</v>
      </c>
      <c r="R26" s="10">
        <v>0</v>
      </c>
      <c r="S26" s="10">
        <v>432836</v>
      </c>
      <c r="T26" s="10">
        <v>0</v>
      </c>
      <c r="U26" s="10">
        <v>0</v>
      </c>
      <c r="V26" s="10">
        <v>141245</v>
      </c>
      <c r="W26" s="10">
        <v>90673</v>
      </c>
      <c r="X26" s="10">
        <v>0</v>
      </c>
      <c r="Y26" s="10">
        <v>60216</v>
      </c>
      <c r="Z26" s="10">
        <v>70601640</v>
      </c>
      <c r="AA26" s="10">
        <v>0</v>
      </c>
      <c r="AB26" s="10">
        <v>0</v>
      </c>
      <c r="AC26" s="10">
        <v>136353978</v>
      </c>
      <c r="AD26" s="10">
        <v>0</v>
      </c>
      <c r="AE26" s="10">
        <v>0</v>
      </c>
      <c r="AF26" s="10">
        <v>182179</v>
      </c>
      <c r="AG26" s="10">
        <v>45318462</v>
      </c>
      <c r="AH26" s="10">
        <v>2696569412</v>
      </c>
      <c r="AI26" s="10">
        <v>0</v>
      </c>
      <c r="AJ26" s="10">
        <v>0</v>
      </c>
      <c r="AK26" s="10">
        <v>0</v>
      </c>
      <c r="AL26" s="197">
        <v>3099057892</v>
      </c>
    </row>
    <row r="27" spans="1:38" s="23" customFormat="1" ht="14.4" x14ac:dyDescent="0.3">
      <c r="A27" s="62" t="s">
        <v>273</v>
      </c>
      <c r="B27" s="25" t="s">
        <v>146</v>
      </c>
      <c r="C27" s="10">
        <v>2752122</v>
      </c>
      <c r="D27" s="10">
        <v>28440776</v>
      </c>
      <c r="E27" s="10">
        <v>20771142</v>
      </c>
      <c r="F27" s="10">
        <v>0</v>
      </c>
      <c r="G27" s="10">
        <v>38460137</v>
      </c>
      <c r="H27" s="10">
        <v>29817903</v>
      </c>
      <c r="I27" s="10">
        <v>500294959</v>
      </c>
      <c r="J27" s="10">
        <v>211689964</v>
      </c>
      <c r="K27" s="10">
        <v>132259788</v>
      </c>
      <c r="L27" s="10">
        <v>140978088</v>
      </c>
      <c r="M27" s="10">
        <v>41149437</v>
      </c>
      <c r="N27" s="10">
        <v>0</v>
      </c>
      <c r="O27" s="10">
        <v>27004725</v>
      </c>
      <c r="P27" s="10">
        <v>34033107</v>
      </c>
      <c r="Q27" s="10">
        <v>29827572</v>
      </c>
      <c r="R27" s="10">
        <v>8849813</v>
      </c>
      <c r="S27" s="10">
        <v>7909558</v>
      </c>
      <c r="T27" s="10">
        <v>0</v>
      </c>
      <c r="U27" s="10">
        <v>0</v>
      </c>
      <c r="V27" s="10">
        <v>123237558</v>
      </c>
      <c r="W27" s="10">
        <v>162989998</v>
      </c>
      <c r="X27" s="10">
        <v>28897033</v>
      </c>
      <c r="Y27" s="10">
        <v>213102046</v>
      </c>
      <c r="Z27" s="10">
        <v>197571342</v>
      </c>
      <c r="AA27" s="10">
        <v>31099610</v>
      </c>
      <c r="AB27" s="10">
        <v>0</v>
      </c>
      <c r="AC27" s="10">
        <v>260569949</v>
      </c>
      <c r="AD27" s="10">
        <v>148766336</v>
      </c>
      <c r="AE27" s="10">
        <v>0</v>
      </c>
      <c r="AF27" s="10">
        <v>41600681</v>
      </c>
      <c r="AG27" s="10">
        <v>299525291</v>
      </c>
      <c r="AH27" s="10">
        <v>0</v>
      </c>
      <c r="AI27" s="10">
        <v>0</v>
      </c>
      <c r="AJ27" s="10">
        <v>0</v>
      </c>
      <c r="AK27" s="10">
        <v>0</v>
      </c>
      <c r="AL27" s="197">
        <v>2761598935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2281421</v>
      </c>
      <c r="D29" s="10">
        <v>4573814</v>
      </c>
      <c r="E29" s="10">
        <v>8966202</v>
      </c>
      <c r="F29" s="10">
        <v>0</v>
      </c>
      <c r="G29" s="10">
        <v>0</v>
      </c>
      <c r="H29" s="10">
        <v>0</v>
      </c>
      <c r="I29" s="10">
        <v>4436222</v>
      </c>
      <c r="J29" s="10">
        <v>0</v>
      </c>
      <c r="K29" s="10">
        <v>0</v>
      </c>
      <c r="L29" s="10">
        <v>179875695</v>
      </c>
      <c r="M29" s="10">
        <v>1614549</v>
      </c>
      <c r="N29" s="10">
        <v>0</v>
      </c>
      <c r="O29" s="10">
        <v>3489358</v>
      </c>
      <c r="P29" s="10">
        <v>13979055</v>
      </c>
      <c r="Q29" s="10">
        <v>5156829</v>
      </c>
      <c r="R29" s="10">
        <v>1078277</v>
      </c>
      <c r="S29" s="10">
        <v>746059</v>
      </c>
      <c r="T29" s="10">
        <v>0</v>
      </c>
      <c r="U29" s="10">
        <v>4946472</v>
      </c>
      <c r="V29" s="10">
        <v>2262995</v>
      </c>
      <c r="W29" s="10">
        <v>995771</v>
      </c>
      <c r="X29" s="10">
        <v>287372</v>
      </c>
      <c r="Y29" s="10">
        <v>4465976</v>
      </c>
      <c r="Z29" s="10">
        <v>281162816</v>
      </c>
      <c r="AA29" s="10">
        <v>4394740</v>
      </c>
      <c r="AB29" s="10">
        <v>0</v>
      </c>
      <c r="AC29" s="10">
        <v>30500122</v>
      </c>
      <c r="AD29" s="10">
        <v>71369336</v>
      </c>
      <c r="AE29" s="10">
        <v>0</v>
      </c>
      <c r="AF29" s="10">
        <v>4931764</v>
      </c>
      <c r="AG29" s="10">
        <v>2398806</v>
      </c>
      <c r="AH29" s="10">
        <v>0</v>
      </c>
      <c r="AI29" s="10">
        <v>0</v>
      </c>
      <c r="AJ29" s="10">
        <v>0</v>
      </c>
      <c r="AK29" s="10">
        <v>0</v>
      </c>
      <c r="AL29" s="197">
        <v>633913651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14573796</v>
      </c>
      <c r="M30" s="10">
        <v>0</v>
      </c>
      <c r="N30" s="10">
        <v>0</v>
      </c>
      <c r="O30" s="10">
        <v>0</v>
      </c>
      <c r="P30" s="10">
        <v>846821</v>
      </c>
      <c r="Q30" s="10">
        <v>95740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11799682</v>
      </c>
      <c r="AA30" s="10">
        <v>0</v>
      </c>
      <c r="AB30" s="10">
        <v>0</v>
      </c>
      <c r="AC30" s="10">
        <v>14206617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41522656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90939167</v>
      </c>
      <c r="D32" s="10">
        <v>31764120</v>
      </c>
      <c r="E32" s="10">
        <v>40383562</v>
      </c>
      <c r="F32" s="10">
        <v>0</v>
      </c>
      <c r="G32" s="10">
        <v>12610888</v>
      </c>
      <c r="H32" s="10">
        <v>37489770</v>
      </c>
      <c r="I32" s="10">
        <v>5158654</v>
      </c>
      <c r="J32" s="10">
        <v>0</v>
      </c>
      <c r="K32" s="10">
        <v>0</v>
      </c>
      <c r="L32" s="10">
        <v>74507282</v>
      </c>
      <c r="M32" s="10">
        <v>67632104</v>
      </c>
      <c r="N32" s="10">
        <v>17925935</v>
      </c>
      <c r="O32" s="10">
        <v>69116257</v>
      </c>
      <c r="P32" s="10">
        <v>21993393</v>
      </c>
      <c r="Q32" s="10">
        <v>18820509</v>
      </c>
      <c r="R32" s="10">
        <v>4547021</v>
      </c>
      <c r="S32" s="10">
        <v>0</v>
      </c>
      <c r="T32" s="10">
        <v>0</v>
      </c>
      <c r="U32" s="10">
        <v>55585974</v>
      </c>
      <c r="V32" s="10">
        <v>4157055</v>
      </c>
      <c r="W32" s="10">
        <v>1261024</v>
      </c>
      <c r="X32" s="10">
        <v>46891491</v>
      </c>
      <c r="Y32" s="10">
        <v>325219</v>
      </c>
      <c r="Z32" s="10">
        <v>3762271896</v>
      </c>
      <c r="AA32" s="10">
        <v>46909363</v>
      </c>
      <c r="AB32" s="10">
        <v>0</v>
      </c>
      <c r="AC32" s="10">
        <v>125337236</v>
      </c>
      <c r="AD32" s="10">
        <v>46409069</v>
      </c>
      <c r="AE32" s="10">
        <v>8827890</v>
      </c>
      <c r="AF32" s="10">
        <v>73314959</v>
      </c>
      <c r="AG32" s="10">
        <v>19273422</v>
      </c>
      <c r="AH32" s="10">
        <v>0</v>
      </c>
      <c r="AI32" s="10">
        <v>0</v>
      </c>
      <c r="AJ32" s="10">
        <v>0</v>
      </c>
      <c r="AK32" s="10">
        <v>0</v>
      </c>
      <c r="AL32" s="197">
        <v>4683453260</v>
      </c>
    </row>
    <row r="33" spans="1:38" s="23" customFormat="1" ht="14.4" x14ac:dyDescent="0.3">
      <c r="A33" s="62" t="s">
        <v>279</v>
      </c>
      <c r="B33" s="25" t="s">
        <v>152</v>
      </c>
      <c r="C33" s="10">
        <v>17601079</v>
      </c>
      <c r="D33" s="10">
        <v>2817936</v>
      </c>
      <c r="E33" s="10">
        <v>1064152</v>
      </c>
      <c r="F33" s="10">
        <v>0</v>
      </c>
      <c r="G33" s="10">
        <v>1653614</v>
      </c>
      <c r="H33" s="10">
        <v>0</v>
      </c>
      <c r="I33" s="10">
        <v>1781916</v>
      </c>
      <c r="J33" s="10">
        <v>0</v>
      </c>
      <c r="K33" s="10">
        <v>0</v>
      </c>
      <c r="L33" s="10">
        <v>27354358</v>
      </c>
      <c r="M33" s="10">
        <v>3533289</v>
      </c>
      <c r="N33" s="10">
        <v>0</v>
      </c>
      <c r="O33" s="10">
        <v>12362664</v>
      </c>
      <c r="P33" s="10">
        <v>4409997</v>
      </c>
      <c r="Q33" s="10">
        <v>2403202</v>
      </c>
      <c r="R33" s="10">
        <v>0</v>
      </c>
      <c r="S33" s="10">
        <v>0</v>
      </c>
      <c r="T33" s="10">
        <v>0</v>
      </c>
      <c r="U33" s="10">
        <v>132048543</v>
      </c>
      <c r="V33" s="10">
        <v>0</v>
      </c>
      <c r="W33" s="10">
        <v>991766</v>
      </c>
      <c r="X33" s="10">
        <v>6344691</v>
      </c>
      <c r="Y33" s="10">
        <v>1509</v>
      </c>
      <c r="Z33" s="10">
        <v>29673128</v>
      </c>
      <c r="AA33" s="10">
        <v>0</v>
      </c>
      <c r="AB33" s="10">
        <v>0</v>
      </c>
      <c r="AC33" s="10">
        <v>66012710</v>
      </c>
      <c r="AD33" s="10">
        <v>0</v>
      </c>
      <c r="AE33" s="10">
        <v>0</v>
      </c>
      <c r="AF33" s="10">
        <v>0</v>
      </c>
      <c r="AG33" s="10">
        <v>5458942</v>
      </c>
      <c r="AH33" s="10">
        <v>0</v>
      </c>
      <c r="AI33" s="10">
        <v>0</v>
      </c>
      <c r="AJ33" s="10">
        <v>0</v>
      </c>
      <c r="AK33" s="10">
        <v>0</v>
      </c>
      <c r="AL33" s="197">
        <v>315513496</v>
      </c>
    </row>
    <row r="34" spans="1:38" s="23" customFormat="1" ht="14.4" x14ac:dyDescent="0.3">
      <c r="A34" s="62" t="s">
        <v>280</v>
      </c>
      <c r="B34" s="25" t="s">
        <v>153</v>
      </c>
      <c r="C34" s="10">
        <v>656849</v>
      </c>
      <c r="D34" s="10">
        <v>1962226</v>
      </c>
      <c r="E34" s="10">
        <v>0</v>
      </c>
      <c r="F34" s="10">
        <v>0</v>
      </c>
      <c r="G34" s="10">
        <v>2549518</v>
      </c>
      <c r="H34" s="10">
        <v>16965361</v>
      </c>
      <c r="I34" s="10">
        <v>11218859</v>
      </c>
      <c r="J34" s="10">
        <v>0</v>
      </c>
      <c r="K34" s="10">
        <v>0</v>
      </c>
      <c r="L34" s="10">
        <v>1513495</v>
      </c>
      <c r="M34" s="10">
        <v>0</v>
      </c>
      <c r="N34" s="10">
        <v>4231117</v>
      </c>
      <c r="O34" s="10">
        <v>0</v>
      </c>
      <c r="P34" s="10">
        <v>24548021</v>
      </c>
      <c r="Q34" s="10">
        <v>5821834</v>
      </c>
      <c r="R34" s="10">
        <v>0</v>
      </c>
      <c r="S34" s="10">
        <v>0</v>
      </c>
      <c r="T34" s="10">
        <v>0</v>
      </c>
      <c r="U34" s="10">
        <v>0</v>
      </c>
      <c r="V34" s="10">
        <v>5799698</v>
      </c>
      <c r="W34" s="10">
        <v>3682596</v>
      </c>
      <c r="X34" s="10">
        <v>0</v>
      </c>
      <c r="Y34" s="10">
        <v>0</v>
      </c>
      <c r="Z34" s="10">
        <v>5326530</v>
      </c>
      <c r="AA34" s="10">
        <v>5820702</v>
      </c>
      <c r="AB34" s="10">
        <v>0</v>
      </c>
      <c r="AC34" s="10">
        <v>0</v>
      </c>
      <c r="AD34" s="10">
        <v>7913014</v>
      </c>
      <c r="AE34" s="10">
        <v>0</v>
      </c>
      <c r="AF34" s="10">
        <v>22694427</v>
      </c>
      <c r="AG34" s="10">
        <v>13637493</v>
      </c>
      <c r="AH34" s="10">
        <v>0</v>
      </c>
      <c r="AI34" s="10">
        <v>0</v>
      </c>
      <c r="AJ34" s="10">
        <v>0</v>
      </c>
      <c r="AK34" s="10">
        <v>0</v>
      </c>
      <c r="AL34" s="197">
        <v>134341740</v>
      </c>
    </row>
    <row r="35" spans="1:38" s="23" customFormat="1" ht="14.4" x14ac:dyDescent="0.3">
      <c r="A35" s="62" t="s">
        <v>281</v>
      </c>
      <c r="B35" s="25" t="s">
        <v>154</v>
      </c>
      <c r="C35" s="10">
        <v>156530174</v>
      </c>
      <c r="D35" s="10">
        <v>207258</v>
      </c>
      <c r="E35" s="10">
        <v>1476488</v>
      </c>
      <c r="F35" s="10">
        <v>0</v>
      </c>
      <c r="G35" s="10">
        <v>828833</v>
      </c>
      <c r="H35" s="10">
        <v>87782024</v>
      </c>
      <c r="I35" s="10">
        <v>0</v>
      </c>
      <c r="J35" s="10">
        <v>287870</v>
      </c>
      <c r="K35" s="10">
        <v>0</v>
      </c>
      <c r="L35" s="10">
        <v>144717792</v>
      </c>
      <c r="M35" s="10">
        <v>86257889</v>
      </c>
      <c r="N35" s="10">
        <v>29724069</v>
      </c>
      <c r="O35" s="10">
        <v>22448219</v>
      </c>
      <c r="P35" s="10">
        <v>7203615</v>
      </c>
      <c r="Q35" s="10">
        <v>63606</v>
      </c>
      <c r="R35" s="10">
        <v>17396823</v>
      </c>
      <c r="S35" s="10">
        <v>1341207</v>
      </c>
      <c r="T35" s="10">
        <v>537250</v>
      </c>
      <c r="U35" s="10">
        <v>93961923</v>
      </c>
      <c r="V35" s="10">
        <v>1686686</v>
      </c>
      <c r="W35" s="10">
        <v>621136</v>
      </c>
      <c r="X35" s="10">
        <v>9809306</v>
      </c>
      <c r="Y35" s="10">
        <v>418943</v>
      </c>
      <c r="Z35" s="10">
        <v>219428661</v>
      </c>
      <c r="AA35" s="10">
        <v>17505120</v>
      </c>
      <c r="AB35" s="10">
        <v>0</v>
      </c>
      <c r="AC35" s="10">
        <v>216844750</v>
      </c>
      <c r="AD35" s="10">
        <v>191666207</v>
      </c>
      <c r="AE35" s="10">
        <v>25402300</v>
      </c>
      <c r="AF35" s="10">
        <v>2849964</v>
      </c>
      <c r="AG35" s="10">
        <v>11656075</v>
      </c>
      <c r="AH35" s="10">
        <v>0</v>
      </c>
      <c r="AI35" s="10">
        <v>0</v>
      </c>
      <c r="AJ35" s="10">
        <v>0</v>
      </c>
      <c r="AK35" s="10">
        <v>0</v>
      </c>
      <c r="AL35" s="197">
        <v>1348654188</v>
      </c>
    </row>
    <row r="36" spans="1:38" s="23" customFormat="1" ht="14.4" x14ac:dyDescent="0.3">
      <c r="A36" s="62" t="s">
        <v>282</v>
      </c>
      <c r="B36" s="25" t="s">
        <v>155</v>
      </c>
      <c r="C36" s="10">
        <v>114265031</v>
      </c>
      <c r="D36" s="10">
        <v>0</v>
      </c>
      <c r="E36" s="10">
        <v>4966769</v>
      </c>
      <c r="F36" s="10">
        <v>0</v>
      </c>
      <c r="G36" s="10">
        <v>68869881</v>
      </c>
      <c r="H36" s="10">
        <v>5784849</v>
      </c>
      <c r="I36" s="10">
        <v>374873</v>
      </c>
      <c r="J36" s="10">
        <v>8996176</v>
      </c>
      <c r="K36" s="10">
        <v>0</v>
      </c>
      <c r="L36" s="10">
        <v>0</v>
      </c>
      <c r="M36" s="10">
        <v>0</v>
      </c>
      <c r="N36" s="10">
        <v>37185251</v>
      </c>
      <c r="O36" s="10">
        <v>12388679</v>
      </c>
      <c r="P36" s="10">
        <v>33351374</v>
      </c>
      <c r="Q36" s="10">
        <v>36894626</v>
      </c>
      <c r="R36" s="10">
        <v>4531878</v>
      </c>
      <c r="S36" s="10">
        <v>10624325</v>
      </c>
      <c r="T36" s="10">
        <v>359259</v>
      </c>
      <c r="U36" s="10">
        <v>426111596</v>
      </c>
      <c r="V36" s="10">
        <v>190135</v>
      </c>
      <c r="W36" s="10">
        <v>2854414</v>
      </c>
      <c r="X36" s="10">
        <v>2812445</v>
      </c>
      <c r="Y36" s="10">
        <v>4921710</v>
      </c>
      <c r="Z36" s="10">
        <v>38113708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6213133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819810112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2500583</v>
      </c>
      <c r="G37" s="10">
        <v>3529565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9411833</v>
      </c>
      <c r="N37" s="10">
        <v>0</v>
      </c>
      <c r="O37" s="10">
        <v>0</v>
      </c>
      <c r="P37" s="10">
        <v>5291329</v>
      </c>
      <c r="Q37" s="10">
        <v>5441459</v>
      </c>
      <c r="R37" s="10">
        <v>0</v>
      </c>
      <c r="S37" s="10">
        <v>0</v>
      </c>
      <c r="T37" s="10">
        <v>0</v>
      </c>
      <c r="U37" s="10">
        <v>381467848</v>
      </c>
      <c r="V37" s="10">
        <v>434018</v>
      </c>
      <c r="W37" s="10">
        <v>0</v>
      </c>
      <c r="X37" s="10">
        <v>0</v>
      </c>
      <c r="Y37" s="10">
        <v>173608</v>
      </c>
      <c r="Z37" s="10">
        <v>82167649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4447634563</v>
      </c>
      <c r="AI37" s="10">
        <v>0</v>
      </c>
      <c r="AJ37" s="10">
        <v>0</v>
      </c>
      <c r="AK37" s="10">
        <v>0</v>
      </c>
      <c r="AL37" s="197">
        <v>4938052455</v>
      </c>
    </row>
    <row r="38" spans="1:38" s="23" customFormat="1" ht="14.4" x14ac:dyDescent="0.3">
      <c r="A38" s="98" t="s">
        <v>284</v>
      </c>
      <c r="B38" s="99" t="s">
        <v>156</v>
      </c>
      <c r="C38" s="97">
        <v>750269985</v>
      </c>
      <c r="D38" s="97">
        <v>238612858</v>
      </c>
      <c r="E38" s="97">
        <v>139325408</v>
      </c>
      <c r="F38" s="97">
        <v>6307587</v>
      </c>
      <c r="G38" s="97">
        <v>186789665</v>
      </c>
      <c r="H38" s="97">
        <v>259059493</v>
      </c>
      <c r="I38" s="97">
        <v>587352415</v>
      </c>
      <c r="J38" s="97">
        <v>240217398</v>
      </c>
      <c r="K38" s="97">
        <v>135352954</v>
      </c>
      <c r="L38" s="97">
        <v>1228597287</v>
      </c>
      <c r="M38" s="97">
        <v>554919506</v>
      </c>
      <c r="N38" s="97">
        <v>130062868</v>
      </c>
      <c r="O38" s="97">
        <v>395664798</v>
      </c>
      <c r="P38" s="97">
        <v>277826330</v>
      </c>
      <c r="Q38" s="97">
        <v>216099358</v>
      </c>
      <c r="R38" s="97">
        <v>58352793</v>
      </c>
      <c r="S38" s="97">
        <v>30265739</v>
      </c>
      <c r="T38" s="97">
        <v>43504810</v>
      </c>
      <c r="U38" s="97">
        <v>1271926498</v>
      </c>
      <c r="V38" s="97">
        <v>164470271</v>
      </c>
      <c r="W38" s="97">
        <v>176964043</v>
      </c>
      <c r="X38" s="97">
        <v>282910604</v>
      </c>
      <c r="Y38" s="97">
        <v>235200448</v>
      </c>
      <c r="Z38" s="97">
        <v>5167167512</v>
      </c>
      <c r="AA38" s="97">
        <v>241435997</v>
      </c>
      <c r="AB38" s="97">
        <v>0</v>
      </c>
      <c r="AC38" s="97">
        <v>1701427144</v>
      </c>
      <c r="AD38" s="97">
        <v>625933466</v>
      </c>
      <c r="AE38" s="97">
        <v>124204810</v>
      </c>
      <c r="AF38" s="97">
        <v>269999319</v>
      </c>
      <c r="AG38" s="97">
        <v>442557274</v>
      </c>
      <c r="AH38" s="97">
        <v>7144203975</v>
      </c>
      <c r="AI38" s="97">
        <v>0</v>
      </c>
      <c r="AJ38" s="97">
        <v>0</v>
      </c>
      <c r="AK38" s="97">
        <v>0</v>
      </c>
      <c r="AL38" s="203">
        <v>23326982613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318356</v>
      </c>
      <c r="P42" s="10">
        <v>0</v>
      </c>
      <c r="Q42" s="10">
        <v>0</v>
      </c>
      <c r="R42" s="10">
        <v>352877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671233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318356</v>
      </c>
      <c r="P53" s="97">
        <v>0</v>
      </c>
      <c r="Q53" s="97">
        <v>0</v>
      </c>
      <c r="R53" s="97">
        <v>352877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671233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750269985</v>
      </c>
      <c r="D54" s="28">
        <v>238612858</v>
      </c>
      <c r="E54" s="28">
        <v>139325408</v>
      </c>
      <c r="F54" s="28">
        <v>6307587</v>
      </c>
      <c r="G54" s="28">
        <v>186789665</v>
      </c>
      <c r="H54" s="28">
        <v>259059493</v>
      </c>
      <c r="I54" s="28">
        <v>587352415</v>
      </c>
      <c r="J54" s="28">
        <v>240217398</v>
      </c>
      <c r="K54" s="28">
        <v>135352954</v>
      </c>
      <c r="L54" s="28">
        <v>1228597287</v>
      </c>
      <c r="M54" s="28">
        <v>554919506</v>
      </c>
      <c r="N54" s="28">
        <v>130062868</v>
      </c>
      <c r="O54" s="28">
        <v>395983154</v>
      </c>
      <c r="P54" s="28">
        <v>277826330</v>
      </c>
      <c r="Q54" s="28">
        <v>216099358</v>
      </c>
      <c r="R54" s="28">
        <v>58705670</v>
      </c>
      <c r="S54" s="28">
        <v>30265739</v>
      </c>
      <c r="T54" s="28">
        <v>43504810</v>
      </c>
      <c r="U54" s="28">
        <v>1271926498</v>
      </c>
      <c r="V54" s="28">
        <v>164470271</v>
      </c>
      <c r="W54" s="28">
        <v>176964043</v>
      </c>
      <c r="X54" s="28">
        <v>282910604</v>
      </c>
      <c r="Y54" s="28">
        <v>235200448</v>
      </c>
      <c r="Z54" s="28">
        <v>5167167512</v>
      </c>
      <c r="AA54" s="28">
        <v>241435997</v>
      </c>
      <c r="AB54" s="28">
        <v>0</v>
      </c>
      <c r="AC54" s="28">
        <v>1701427144</v>
      </c>
      <c r="AD54" s="28">
        <v>625933466</v>
      </c>
      <c r="AE54" s="28">
        <v>124204810</v>
      </c>
      <c r="AF54" s="28">
        <v>269999319</v>
      </c>
      <c r="AG54" s="28">
        <v>442557274</v>
      </c>
      <c r="AH54" s="28">
        <v>7144203975</v>
      </c>
      <c r="AI54" s="28">
        <v>0</v>
      </c>
      <c r="AJ54" s="28">
        <v>0</v>
      </c>
      <c r="AK54" s="28">
        <v>0</v>
      </c>
      <c r="AL54" s="205">
        <v>23327653846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1457357748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1709508136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5478723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32534397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38013120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3950686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3950686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109952280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567110996</v>
      </c>
      <c r="AC99" s="10">
        <v>0</v>
      </c>
      <c r="AD99" s="10">
        <v>0</v>
      </c>
      <c r="AE99" s="10">
        <v>0</v>
      </c>
      <c r="AF99" s="10">
        <v>0</v>
      </c>
      <c r="AG99" s="10">
        <v>1331568070</v>
      </c>
      <c r="AH99" s="10">
        <v>0</v>
      </c>
      <c r="AI99" s="10">
        <v>0</v>
      </c>
      <c r="AJ99" s="10">
        <v>0</v>
      </c>
      <c r="AK99" s="10">
        <v>0</v>
      </c>
      <c r="AL99" s="197">
        <v>2008631346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1576739437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851795781</v>
      </c>
      <c r="AC100" s="97">
        <v>0</v>
      </c>
      <c r="AD100" s="97">
        <v>0</v>
      </c>
      <c r="AE100" s="97">
        <v>0</v>
      </c>
      <c r="AF100" s="97">
        <v>0</v>
      </c>
      <c r="AG100" s="97">
        <v>1331568070</v>
      </c>
      <c r="AH100" s="97">
        <v>0</v>
      </c>
      <c r="AI100" s="97">
        <v>0</v>
      </c>
      <c r="AJ100" s="97">
        <v>0</v>
      </c>
      <c r="AK100" s="97">
        <v>0</v>
      </c>
      <c r="AL100" s="203">
        <v>3760103288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48879455</v>
      </c>
      <c r="I101" s="10">
        <v>0</v>
      </c>
      <c r="J101" s="10">
        <v>0</v>
      </c>
      <c r="K101" s="10">
        <v>0</v>
      </c>
      <c r="L101" s="10">
        <v>32628053558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190919618</v>
      </c>
      <c r="S101" s="10">
        <v>0</v>
      </c>
      <c r="T101" s="10">
        <v>197184461</v>
      </c>
      <c r="U101" s="10">
        <v>4298845203</v>
      </c>
      <c r="V101" s="10">
        <v>0</v>
      </c>
      <c r="W101" s="10">
        <v>0</v>
      </c>
      <c r="X101" s="10">
        <v>1899478423</v>
      </c>
      <c r="Y101" s="10">
        <v>0</v>
      </c>
      <c r="Z101" s="10">
        <v>44784216488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19612275184</v>
      </c>
      <c r="AH101" s="10">
        <v>31187851016</v>
      </c>
      <c r="AI101" s="10">
        <v>0</v>
      </c>
      <c r="AJ101" s="10">
        <v>0</v>
      </c>
      <c r="AK101" s="10">
        <v>0</v>
      </c>
      <c r="AL101" s="197">
        <v>134847703406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48879455</v>
      </c>
      <c r="I102" s="97">
        <v>0</v>
      </c>
      <c r="J102" s="97">
        <v>0</v>
      </c>
      <c r="K102" s="97">
        <v>0</v>
      </c>
      <c r="L102" s="97">
        <v>32628053558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190919618</v>
      </c>
      <c r="S102" s="97">
        <v>0</v>
      </c>
      <c r="T102" s="97">
        <v>197184461</v>
      </c>
      <c r="U102" s="97">
        <v>4298845203</v>
      </c>
      <c r="V102" s="97">
        <v>0</v>
      </c>
      <c r="W102" s="97">
        <v>0</v>
      </c>
      <c r="X102" s="97">
        <v>1899478423</v>
      </c>
      <c r="Y102" s="97">
        <v>0</v>
      </c>
      <c r="Z102" s="97">
        <v>44784216488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19612275184</v>
      </c>
      <c r="AH102" s="97">
        <v>31187851016</v>
      </c>
      <c r="AI102" s="97">
        <v>0</v>
      </c>
      <c r="AJ102" s="97">
        <v>0</v>
      </c>
      <c r="AK102" s="97">
        <v>0</v>
      </c>
      <c r="AL102" s="203">
        <v>134847703406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1625618892</v>
      </c>
      <c r="I105" s="28">
        <v>0</v>
      </c>
      <c r="J105" s="28">
        <v>0</v>
      </c>
      <c r="K105" s="28">
        <v>0</v>
      </c>
      <c r="L105" s="28">
        <v>32628053558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190919618</v>
      </c>
      <c r="S105" s="28">
        <v>0</v>
      </c>
      <c r="T105" s="28">
        <v>197184461</v>
      </c>
      <c r="U105" s="28">
        <v>4298845203</v>
      </c>
      <c r="V105" s="28">
        <v>0</v>
      </c>
      <c r="W105" s="28">
        <v>0</v>
      </c>
      <c r="X105" s="28">
        <v>1899478423</v>
      </c>
      <c r="Y105" s="28">
        <v>0</v>
      </c>
      <c r="Z105" s="28">
        <v>44784216488</v>
      </c>
      <c r="AA105" s="28">
        <v>0</v>
      </c>
      <c r="AB105" s="28">
        <v>851795781</v>
      </c>
      <c r="AC105" s="28">
        <v>0</v>
      </c>
      <c r="AD105" s="28">
        <v>0</v>
      </c>
      <c r="AE105" s="28">
        <v>0</v>
      </c>
      <c r="AF105" s="28">
        <v>0</v>
      </c>
      <c r="AG105" s="28">
        <v>20943843254</v>
      </c>
      <c r="AH105" s="28">
        <v>31187851016</v>
      </c>
      <c r="AI105" s="28">
        <v>0</v>
      </c>
      <c r="AJ105" s="28">
        <v>0</v>
      </c>
      <c r="AK105" s="28">
        <v>0</v>
      </c>
      <c r="AL105" s="205">
        <v>138607806694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365593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2833332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3494261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2096023642</v>
      </c>
      <c r="AD113" s="10">
        <v>0</v>
      </c>
      <c r="AE113" s="10">
        <v>134174343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2230197985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0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365593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2833332</v>
      </c>
      <c r="AA120" s="97">
        <v>0</v>
      </c>
      <c r="AB120" s="97">
        <v>0</v>
      </c>
      <c r="AC120" s="97">
        <v>2096023642</v>
      </c>
      <c r="AD120" s="97">
        <v>0</v>
      </c>
      <c r="AE120" s="97">
        <v>134174343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3">
        <v>2233692246</v>
      </c>
    </row>
    <row r="121" spans="1:38" s="23" customFormat="1" ht="14.4" x14ac:dyDescent="0.3">
      <c r="A121" s="62" t="s">
        <v>364</v>
      </c>
      <c r="B121" s="26" t="s">
        <v>143</v>
      </c>
      <c r="C121" s="10">
        <v>38090181</v>
      </c>
      <c r="D121" s="10">
        <v>1269009</v>
      </c>
      <c r="E121" s="10">
        <v>9449118</v>
      </c>
      <c r="F121" s="10">
        <v>10736326</v>
      </c>
      <c r="G121" s="10">
        <v>20572292</v>
      </c>
      <c r="H121" s="10">
        <v>160692177</v>
      </c>
      <c r="I121" s="10">
        <v>0</v>
      </c>
      <c r="J121" s="10">
        <v>2883277</v>
      </c>
      <c r="K121" s="10">
        <v>7485936</v>
      </c>
      <c r="L121" s="10">
        <v>289579136</v>
      </c>
      <c r="M121" s="10">
        <v>69627972</v>
      </c>
      <c r="N121" s="10">
        <v>71735323</v>
      </c>
      <c r="O121" s="10">
        <v>79276672</v>
      </c>
      <c r="P121" s="10">
        <v>0</v>
      </c>
      <c r="Q121" s="10">
        <v>11269365</v>
      </c>
      <c r="R121" s="10">
        <v>29978103</v>
      </c>
      <c r="S121" s="10">
        <v>495962</v>
      </c>
      <c r="T121" s="10">
        <v>319426031</v>
      </c>
      <c r="U121" s="10">
        <v>91683791</v>
      </c>
      <c r="V121" s="10">
        <v>24836836</v>
      </c>
      <c r="W121" s="10">
        <v>11417312</v>
      </c>
      <c r="X121" s="10">
        <v>23828217</v>
      </c>
      <c r="Y121" s="10">
        <v>0</v>
      </c>
      <c r="Z121" s="10">
        <v>305453092</v>
      </c>
      <c r="AA121" s="10">
        <v>90543570</v>
      </c>
      <c r="AB121" s="10">
        <v>0</v>
      </c>
      <c r="AC121" s="10">
        <v>35426942</v>
      </c>
      <c r="AD121" s="10">
        <v>21430764</v>
      </c>
      <c r="AE121" s="10">
        <v>52916968</v>
      </c>
      <c r="AF121" s="10">
        <v>40315954</v>
      </c>
      <c r="AG121" s="10">
        <v>37755755</v>
      </c>
      <c r="AH121" s="10">
        <v>0</v>
      </c>
      <c r="AI121" s="10">
        <v>1103497</v>
      </c>
      <c r="AJ121" s="10">
        <v>5664437</v>
      </c>
      <c r="AK121" s="10">
        <v>0</v>
      </c>
      <c r="AL121" s="197">
        <v>1864944015</v>
      </c>
    </row>
    <row r="122" spans="1:38" s="23" customFormat="1" ht="14.4" x14ac:dyDescent="0.3">
      <c r="A122" s="62" t="s">
        <v>365</v>
      </c>
      <c r="B122" s="26" t="s">
        <v>144</v>
      </c>
      <c r="C122" s="10">
        <v>31245295</v>
      </c>
      <c r="D122" s="10">
        <v>55852</v>
      </c>
      <c r="E122" s="10">
        <v>0</v>
      </c>
      <c r="F122" s="10">
        <v>243639</v>
      </c>
      <c r="G122" s="10">
        <v>30959057</v>
      </c>
      <c r="H122" s="10">
        <v>40706409</v>
      </c>
      <c r="I122" s="10">
        <v>0</v>
      </c>
      <c r="J122" s="10">
        <v>1434220</v>
      </c>
      <c r="K122" s="10">
        <v>2052510</v>
      </c>
      <c r="L122" s="10">
        <v>153859634</v>
      </c>
      <c r="M122" s="10">
        <v>45067660</v>
      </c>
      <c r="N122" s="10">
        <v>25590631</v>
      </c>
      <c r="O122" s="10">
        <v>49495046</v>
      </c>
      <c r="P122" s="10">
        <v>0</v>
      </c>
      <c r="Q122" s="10">
        <v>2721892</v>
      </c>
      <c r="R122" s="10">
        <v>28398730</v>
      </c>
      <c r="S122" s="10">
        <v>0</v>
      </c>
      <c r="T122" s="10">
        <v>103110071</v>
      </c>
      <c r="U122" s="10">
        <v>75414596</v>
      </c>
      <c r="V122" s="10">
        <v>13112868</v>
      </c>
      <c r="W122" s="10">
        <v>7008849</v>
      </c>
      <c r="X122" s="10">
        <v>17686707</v>
      </c>
      <c r="Y122" s="10">
        <v>0</v>
      </c>
      <c r="Z122" s="10">
        <v>88787235</v>
      </c>
      <c r="AA122" s="10">
        <v>29941876</v>
      </c>
      <c r="AB122" s="10">
        <v>0</v>
      </c>
      <c r="AC122" s="10">
        <v>37332120</v>
      </c>
      <c r="AD122" s="10">
        <v>5539469</v>
      </c>
      <c r="AE122" s="10">
        <v>112198069</v>
      </c>
      <c r="AF122" s="10">
        <v>20195816</v>
      </c>
      <c r="AG122" s="10">
        <v>33758938</v>
      </c>
      <c r="AH122" s="10">
        <v>0</v>
      </c>
      <c r="AI122" s="10">
        <v>0</v>
      </c>
      <c r="AJ122" s="10">
        <v>0</v>
      </c>
      <c r="AK122" s="10">
        <v>0</v>
      </c>
      <c r="AL122" s="197">
        <v>955917189</v>
      </c>
    </row>
    <row r="123" spans="1:38" s="23" customFormat="1" ht="14.4" x14ac:dyDescent="0.3">
      <c r="A123" s="62" t="s">
        <v>366</v>
      </c>
      <c r="B123" s="26" t="s">
        <v>145</v>
      </c>
      <c r="C123" s="10">
        <v>1908608</v>
      </c>
      <c r="D123" s="10">
        <v>24593</v>
      </c>
      <c r="E123" s="10">
        <v>5400</v>
      </c>
      <c r="F123" s="10">
        <v>140338</v>
      </c>
      <c r="G123" s="10">
        <v>6808480</v>
      </c>
      <c r="H123" s="10">
        <v>14534094</v>
      </c>
      <c r="I123" s="10">
        <v>0</v>
      </c>
      <c r="J123" s="10">
        <v>805908</v>
      </c>
      <c r="K123" s="10">
        <v>1851395</v>
      </c>
      <c r="L123" s="10">
        <v>30097497</v>
      </c>
      <c r="M123" s="10">
        <v>26289745</v>
      </c>
      <c r="N123" s="10">
        <v>1867786</v>
      </c>
      <c r="O123" s="10">
        <v>16652994</v>
      </c>
      <c r="P123" s="10">
        <v>0</v>
      </c>
      <c r="Q123" s="10">
        <v>551839</v>
      </c>
      <c r="R123" s="10">
        <v>9476514</v>
      </c>
      <c r="S123" s="10">
        <v>0</v>
      </c>
      <c r="T123" s="10">
        <v>32866564</v>
      </c>
      <c r="U123" s="10">
        <v>8722660</v>
      </c>
      <c r="V123" s="10">
        <v>2305984</v>
      </c>
      <c r="W123" s="10">
        <v>4358833</v>
      </c>
      <c r="X123" s="10">
        <v>1677316</v>
      </c>
      <c r="Y123" s="10">
        <v>0</v>
      </c>
      <c r="Z123" s="10">
        <v>73045721</v>
      </c>
      <c r="AA123" s="10">
        <v>16698772</v>
      </c>
      <c r="AB123" s="10">
        <v>0</v>
      </c>
      <c r="AC123" s="10">
        <v>14201369</v>
      </c>
      <c r="AD123" s="10">
        <v>0</v>
      </c>
      <c r="AE123" s="10">
        <v>31808374</v>
      </c>
      <c r="AF123" s="10">
        <v>13458299</v>
      </c>
      <c r="AG123" s="10">
        <v>20902277</v>
      </c>
      <c r="AH123" s="10">
        <v>0</v>
      </c>
      <c r="AI123" s="10">
        <v>0</v>
      </c>
      <c r="AJ123" s="10">
        <v>85845975</v>
      </c>
      <c r="AK123" s="10">
        <v>0</v>
      </c>
      <c r="AL123" s="197">
        <v>416907335</v>
      </c>
    </row>
    <row r="124" spans="1:38" s="23" customFormat="1" ht="14.4" x14ac:dyDescent="0.3">
      <c r="A124" s="62" t="s">
        <v>367</v>
      </c>
      <c r="B124" s="26" t="s">
        <v>146</v>
      </c>
      <c r="C124" s="10">
        <v>1485268021</v>
      </c>
      <c r="D124" s="10">
        <v>10509173</v>
      </c>
      <c r="E124" s="10">
        <v>1082469</v>
      </c>
      <c r="F124" s="10">
        <v>136932579</v>
      </c>
      <c r="G124" s="10">
        <v>1151763389</v>
      </c>
      <c r="H124" s="10">
        <v>3203045077</v>
      </c>
      <c r="I124" s="10">
        <v>0</v>
      </c>
      <c r="J124" s="10">
        <v>197636084</v>
      </c>
      <c r="K124" s="10">
        <v>242749385</v>
      </c>
      <c r="L124" s="10">
        <v>1238843348</v>
      </c>
      <c r="M124" s="10">
        <v>1847314140</v>
      </c>
      <c r="N124" s="10">
        <v>1373276720</v>
      </c>
      <c r="O124" s="10">
        <v>1149240197</v>
      </c>
      <c r="P124" s="10">
        <v>0</v>
      </c>
      <c r="Q124" s="10">
        <v>79818775</v>
      </c>
      <c r="R124" s="10">
        <v>957545142</v>
      </c>
      <c r="S124" s="10">
        <v>46824238</v>
      </c>
      <c r="T124" s="10">
        <v>1032987710</v>
      </c>
      <c r="U124" s="10">
        <v>2408959464</v>
      </c>
      <c r="V124" s="10">
        <v>900774496</v>
      </c>
      <c r="W124" s="10">
        <v>471554862</v>
      </c>
      <c r="X124" s="10">
        <v>1243319515</v>
      </c>
      <c r="Y124" s="10">
        <v>0</v>
      </c>
      <c r="Z124" s="10">
        <v>8533702972</v>
      </c>
      <c r="AA124" s="10">
        <v>876752028</v>
      </c>
      <c r="AB124" s="10">
        <v>4145924409</v>
      </c>
      <c r="AC124" s="10">
        <v>2352177510</v>
      </c>
      <c r="AD124" s="10">
        <v>555376482</v>
      </c>
      <c r="AE124" s="10">
        <v>1753349819</v>
      </c>
      <c r="AF124" s="10">
        <v>846936244</v>
      </c>
      <c r="AG124" s="10">
        <v>1151390929</v>
      </c>
      <c r="AH124" s="10">
        <v>3981930</v>
      </c>
      <c r="AI124" s="10">
        <v>187168085</v>
      </c>
      <c r="AJ124" s="10">
        <v>0</v>
      </c>
      <c r="AK124" s="10">
        <v>0</v>
      </c>
      <c r="AL124" s="197">
        <v>39586205192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57046239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4373048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61429287</v>
      </c>
    </row>
    <row r="126" spans="1:38" s="23" customFormat="1" ht="14.4" x14ac:dyDescent="0.3">
      <c r="A126" s="62" t="s">
        <v>369</v>
      </c>
      <c r="B126" s="26" t="s">
        <v>148</v>
      </c>
      <c r="C126" s="10">
        <v>4573595</v>
      </c>
      <c r="D126" s="10">
        <v>416370</v>
      </c>
      <c r="E126" s="10">
        <v>417320</v>
      </c>
      <c r="F126" s="10">
        <v>1537827</v>
      </c>
      <c r="G126" s="10">
        <v>17352852</v>
      </c>
      <c r="H126" s="10">
        <v>21647753</v>
      </c>
      <c r="I126" s="10">
        <v>0</v>
      </c>
      <c r="J126" s="10">
        <v>19814</v>
      </c>
      <c r="K126" s="10">
        <v>1358885</v>
      </c>
      <c r="L126" s="10">
        <v>113799421</v>
      </c>
      <c r="M126" s="10">
        <v>10222238</v>
      </c>
      <c r="N126" s="10">
        <v>32344238</v>
      </c>
      <c r="O126" s="10">
        <v>28971135</v>
      </c>
      <c r="P126" s="10">
        <v>0</v>
      </c>
      <c r="Q126" s="10">
        <v>2581505</v>
      </c>
      <c r="R126" s="10">
        <v>12616600</v>
      </c>
      <c r="S126" s="10">
        <v>40760</v>
      </c>
      <c r="T126" s="10">
        <v>15776311</v>
      </c>
      <c r="U126" s="10">
        <v>23046140</v>
      </c>
      <c r="V126" s="10">
        <v>17475215</v>
      </c>
      <c r="W126" s="10">
        <v>685529</v>
      </c>
      <c r="X126" s="10">
        <v>7039594</v>
      </c>
      <c r="Y126" s="10">
        <v>0</v>
      </c>
      <c r="Z126" s="10">
        <v>137211297</v>
      </c>
      <c r="AA126" s="10">
        <v>26197040</v>
      </c>
      <c r="AB126" s="10">
        <v>0</v>
      </c>
      <c r="AC126" s="10">
        <v>12413674</v>
      </c>
      <c r="AD126" s="10">
        <v>26197563</v>
      </c>
      <c r="AE126" s="10">
        <v>30017016</v>
      </c>
      <c r="AF126" s="10">
        <v>2682117</v>
      </c>
      <c r="AG126" s="10">
        <v>6560745</v>
      </c>
      <c r="AH126" s="10">
        <v>0</v>
      </c>
      <c r="AI126" s="10">
        <v>136741</v>
      </c>
      <c r="AJ126" s="10">
        <v>637164</v>
      </c>
      <c r="AK126" s="10">
        <v>0</v>
      </c>
      <c r="AL126" s="197">
        <v>553976459</v>
      </c>
    </row>
    <row r="127" spans="1:38" s="23" customFormat="1" ht="14.4" x14ac:dyDescent="0.3">
      <c r="A127" s="62" t="s">
        <v>370</v>
      </c>
      <c r="B127" s="26" t="s">
        <v>149</v>
      </c>
      <c r="C127" s="10">
        <v>264631</v>
      </c>
      <c r="D127" s="10">
        <v>5801</v>
      </c>
      <c r="E127" s="10">
        <v>0</v>
      </c>
      <c r="F127" s="10">
        <v>233637</v>
      </c>
      <c r="G127" s="10">
        <v>284489</v>
      </c>
      <c r="H127" s="10">
        <v>3762212</v>
      </c>
      <c r="I127" s="10">
        <v>0</v>
      </c>
      <c r="J127" s="10">
        <v>6354</v>
      </c>
      <c r="K127" s="10">
        <v>109764</v>
      </c>
      <c r="L127" s="10">
        <v>4370169</v>
      </c>
      <c r="M127" s="10">
        <v>754874</v>
      </c>
      <c r="N127" s="10">
        <v>2563115</v>
      </c>
      <c r="O127" s="10">
        <v>2067361</v>
      </c>
      <c r="P127" s="10">
        <v>0</v>
      </c>
      <c r="Q127" s="10">
        <v>96023</v>
      </c>
      <c r="R127" s="10">
        <v>1007211</v>
      </c>
      <c r="S127" s="10">
        <v>0</v>
      </c>
      <c r="T127" s="10">
        <v>618262</v>
      </c>
      <c r="U127" s="10">
        <v>2036441</v>
      </c>
      <c r="V127" s="10">
        <v>863098</v>
      </c>
      <c r="W127" s="10">
        <v>378664</v>
      </c>
      <c r="X127" s="10">
        <v>1057050</v>
      </c>
      <c r="Y127" s="10">
        <v>0</v>
      </c>
      <c r="Z127" s="10">
        <v>11416577</v>
      </c>
      <c r="AA127" s="10">
        <v>1212592</v>
      </c>
      <c r="AB127" s="10">
        <v>0</v>
      </c>
      <c r="AC127" s="10">
        <v>810913</v>
      </c>
      <c r="AD127" s="10">
        <v>2355836</v>
      </c>
      <c r="AE127" s="10">
        <v>0</v>
      </c>
      <c r="AF127" s="10">
        <v>284577</v>
      </c>
      <c r="AG127" s="10">
        <v>239388</v>
      </c>
      <c r="AH127" s="10">
        <v>0</v>
      </c>
      <c r="AI127" s="10">
        <v>4305</v>
      </c>
      <c r="AJ127" s="10">
        <v>0</v>
      </c>
      <c r="AK127" s="10">
        <v>0</v>
      </c>
      <c r="AL127" s="197">
        <v>36803344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16140556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42814806</v>
      </c>
      <c r="AD128" s="10">
        <v>0</v>
      </c>
      <c r="AE128" s="10">
        <v>661170515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720125877</v>
      </c>
    </row>
    <row r="129" spans="1:38" s="23" customFormat="1" ht="14.4" x14ac:dyDescent="0.3">
      <c r="A129" s="62" t="s">
        <v>372</v>
      </c>
      <c r="B129" s="26" t="s">
        <v>151</v>
      </c>
      <c r="C129" s="10">
        <v>15271007</v>
      </c>
      <c r="D129" s="10">
        <v>27320</v>
      </c>
      <c r="E129" s="10">
        <v>0</v>
      </c>
      <c r="F129" s="10">
        <v>1353149</v>
      </c>
      <c r="G129" s="10">
        <v>37467258</v>
      </c>
      <c r="H129" s="10">
        <v>134707458</v>
      </c>
      <c r="I129" s="10">
        <v>0</v>
      </c>
      <c r="J129" s="10">
        <v>3462339</v>
      </c>
      <c r="K129" s="10">
        <v>8285122</v>
      </c>
      <c r="L129" s="10">
        <v>1059616088</v>
      </c>
      <c r="M129" s="10">
        <v>350947104</v>
      </c>
      <c r="N129" s="10">
        <v>11997621</v>
      </c>
      <c r="O129" s="10">
        <v>79686504</v>
      </c>
      <c r="P129" s="10">
        <v>0</v>
      </c>
      <c r="Q129" s="10">
        <v>3138785</v>
      </c>
      <c r="R129" s="10">
        <v>81500582</v>
      </c>
      <c r="S129" s="10">
        <v>0</v>
      </c>
      <c r="T129" s="10">
        <v>146999047</v>
      </c>
      <c r="U129" s="10">
        <v>99926260</v>
      </c>
      <c r="V129" s="10">
        <v>36025648</v>
      </c>
      <c r="W129" s="10">
        <v>47540728</v>
      </c>
      <c r="X129" s="10">
        <v>27827667</v>
      </c>
      <c r="Y129" s="10">
        <v>0</v>
      </c>
      <c r="Z129" s="10">
        <v>576970568</v>
      </c>
      <c r="AA129" s="10">
        <v>194861489</v>
      </c>
      <c r="AB129" s="10">
        <v>0</v>
      </c>
      <c r="AC129" s="10">
        <v>109537868</v>
      </c>
      <c r="AD129" s="10">
        <v>18764119</v>
      </c>
      <c r="AE129" s="10">
        <v>179623602</v>
      </c>
      <c r="AF129" s="10">
        <v>64130722</v>
      </c>
      <c r="AG129" s="10">
        <v>153809969</v>
      </c>
      <c r="AH129" s="10">
        <v>0</v>
      </c>
      <c r="AI129" s="10">
        <v>261096322</v>
      </c>
      <c r="AJ129" s="10">
        <v>114464739</v>
      </c>
      <c r="AK129" s="10">
        <v>0</v>
      </c>
      <c r="AL129" s="197">
        <v>3819039085</v>
      </c>
    </row>
    <row r="130" spans="1:38" s="23" customFormat="1" ht="14.4" x14ac:dyDescent="0.3">
      <c r="A130" s="62" t="s">
        <v>373</v>
      </c>
      <c r="B130" s="26" t="s">
        <v>152</v>
      </c>
      <c r="C130" s="10">
        <v>226655818</v>
      </c>
      <c r="D130" s="10">
        <v>419701</v>
      </c>
      <c r="E130" s="10">
        <v>380638</v>
      </c>
      <c r="F130" s="10">
        <v>958683</v>
      </c>
      <c r="G130" s="10">
        <v>3216904</v>
      </c>
      <c r="H130" s="10">
        <v>31592164</v>
      </c>
      <c r="I130" s="10">
        <v>380638</v>
      </c>
      <c r="J130" s="10">
        <v>1146300</v>
      </c>
      <c r="K130" s="10">
        <v>995144</v>
      </c>
      <c r="L130" s="10">
        <v>30339591</v>
      </c>
      <c r="M130" s="10">
        <v>36801928</v>
      </c>
      <c r="N130" s="10">
        <v>21446273</v>
      </c>
      <c r="O130" s="10">
        <v>38539360</v>
      </c>
      <c r="P130" s="10">
        <v>380678</v>
      </c>
      <c r="Q130" s="10">
        <v>1263652</v>
      </c>
      <c r="R130" s="10">
        <v>5334923</v>
      </c>
      <c r="S130" s="10">
        <v>391844</v>
      </c>
      <c r="T130" s="10">
        <v>6287957</v>
      </c>
      <c r="U130" s="10">
        <v>44956199</v>
      </c>
      <c r="V130" s="10">
        <v>7002903</v>
      </c>
      <c r="W130" s="10">
        <v>1332624</v>
      </c>
      <c r="X130" s="10">
        <v>2365607</v>
      </c>
      <c r="Y130" s="10">
        <v>380638</v>
      </c>
      <c r="Z130" s="10">
        <v>104887207</v>
      </c>
      <c r="AA130" s="10">
        <v>5363566</v>
      </c>
      <c r="AB130" s="10">
        <v>0</v>
      </c>
      <c r="AC130" s="10">
        <v>16007364</v>
      </c>
      <c r="AD130" s="10">
        <v>2060835</v>
      </c>
      <c r="AE130" s="10">
        <v>242945387</v>
      </c>
      <c r="AF130" s="10">
        <v>19548835</v>
      </c>
      <c r="AG130" s="10">
        <v>4486765</v>
      </c>
      <c r="AH130" s="10">
        <v>348521</v>
      </c>
      <c r="AI130" s="10">
        <v>380638</v>
      </c>
      <c r="AJ130" s="10">
        <v>0</v>
      </c>
      <c r="AK130" s="10">
        <v>0</v>
      </c>
      <c r="AL130" s="197">
        <v>858599285</v>
      </c>
    </row>
    <row r="131" spans="1:38" s="23" customFormat="1" ht="14.4" x14ac:dyDescent="0.3">
      <c r="A131" s="62" t="s">
        <v>374</v>
      </c>
      <c r="B131" s="26" t="s">
        <v>153</v>
      </c>
      <c r="C131" s="10">
        <v>8416020</v>
      </c>
      <c r="D131" s="10">
        <v>0</v>
      </c>
      <c r="E131" s="10">
        <v>0</v>
      </c>
      <c r="F131" s="10">
        <v>0</v>
      </c>
      <c r="G131" s="10">
        <v>88296</v>
      </c>
      <c r="H131" s="10">
        <v>30690888</v>
      </c>
      <c r="I131" s="10">
        <v>0</v>
      </c>
      <c r="J131" s="10">
        <v>76980</v>
      </c>
      <c r="K131" s="10">
        <v>0</v>
      </c>
      <c r="L131" s="10">
        <v>20928569</v>
      </c>
      <c r="M131" s="10">
        <v>5794083</v>
      </c>
      <c r="N131" s="10">
        <v>1054757</v>
      </c>
      <c r="O131" s="10">
        <v>4979383</v>
      </c>
      <c r="P131" s="10">
        <v>0</v>
      </c>
      <c r="Q131" s="10">
        <v>204335</v>
      </c>
      <c r="R131" s="10">
        <v>0</v>
      </c>
      <c r="S131" s="10">
        <v>0</v>
      </c>
      <c r="T131" s="10">
        <v>168271</v>
      </c>
      <c r="U131" s="10">
        <v>27925969</v>
      </c>
      <c r="V131" s="10">
        <v>585214</v>
      </c>
      <c r="W131" s="10">
        <v>22510978</v>
      </c>
      <c r="X131" s="10">
        <v>297647</v>
      </c>
      <c r="Y131" s="10">
        <v>0</v>
      </c>
      <c r="Z131" s="10">
        <v>15308005</v>
      </c>
      <c r="AA131" s="10">
        <v>198514</v>
      </c>
      <c r="AB131" s="10">
        <v>0</v>
      </c>
      <c r="AC131" s="10">
        <v>910295</v>
      </c>
      <c r="AD131" s="10">
        <v>277644</v>
      </c>
      <c r="AE131" s="10">
        <v>101393980</v>
      </c>
      <c r="AF131" s="10">
        <v>45094230</v>
      </c>
      <c r="AG131" s="10">
        <v>4615536</v>
      </c>
      <c r="AH131" s="10">
        <v>0</v>
      </c>
      <c r="AI131" s="10">
        <v>0</v>
      </c>
      <c r="AJ131" s="10">
        <v>0</v>
      </c>
      <c r="AK131" s="10">
        <v>0</v>
      </c>
      <c r="AL131" s="197">
        <v>291519594</v>
      </c>
    </row>
    <row r="132" spans="1:38" s="23" customFormat="1" ht="14.4" x14ac:dyDescent="0.3">
      <c r="A132" s="62" t="s">
        <v>375</v>
      </c>
      <c r="B132" s="26" t="s">
        <v>154</v>
      </c>
      <c r="C132" s="10">
        <v>16936491</v>
      </c>
      <c r="D132" s="10">
        <v>558658</v>
      </c>
      <c r="E132" s="10">
        <v>169872</v>
      </c>
      <c r="F132" s="10">
        <v>131640</v>
      </c>
      <c r="G132" s="10">
        <v>915216</v>
      </c>
      <c r="H132" s="10">
        <v>56037077</v>
      </c>
      <c r="I132" s="10">
        <v>0</v>
      </c>
      <c r="J132" s="10">
        <v>3524</v>
      </c>
      <c r="K132" s="10">
        <v>304923</v>
      </c>
      <c r="L132" s="10">
        <v>56428595</v>
      </c>
      <c r="M132" s="10">
        <v>252192351</v>
      </c>
      <c r="N132" s="10">
        <v>19984270</v>
      </c>
      <c r="O132" s="10">
        <v>120979923</v>
      </c>
      <c r="P132" s="10">
        <v>0</v>
      </c>
      <c r="Q132" s="10">
        <v>554622</v>
      </c>
      <c r="R132" s="10">
        <v>193684936</v>
      </c>
      <c r="S132" s="10">
        <v>0</v>
      </c>
      <c r="T132" s="10">
        <v>37623364</v>
      </c>
      <c r="U132" s="10">
        <v>81367572</v>
      </c>
      <c r="V132" s="10">
        <v>752258</v>
      </c>
      <c r="W132" s="10">
        <v>403111</v>
      </c>
      <c r="X132" s="10">
        <v>15165897</v>
      </c>
      <c r="Y132" s="10">
        <v>0</v>
      </c>
      <c r="Z132" s="10">
        <v>348031665</v>
      </c>
      <c r="AA132" s="10">
        <v>525512373</v>
      </c>
      <c r="AB132" s="10">
        <v>0</v>
      </c>
      <c r="AC132" s="10">
        <v>21000520</v>
      </c>
      <c r="AD132" s="10">
        <v>7862920</v>
      </c>
      <c r="AE132" s="10">
        <v>10269935</v>
      </c>
      <c r="AF132" s="10">
        <v>59825340</v>
      </c>
      <c r="AG132" s="10">
        <v>8773586</v>
      </c>
      <c r="AH132" s="10">
        <v>0</v>
      </c>
      <c r="AI132" s="10">
        <v>2123</v>
      </c>
      <c r="AJ132" s="10">
        <v>1709951</v>
      </c>
      <c r="AK132" s="10">
        <v>0</v>
      </c>
      <c r="AL132" s="197">
        <v>1837182713</v>
      </c>
    </row>
    <row r="133" spans="1:38" s="23" customFormat="1" ht="14.4" x14ac:dyDescent="0.3">
      <c r="A133" s="62" t="s">
        <v>376</v>
      </c>
      <c r="B133" s="26" t="s">
        <v>155</v>
      </c>
      <c r="C133" s="10">
        <v>62869971</v>
      </c>
      <c r="D133" s="10">
        <v>0</v>
      </c>
      <c r="E133" s="10">
        <v>0</v>
      </c>
      <c r="F133" s="10">
        <v>0</v>
      </c>
      <c r="G133" s="10">
        <v>0</v>
      </c>
      <c r="H133" s="10">
        <v>76249272</v>
      </c>
      <c r="I133" s="10">
        <v>0</v>
      </c>
      <c r="J133" s="10">
        <v>0</v>
      </c>
      <c r="K133" s="10">
        <v>0</v>
      </c>
      <c r="L133" s="10">
        <v>0</v>
      </c>
      <c r="M133" s="10">
        <v>10138791</v>
      </c>
      <c r="N133" s="10">
        <v>21323393</v>
      </c>
      <c r="O133" s="10">
        <v>17424984</v>
      </c>
      <c r="P133" s="10">
        <v>0</v>
      </c>
      <c r="Q133" s="10">
        <v>0</v>
      </c>
      <c r="R133" s="10">
        <v>0</v>
      </c>
      <c r="S133" s="10">
        <v>0</v>
      </c>
      <c r="T133" s="10">
        <v>6943898</v>
      </c>
      <c r="U133" s="10">
        <v>49000039</v>
      </c>
      <c r="V133" s="10">
        <v>0</v>
      </c>
      <c r="W133" s="10">
        <v>0</v>
      </c>
      <c r="X133" s="10">
        <v>118961</v>
      </c>
      <c r="Y133" s="10">
        <v>0</v>
      </c>
      <c r="Z133" s="10">
        <v>29647100</v>
      </c>
      <c r="AA133" s="10">
        <v>0</v>
      </c>
      <c r="AB133" s="10">
        <v>0</v>
      </c>
      <c r="AC133" s="10">
        <v>3391718</v>
      </c>
      <c r="AD133" s="10">
        <v>0</v>
      </c>
      <c r="AE133" s="10">
        <v>2015411</v>
      </c>
      <c r="AF133" s="10">
        <v>47979451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327102989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53848</v>
      </c>
      <c r="E134" s="10">
        <v>0</v>
      </c>
      <c r="F134" s="10">
        <v>0</v>
      </c>
      <c r="G134" s="10">
        <v>2346944</v>
      </c>
      <c r="H134" s="10">
        <v>11071896</v>
      </c>
      <c r="I134" s="10">
        <v>0</v>
      </c>
      <c r="J134" s="10">
        <v>0</v>
      </c>
      <c r="K134" s="10">
        <v>1069276</v>
      </c>
      <c r="L134" s="10">
        <v>6201541</v>
      </c>
      <c r="M134" s="10">
        <v>14921710</v>
      </c>
      <c r="N134" s="10">
        <v>4054037</v>
      </c>
      <c r="O134" s="10">
        <v>4348198</v>
      </c>
      <c r="P134" s="10">
        <v>0</v>
      </c>
      <c r="Q134" s="10">
        <v>35494</v>
      </c>
      <c r="R134" s="10">
        <v>4707534</v>
      </c>
      <c r="S134" s="10">
        <v>0</v>
      </c>
      <c r="T134" s="10">
        <v>311536352</v>
      </c>
      <c r="U134" s="10">
        <v>0</v>
      </c>
      <c r="V134" s="10">
        <v>2644333</v>
      </c>
      <c r="W134" s="10">
        <v>3659044</v>
      </c>
      <c r="X134" s="10">
        <v>2555736</v>
      </c>
      <c r="Y134" s="10">
        <v>0</v>
      </c>
      <c r="Z134" s="10">
        <v>142781319</v>
      </c>
      <c r="AA134" s="10">
        <v>4399285</v>
      </c>
      <c r="AB134" s="10">
        <v>9494634</v>
      </c>
      <c r="AC134" s="10">
        <v>9333554</v>
      </c>
      <c r="AD134" s="10">
        <v>0</v>
      </c>
      <c r="AE134" s="10">
        <v>39127585</v>
      </c>
      <c r="AF134" s="10">
        <v>7801051</v>
      </c>
      <c r="AG134" s="10">
        <v>26362178</v>
      </c>
      <c r="AH134" s="10">
        <v>0</v>
      </c>
      <c r="AI134" s="10">
        <v>188252</v>
      </c>
      <c r="AJ134" s="10">
        <v>137972130</v>
      </c>
      <c r="AK134" s="10">
        <v>0</v>
      </c>
      <c r="AL134" s="197">
        <v>746665931</v>
      </c>
    </row>
    <row r="135" spans="1:38" s="23" customFormat="1" ht="14.4" x14ac:dyDescent="0.3">
      <c r="A135" s="98" t="s">
        <v>378</v>
      </c>
      <c r="B135" s="99" t="s">
        <v>162</v>
      </c>
      <c r="C135" s="97">
        <v>1891509638</v>
      </c>
      <c r="D135" s="97">
        <v>13340325</v>
      </c>
      <c r="E135" s="97">
        <v>11504817</v>
      </c>
      <c r="F135" s="97">
        <v>152267818</v>
      </c>
      <c r="G135" s="97">
        <v>1328821416</v>
      </c>
      <c r="H135" s="97">
        <v>3784736477</v>
      </c>
      <c r="I135" s="97">
        <v>380638</v>
      </c>
      <c r="J135" s="97">
        <v>207474800</v>
      </c>
      <c r="K135" s="97">
        <v>266262340</v>
      </c>
      <c r="L135" s="97">
        <v>3004063589</v>
      </c>
      <c r="M135" s="97">
        <v>2670072596</v>
      </c>
      <c r="N135" s="97">
        <v>1587238164</v>
      </c>
      <c r="O135" s="97">
        <v>1591661757</v>
      </c>
      <c r="P135" s="97">
        <v>380678</v>
      </c>
      <c r="Q135" s="97">
        <v>102236287</v>
      </c>
      <c r="R135" s="97">
        <v>1324250275</v>
      </c>
      <c r="S135" s="97">
        <v>47752804</v>
      </c>
      <c r="T135" s="97">
        <v>2030484394</v>
      </c>
      <c r="U135" s="97">
        <v>2913039131</v>
      </c>
      <c r="V135" s="97">
        <v>1006378853</v>
      </c>
      <c r="W135" s="97">
        <v>575223582</v>
      </c>
      <c r="X135" s="97">
        <v>1342939914</v>
      </c>
      <c r="Y135" s="97">
        <v>380638</v>
      </c>
      <c r="Z135" s="97">
        <v>10367242758</v>
      </c>
      <c r="AA135" s="97">
        <v>1771681105</v>
      </c>
      <c r="AB135" s="97">
        <v>4155419043</v>
      </c>
      <c r="AC135" s="97">
        <v>2655358653</v>
      </c>
      <c r="AD135" s="97">
        <v>639865632</v>
      </c>
      <c r="AE135" s="97">
        <v>3216836661</v>
      </c>
      <c r="AF135" s="97">
        <v>1168252636</v>
      </c>
      <c r="AG135" s="97">
        <v>1448656066</v>
      </c>
      <c r="AH135" s="97">
        <v>4330451</v>
      </c>
      <c r="AI135" s="97">
        <v>450079963</v>
      </c>
      <c r="AJ135" s="97">
        <v>346294396</v>
      </c>
      <c r="AK135" s="97">
        <v>0</v>
      </c>
      <c r="AL135" s="203">
        <v>52076418295</v>
      </c>
    </row>
    <row r="136" spans="1:38" s="23" customFormat="1" ht="14.4" x14ac:dyDescent="0.3">
      <c r="A136" s="62" t="s">
        <v>379</v>
      </c>
      <c r="B136" s="26" t="s">
        <v>143</v>
      </c>
      <c r="C136" s="10">
        <v>34104</v>
      </c>
      <c r="D136" s="10">
        <v>0</v>
      </c>
      <c r="E136" s="10">
        <v>0</v>
      </c>
      <c r="F136" s="10">
        <v>0</v>
      </c>
      <c r="G136" s="10">
        <v>369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1846126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25885326</v>
      </c>
      <c r="Y136" s="10">
        <v>0</v>
      </c>
      <c r="Z136" s="10">
        <v>0</v>
      </c>
      <c r="AA136" s="10">
        <v>0</v>
      </c>
      <c r="AB136" s="10">
        <v>328700018</v>
      </c>
      <c r="AC136" s="10">
        <v>52200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356518143</v>
      </c>
    </row>
    <row r="137" spans="1:38" s="23" customFormat="1" ht="14.4" x14ac:dyDescent="0.3">
      <c r="A137" s="62" t="s">
        <v>380</v>
      </c>
      <c r="B137" s="26" t="s">
        <v>144</v>
      </c>
      <c r="C137" s="10">
        <v>737075</v>
      </c>
      <c r="D137" s="10">
        <v>0</v>
      </c>
      <c r="E137" s="10">
        <v>0</v>
      </c>
      <c r="F137" s="10">
        <v>0</v>
      </c>
      <c r="G137" s="10">
        <v>475233</v>
      </c>
      <c r="H137" s="10">
        <v>0</v>
      </c>
      <c r="I137" s="10">
        <v>133673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386287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11632590</v>
      </c>
      <c r="AC137" s="10">
        <v>2572594</v>
      </c>
      <c r="AD137" s="10">
        <v>0</v>
      </c>
      <c r="AE137" s="10">
        <v>357376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19018025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116250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85985</v>
      </c>
      <c r="V138" s="10">
        <v>0</v>
      </c>
      <c r="W138" s="10">
        <v>0</v>
      </c>
      <c r="X138" s="10">
        <v>290561</v>
      </c>
      <c r="Y138" s="10">
        <v>0</v>
      </c>
      <c r="Z138" s="10">
        <v>0</v>
      </c>
      <c r="AA138" s="10">
        <v>0</v>
      </c>
      <c r="AB138" s="10">
        <v>22091178</v>
      </c>
      <c r="AC138" s="10">
        <v>374281</v>
      </c>
      <c r="AD138" s="10">
        <v>0</v>
      </c>
      <c r="AE138" s="10">
        <v>1000362</v>
      </c>
      <c r="AF138" s="10">
        <v>50400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24009017</v>
      </c>
    </row>
    <row r="139" spans="1:38" s="23" customFormat="1" ht="14.4" x14ac:dyDescent="0.3">
      <c r="A139" s="62" t="s">
        <v>382</v>
      </c>
      <c r="B139" s="26" t="s">
        <v>146</v>
      </c>
      <c r="C139" s="10">
        <v>107617209</v>
      </c>
      <c r="D139" s="10">
        <v>0</v>
      </c>
      <c r="E139" s="10">
        <v>0</v>
      </c>
      <c r="F139" s="10">
        <v>0</v>
      </c>
      <c r="G139" s="10">
        <v>7176711</v>
      </c>
      <c r="H139" s="10">
        <v>0</v>
      </c>
      <c r="I139" s="10">
        <v>20547090</v>
      </c>
      <c r="J139" s="10">
        <v>0</v>
      </c>
      <c r="K139" s="10">
        <v>4830</v>
      </c>
      <c r="L139" s="10">
        <v>0</v>
      </c>
      <c r="M139" s="10">
        <v>0</v>
      </c>
      <c r="N139" s="10">
        <v>39309589</v>
      </c>
      <c r="O139" s="10">
        <v>11082637</v>
      </c>
      <c r="P139" s="10">
        <v>0</v>
      </c>
      <c r="Q139" s="10">
        <v>0</v>
      </c>
      <c r="R139" s="10">
        <v>205020</v>
      </c>
      <c r="S139" s="10">
        <v>0</v>
      </c>
      <c r="T139" s="10">
        <v>0</v>
      </c>
      <c r="U139" s="10">
        <v>20010630</v>
      </c>
      <c r="V139" s="10">
        <v>0</v>
      </c>
      <c r="W139" s="10">
        <v>1799867</v>
      </c>
      <c r="X139" s="10">
        <v>31882531</v>
      </c>
      <c r="Y139" s="10">
        <v>1157716</v>
      </c>
      <c r="Z139" s="10">
        <v>0</v>
      </c>
      <c r="AA139" s="10">
        <v>0</v>
      </c>
      <c r="AB139" s="10">
        <v>568119315</v>
      </c>
      <c r="AC139" s="10">
        <v>102248843</v>
      </c>
      <c r="AD139" s="10">
        <v>0</v>
      </c>
      <c r="AE139" s="10">
        <v>30018724</v>
      </c>
      <c r="AF139" s="10">
        <v>22993952</v>
      </c>
      <c r="AG139" s="10">
        <v>341505</v>
      </c>
      <c r="AH139" s="10">
        <v>10356850</v>
      </c>
      <c r="AI139" s="10">
        <v>0</v>
      </c>
      <c r="AJ139" s="10">
        <v>0</v>
      </c>
      <c r="AK139" s="10">
        <v>0</v>
      </c>
      <c r="AL139" s="197">
        <v>974873019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28006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28006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6500</v>
      </c>
      <c r="H141" s="10">
        <v>0</v>
      </c>
      <c r="I141" s="10">
        <v>770668</v>
      </c>
      <c r="J141" s="10">
        <v>0</v>
      </c>
      <c r="K141" s="10">
        <v>0</v>
      </c>
      <c r="L141" s="10">
        <v>0</v>
      </c>
      <c r="M141" s="10">
        <v>0</v>
      </c>
      <c r="N141" s="10">
        <v>1883370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88167</v>
      </c>
      <c r="Y141" s="10">
        <v>0</v>
      </c>
      <c r="Z141" s="10">
        <v>0</v>
      </c>
      <c r="AA141" s="10">
        <v>0</v>
      </c>
      <c r="AB141" s="10">
        <v>708800</v>
      </c>
      <c r="AC141" s="10">
        <v>198979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3658274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75508</v>
      </c>
      <c r="Y142" s="10">
        <v>0</v>
      </c>
      <c r="Z142" s="10">
        <v>0</v>
      </c>
      <c r="AA142" s="10">
        <v>0</v>
      </c>
      <c r="AB142" s="10">
        <v>211956932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212220315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26969</v>
      </c>
    </row>
    <row r="144" spans="1:38" s="23" customFormat="1" ht="14.4" x14ac:dyDescent="0.3">
      <c r="A144" s="62" t="s">
        <v>387</v>
      </c>
      <c r="B144" s="26" t="s">
        <v>151</v>
      </c>
      <c r="C144" s="10">
        <v>150750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1163210</v>
      </c>
      <c r="O144" s="10">
        <v>36000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620188</v>
      </c>
      <c r="V144" s="10">
        <v>0</v>
      </c>
      <c r="W144" s="10">
        <v>0</v>
      </c>
      <c r="X144" s="10">
        <v>451375</v>
      </c>
      <c r="Y144" s="10">
        <v>0</v>
      </c>
      <c r="Z144" s="10">
        <v>0</v>
      </c>
      <c r="AA144" s="10">
        <v>0</v>
      </c>
      <c r="AB144" s="10">
        <v>6372658</v>
      </c>
      <c r="AC144" s="10">
        <v>654677</v>
      </c>
      <c r="AD144" s="10">
        <v>0</v>
      </c>
      <c r="AE144" s="10">
        <v>3786892</v>
      </c>
      <c r="AF144" s="10">
        <v>322399</v>
      </c>
      <c r="AG144" s="10">
        <v>19747</v>
      </c>
      <c r="AH144" s="10">
        <v>81000</v>
      </c>
      <c r="AI144" s="10">
        <v>0</v>
      </c>
      <c r="AJ144" s="10">
        <v>0</v>
      </c>
      <c r="AK144" s="10">
        <v>0</v>
      </c>
      <c r="AL144" s="197">
        <v>13658896</v>
      </c>
    </row>
    <row r="145" spans="1:38" s="23" customFormat="1" ht="14.4" x14ac:dyDescent="0.3">
      <c r="A145" s="62" t="s">
        <v>388</v>
      </c>
      <c r="B145" s="26" t="s">
        <v>152</v>
      </c>
      <c r="C145" s="10">
        <v>3518163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812930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102550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1282291</v>
      </c>
      <c r="AC145" s="10">
        <v>442628</v>
      </c>
      <c r="AD145" s="10">
        <v>0</v>
      </c>
      <c r="AE145" s="10">
        <v>10565869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16724431</v>
      </c>
    </row>
    <row r="146" spans="1:38" s="23" customFormat="1" ht="14.4" x14ac:dyDescent="0.3">
      <c r="A146" s="62" t="s">
        <v>389</v>
      </c>
      <c r="B146" s="26" t="s">
        <v>153</v>
      </c>
      <c r="C146" s="10">
        <v>1993180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14316</v>
      </c>
      <c r="AC146" s="10">
        <v>0</v>
      </c>
      <c r="AD146" s="10">
        <v>0</v>
      </c>
      <c r="AE146" s="10">
        <v>555158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2562654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1719263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1006913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5007807</v>
      </c>
      <c r="AC147" s="10">
        <v>1259697</v>
      </c>
      <c r="AD147" s="10">
        <v>0</v>
      </c>
      <c r="AE147" s="10">
        <v>2770325</v>
      </c>
      <c r="AF147" s="10">
        <v>0</v>
      </c>
      <c r="AG147" s="10">
        <v>0</v>
      </c>
      <c r="AH147" s="10">
        <v>75480</v>
      </c>
      <c r="AI147" s="10">
        <v>0</v>
      </c>
      <c r="AJ147" s="10">
        <v>0</v>
      </c>
      <c r="AK147" s="10">
        <v>0</v>
      </c>
      <c r="AL147" s="197">
        <v>20365480</v>
      </c>
    </row>
    <row r="148" spans="1:38" s="23" customFormat="1" ht="14.4" x14ac:dyDescent="0.3">
      <c r="A148" s="62" t="s">
        <v>391</v>
      </c>
      <c r="B148" s="26" t="s">
        <v>155</v>
      </c>
      <c r="C148" s="10">
        <v>1823705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3334398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170632</v>
      </c>
      <c r="AC148" s="10">
        <v>0</v>
      </c>
      <c r="AD148" s="10">
        <v>0</v>
      </c>
      <c r="AE148" s="10">
        <v>2770661</v>
      </c>
      <c r="AF148" s="10">
        <v>128645</v>
      </c>
      <c r="AG148" s="10">
        <v>0</v>
      </c>
      <c r="AH148" s="10">
        <v>96113</v>
      </c>
      <c r="AI148" s="10">
        <v>0</v>
      </c>
      <c r="AJ148" s="10">
        <v>0</v>
      </c>
      <c r="AK148" s="10">
        <v>0</v>
      </c>
      <c r="AL148" s="197">
        <v>8324381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514539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61661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41398321</v>
      </c>
      <c r="AC149" s="10">
        <v>281860</v>
      </c>
      <c r="AD149" s="10">
        <v>0</v>
      </c>
      <c r="AE149" s="10">
        <v>400615</v>
      </c>
      <c r="AF149" s="10">
        <v>267300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43094107</v>
      </c>
    </row>
    <row r="150" spans="1:38" s="23" customFormat="1" ht="14.4" x14ac:dyDescent="0.3">
      <c r="A150" s="98" t="s">
        <v>393</v>
      </c>
      <c r="B150" s="99" t="s">
        <v>163</v>
      </c>
      <c r="C150" s="97">
        <v>115874186</v>
      </c>
      <c r="D150" s="97">
        <v>0</v>
      </c>
      <c r="E150" s="97">
        <v>0</v>
      </c>
      <c r="F150" s="97">
        <v>0</v>
      </c>
      <c r="G150" s="97">
        <v>7828624</v>
      </c>
      <c r="H150" s="97">
        <v>0</v>
      </c>
      <c r="I150" s="97">
        <v>21451431</v>
      </c>
      <c r="J150" s="97">
        <v>0</v>
      </c>
      <c r="K150" s="97">
        <v>5057</v>
      </c>
      <c r="L150" s="97">
        <v>0</v>
      </c>
      <c r="M150" s="97">
        <v>0</v>
      </c>
      <c r="N150" s="97">
        <v>51084393</v>
      </c>
      <c r="O150" s="97">
        <v>13854976</v>
      </c>
      <c r="P150" s="97">
        <v>0</v>
      </c>
      <c r="Q150" s="97">
        <v>0</v>
      </c>
      <c r="R150" s="97">
        <v>205020</v>
      </c>
      <c r="S150" s="97">
        <v>0</v>
      </c>
      <c r="T150" s="97">
        <v>0</v>
      </c>
      <c r="U150" s="97">
        <v>21895427</v>
      </c>
      <c r="V150" s="97">
        <v>0</v>
      </c>
      <c r="W150" s="97">
        <v>1827873</v>
      </c>
      <c r="X150" s="97">
        <v>58842270</v>
      </c>
      <c r="Y150" s="97">
        <v>1157716</v>
      </c>
      <c r="Z150" s="97">
        <v>8525995</v>
      </c>
      <c r="AA150" s="97">
        <v>0</v>
      </c>
      <c r="AB150" s="97">
        <v>1197454858</v>
      </c>
      <c r="AC150" s="97">
        <v>108085759</v>
      </c>
      <c r="AD150" s="97">
        <v>0</v>
      </c>
      <c r="AE150" s="97">
        <v>52254741</v>
      </c>
      <c r="AF150" s="97">
        <v>23762696</v>
      </c>
      <c r="AG150" s="97">
        <v>361252</v>
      </c>
      <c r="AH150" s="97">
        <v>10609443</v>
      </c>
      <c r="AI150" s="97">
        <v>0</v>
      </c>
      <c r="AJ150" s="97">
        <v>0</v>
      </c>
      <c r="AK150" s="97">
        <v>0</v>
      </c>
      <c r="AL150" s="203">
        <v>1695081717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2007383824</v>
      </c>
      <c r="D151" s="28">
        <v>13635661</v>
      </c>
      <c r="E151" s="28">
        <v>11504817</v>
      </c>
      <c r="F151" s="28">
        <v>152267818</v>
      </c>
      <c r="G151" s="28">
        <v>1336650040</v>
      </c>
      <c r="H151" s="28">
        <v>3784736477</v>
      </c>
      <c r="I151" s="28">
        <v>21832069</v>
      </c>
      <c r="J151" s="28">
        <v>207840393</v>
      </c>
      <c r="K151" s="28">
        <v>266267397</v>
      </c>
      <c r="L151" s="28">
        <v>3004063589</v>
      </c>
      <c r="M151" s="28">
        <v>2670072596</v>
      </c>
      <c r="N151" s="28">
        <v>1638322557</v>
      </c>
      <c r="O151" s="28">
        <v>1605516733</v>
      </c>
      <c r="P151" s="28">
        <v>380678</v>
      </c>
      <c r="Q151" s="28">
        <v>102236287</v>
      </c>
      <c r="R151" s="28">
        <v>1324455295</v>
      </c>
      <c r="S151" s="28">
        <v>47752804</v>
      </c>
      <c r="T151" s="28">
        <v>2030484394</v>
      </c>
      <c r="U151" s="28">
        <v>2934934558</v>
      </c>
      <c r="V151" s="28">
        <v>1006378853</v>
      </c>
      <c r="W151" s="28">
        <v>577051455</v>
      </c>
      <c r="X151" s="28">
        <v>1401782184</v>
      </c>
      <c r="Y151" s="28">
        <v>1538354</v>
      </c>
      <c r="Z151" s="28">
        <v>10378602085</v>
      </c>
      <c r="AA151" s="28">
        <v>1771681105</v>
      </c>
      <c r="AB151" s="28">
        <v>5352873901</v>
      </c>
      <c r="AC151" s="28">
        <v>4859468054</v>
      </c>
      <c r="AD151" s="28">
        <v>639865632</v>
      </c>
      <c r="AE151" s="28">
        <v>3403265745</v>
      </c>
      <c r="AF151" s="28">
        <v>1192015332</v>
      </c>
      <c r="AG151" s="28">
        <v>1449017318</v>
      </c>
      <c r="AH151" s="28">
        <v>14939894</v>
      </c>
      <c r="AI151" s="28">
        <v>450079963</v>
      </c>
      <c r="AJ151" s="28">
        <v>346294396</v>
      </c>
      <c r="AK151" s="28">
        <v>0</v>
      </c>
      <c r="AL151" s="205">
        <v>56005192258</v>
      </c>
    </row>
    <row r="152" spans="1:38" s="23" customFormat="1" ht="14.4" x14ac:dyDescent="0.3">
      <c r="A152" s="62" t="s">
        <v>394</v>
      </c>
      <c r="B152" s="26" t="s">
        <v>143</v>
      </c>
      <c r="C152" s="10">
        <v>11595324</v>
      </c>
      <c r="D152" s="10">
        <v>165856746</v>
      </c>
      <c r="E152" s="10">
        <v>161001121</v>
      </c>
      <c r="F152" s="10">
        <v>548387</v>
      </c>
      <c r="G152" s="10">
        <v>393441231</v>
      </c>
      <c r="H152" s="10">
        <v>1623505976</v>
      </c>
      <c r="I152" s="10">
        <v>16139012</v>
      </c>
      <c r="J152" s="10">
        <v>48538909</v>
      </c>
      <c r="K152" s="10">
        <v>58722723</v>
      </c>
      <c r="L152" s="10">
        <v>244247532</v>
      </c>
      <c r="M152" s="10">
        <v>22538758</v>
      </c>
      <c r="N152" s="10">
        <v>1099133197</v>
      </c>
      <c r="O152" s="10">
        <v>136710881</v>
      </c>
      <c r="P152" s="10">
        <v>12127482</v>
      </c>
      <c r="Q152" s="10">
        <v>47228260</v>
      </c>
      <c r="R152" s="10">
        <v>83882525</v>
      </c>
      <c r="S152" s="10">
        <v>2746026</v>
      </c>
      <c r="T152" s="10">
        <v>504619560</v>
      </c>
      <c r="U152" s="10">
        <v>1806329288</v>
      </c>
      <c r="V152" s="10">
        <v>629818313</v>
      </c>
      <c r="W152" s="10">
        <v>11303222</v>
      </c>
      <c r="X152" s="10">
        <v>233653334</v>
      </c>
      <c r="Y152" s="10">
        <v>1225000</v>
      </c>
      <c r="Z152" s="10">
        <v>573310591</v>
      </c>
      <c r="AA152" s="10">
        <v>1004835612</v>
      </c>
      <c r="AB152" s="10">
        <v>2889289220</v>
      </c>
      <c r="AC152" s="10">
        <v>56393296</v>
      </c>
      <c r="AD152" s="10">
        <v>275424681</v>
      </c>
      <c r="AE152" s="10">
        <v>134511857</v>
      </c>
      <c r="AF152" s="10">
        <v>53649465</v>
      </c>
      <c r="AG152" s="10">
        <v>21431703</v>
      </c>
      <c r="AH152" s="10">
        <v>0</v>
      </c>
      <c r="AI152" s="10">
        <v>1559608</v>
      </c>
      <c r="AJ152" s="10">
        <v>11819224</v>
      </c>
      <c r="AK152" s="10">
        <v>0</v>
      </c>
      <c r="AL152" s="197">
        <v>12337138064</v>
      </c>
    </row>
    <row r="153" spans="1:38" s="23" customFormat="1" ht="14.4" x14ac:dyDescent="0.3">
      <c r="A153" s="62" t="s">
        <v>395</v>
      </c>
      <c r="B153" s="26" t="s">
        <v>144</v>
      </c>
      <c r="C153" s="10">
        <v>16653571</v>
      </c>
      <c r="D153" s="10">
        <v>222863574</v>
      </c>
      <c r="E153" s="10">
        <v>298352869</v>
      </c>
      <c r="F153" s="10">
        <v>31707244</v>
      </c>
      <c r="G153" s="10">
        <v>77959443</v>
      </c>
      <c r="H153" s="10">
        <v>125604453</v>
      </c>
      <c r="I153" s="10">
        <v>156444181</v>
      </c>
      <c r="J153" s="10">
        <v>5540000</v>
      </c>
      <c r="K153" s="10">
        <v>18874127</v>
      </c>
      <c r="L153" s="10">
        <v>1673769660</v>
      </c>
      <c r="M153" s="10">
        <v>63520011</v>
      </c>
      <c r="N153" s="10">
        <v>6082707</v>
      </c>
      <c r="O153" s="10">
        <v>117873390</v>
      </c>
      <c r="P153" s="10">
        <v>56324063</v>
      </c>
      <c r="Q153" s="10">
        <v>54764572</v>
      </c>
      <c r="R153" s="10">
        <v>641512453</v>
      </c>
      <c r="S153" s="10">
        <v>0</v>
      </c>
      <c r="T153" s="10">
        <v>139749038</v>
      </c>
      <c r="U153" s="10">
        <v>382209270</v>
      </c>
      <c r="V153" s="10">
        <v>175159493</v>
      </c>
      <c r="W153" s="10">
        <v>1624</v>
      </c>
      <c r="X153" s="10">
        <v>50132120</v>
      </c>
      <c r="Y153" s="10">
        <v>26500000</v>
      </c>
      <c r="Z153" s="10">
        <v>566409837</v>
      </c>
      <c r="AA153" s="10">
        <v>95669522</v>
      </c>
      <c r="AB153" s="10">
        <v>2218360806</v>
      </c>
      <c r="AC153" s="10">
        <v>151755139</v>
      </c>
      <c r="AD153" s="10">
        <v>253559769</v>
      </c>
      <c r="AE153" s="10">
        <v>673590239</v>
      </c>
      <c r="AF153" s="10">
        <v>228205850</v>
      </c>
      <c r="AG153" s="10">
        <v>16202155</v>
      </c>
      <c r="AH153" s="10">
        <v>0</v>
      </c>
      <c r="AI153" s="10">
        <v>41590916</v>
      </c>
      <c r="AJ153" s="10">
        <v>0</v>
      </c>
      <c r="AK153" s="10">
        <v>0</v>
      </c>
      <c r="AL153" s="197">
        <v>8586942096</v>
      </c>
    </row>
    <row r="154" spans="1:38" s="23" customFormat="1" ht="14.4" x14ac:dyDescent="0.3">
      <c r="A154" s="62" t="s">
        <v>396</v>
      </c>
      <c r="B154" s="26" t="s">
        <v>145</v>
      </c>
      <c r="C154" s="10">
        <v>12076</v>
      </c>
      <c r="D154" s="10">
        <v>15058000</v>
      </c>
      <c r="E154" s="10">
        <v>1528776</v>
      </c>
      <c r="F154" s="10">
        <v>0</v>
      </c>
      <c r="G154" s="10">
        <v>4000000</v>
      </c>
      <c r="H154" s="10">
        <v>8597106</v>
      </c>
      <c r="I154" s="10">
        <v>0</v>
      </c>
      <c r="J154" s="10">
        <v>761454</v>
      </c>
      <c r="K154" s="10">
        <v>58345122</v>
      </c>
      <c r="L154" s="10">
        <v>11036903</v>
      </c>
      <c r="M154" s="10">
        <v>107154342</v>
      </c>
      <c r="N154" s="10">
        <v>31770123</v>
      </c>
      <c r="O154" s="10">
        <v>27099634</v>
      </c>
      <c r="P154" s="10">
        <v>564717</v>
      </c>
      <c r="Q154" s="10">
        <v>5025991</v>
      </c>
      <c r="R154" s="10">
        <v>3776471</v>
      </c>
      <c r="S154" s="10">
        <v>1025962</v>
      </c>
      <c r="T154" s="10">
        <v>15700658</v>
      </c>
      <c r="U154" s="10">
        <v>67430813</v>
      </c>
      <c r="V154" s="10">
        <v>113245</v>
      </c>
      <c r="W154" s="10">
        <v>0</v>
      </c>
      <c r="X154" s="10">
        <v>46910800</v>
      </c>
      <c r="Y154" s="10">
        <v>750000</v>
      </c>
      <c r="Z154" s="10">
        <v>215054555</v>
      </c>
      <c r="AA154" s="10">
        <v>224500000</v>
      </c>
      <c r="AB154" s="10">
        <v>32598630</v>
      </c>
      <c r="AC154" s="10">
        <v>408178115</v>
      </c>
      <c r="AD154" s="10">
        <v>21799806</v>
      </c>
      <c r="AE154" s="10">
        <v>219492185</v>
      </c>
      <c r="AF154" s="10">
        <v>6500000</v>
      </c>
      <c r="AG154" s="10">
        <v>1388</v>
      </c>
      <c r="AH154" s="10">
        <v>557947734</v>
      </c>
      <c r="AI154" s="10">
        <v>11559036</v>
      </c>
      <c r="AJ154" s="10">
        <v>41650966</v>
      </c>
      <c r="AK154" s="10">
        <v>0</v>
      </c>
      <c r="AL154" s="197">
        <v>2145944608</v>
      </c>
    </row>
    <row r="155" spans="1:38" s="23" customFormat="1" ht="14.4" x14ac:dyDescent="0.3">
      <c r="A155" s="62" t="s">
        <v>397</v>
      </c>
      <c r="B155" s="26" t="s">
        <v>146</v>
      </c>
      <c r="C155" s="10">
        <v>272717277</v>
      </c>
      <c r="D155" s="10">
        <v>6205393688</v>
      </c>
      <c r="E155" s="10">
        <v>426997812</v>
      </c>
      <c r="F155" s="10">
        <v>420139149</v>
      </c>
      <c r="G155" s="10">
        <v>785420315</v>
      </c>
      <c r="H155" s="10">
        <v>495309777</v>
      </c>
      <c r="I155" s="10">
        <v>365273608</v>
      </c>
      <c r="J155" s="10">
        <v>136699212</v>
      </c>
      <c r="K155" s="10">
        <v>535666366</v>
      </c>
      <c r="L155" s="10">
        <v>300412093</v>
      </c>
      <c r="M155" s="10">
        <v>506978316</v>
      </c>
      <c r="N155" s="10">
        <v>673405372</v>
      </c>
      <c r="O155" s="10">
        <v>787096864</v>
      </c>
      <c r="P155" s="10">
        <v>766568623</v>
      </c>
      <c r="Q155" s="10">
        <v>76912011</v>
      </c>
      <c r="R155" s="10">
        <v>376008312</v>
      </c>
      <c r="S155" s="10">
        <v>159696996</v>
      </c>
      <c r="T155" s="10">
        <v>1706206395</v>
      </c>
      <c r="U155" s="10">
        <v>855681663</v>
      </c>
      <c r="V155" s="10">
        <v>1022650846</v>
      </c>
      <c r="W155" s="10">
        <v>720279</v>
      </c>
      <c r="X155" s="10">
        <v>1760865288</v>
      </c>
      <c r="Y155" s="10">
        <v>14398364</v>
      </c>
      <c r="Z155" s="10">
        <v>393062708</v>
      </c>
      <c r="AA155" s="10">
        <v>391647527</v>
      </c>
      <c r="AB155" s="10">
        <v>6947263654</v>
      </c>
      <c r="AC155" s="10">
        <v>2377106056</v>
      </c>
      <c r="AD155" s="10">
        <v>736881605</v>
      </c>
      <c r="AE155" s="10">
        <v>210279016</v>
      </c>
      <c r="AF155" s="10">
        <v>408935572</v>
      </c>
      <c r="AG155" s="10">
        <v>505602915</v>
      </c>
      <c r="AH155" s="10">
        <v>136234</v>
      </c>
      <c r="AI155" s="10">
        <v>105218770</v>
      </c>
      <c r="AJ155" s="10">
        <v>0</v>
      </c>
      <c r="AK155" s="10">
        <v>0</v>
      </c>
      <c r="AL155" s="197">
        <v>30727352683</v>
      </c>
    </row>
    <row r="156" spans="1:38" s="23" customFormat="1" ht="14.4" x14ac:dyDescent="0.3">
      <c r="A156" s="62" t="s">
        <v>398</v>
      </c>
      <c r="B156" s="26" t="s">
        <v>147</v>
      </c>
      <c r="C156" s="10">
        <v>974143</v>
      </c>
      <c r="D156" s="10">
        <v>0</v>
      </c>
      <c r="E156" s="10">
        <v>0</v>
      </c>
      <c r="F156" s="10">
        <v>974143</v>
      </c>
      <c r="G156" s="10">
        <v>150107860</v>
      </c>
      <c r="H156" s="10">
        <v>974143</v>
      </c>
      <c r="I156" s="10">
        <v>974143</v>
      </c>
      <c r="J156" s="10">
        <v>974143</v>
      </c>
      <c r="K156" s="10">
        <v>974143</v>
      </c>
      <c r="L156" s="10">
        <v>974143</v>
      </c>
      <c r="M156" s="10">
        <v>546720</v>
      </c>
      <c r="N156" s="10">
        <v>0</v>
      </c>
      <c r="O156" s="10">
        <v>0</v>
      </c>
      <c r="P156" s="10">
        <v>974143</v>
      </c>
      <c r="Q156" s="10">
        <v>0</v>
      </c>
      <c r="R156" s="10">
        <v>974176</v>
      </c>
      <c r="S156" s="10">
        <v>974143</v>
      </c>
      <c r="T156" s="10">
        <v>0</v>
      </c>
      <c r="U156" s="10">
        <v>0</v>
      </c>
      <c r="V156" s="10">
        <v>974143</v>
      </c>
      <c r="W156" s="10">
        <v>17984</v>
      </c>
      <c r="X156" s="10">
        <v>974143</v>
      </c>
      <c r="Y156" s="10">
        <v>974143</v>
      </c>
      <c r="Z156" s="10">
        <v>974143</v>
      </c>
      <c r="AA156" s="10">
        <v>0</v>
      </c>
      <c r="AB156" s="10">
        <v>0</v>
      </c>
      <c r="AC156" s="10">
        <v>0</v>
      </c>
      <c r="AD156" s="10">
        <v>974143</v>
      </c>
      <c r="AE156" s="10">
        <v>0</v>
      </c>
      <c r="AF156" s="10">
        <v>0</v>
      </c>
      <c r="AG156" s="10">
        <v>974143</v>
      </c>
      <c r="AH156" s="10">
        <v>0</v>
      </c>
      <c r="AI156" s="10">
        <v>0</v>
      </c>
      <c r="AJ156" s="10">
        <v>0</v>
      </c>
      <c r="AK156" s="10">
        <v>0</v>
      </c>
      <c r="AL156" s="197">
        <v>166258885</v>
      </c>
    </row>
    <row r="157" spans="1:38" s="23" customFormat="1" ht="14.4" x14ac:dyDescent="0.3">
      <c r="A157" s="62" t="s">
        <v>399</v>
      </c>
      <c r="B157" s="26" t="s">
        <v>148</v>
      </c>
      <c r="C157" s="10">
        <v>10636</v>
      </c>
      <c r="D157" s="10">
        <v>181214681</v>
      </c>
      <c r="E157" s="10">
        <v>225105298</v>
      </c>
      <c r="F157" s="10">
        <v>980012</v>
      </c>
      <c r="G157" s="10">
        <v>30000</v>
      </c>
      <c r="H157" s="10">
        <v>7282126</v>
      </c>
      <c r="I157" s="10">
        <v>140852</v>
      </c>
      <c r="J157" s="10">
        <v>0</v>
      </c>
      <c r="K157" s="10">
        <v>229048</v>
      </c>
      <c r="L157" s="10">
        <v>598294468</v>
      </c>
      <c r="M157" s="10">
        <v>729400</v>
      </c>
      <c r="N157" s="10">
        <v>28271373</v>
      </c>
      <c r="O157" s="10">
        <v>37395245</v>
      </c>
      <c r="P157" s="10">
        <v>15084835</v>
      </c>
      <c r="Q157" s="10">
        <v>4336417</v>
      </c>
      <c r="R157" s="10">
        <v>31765811</v>
      </c>
      <c r="S157" s="10">
        <v>474815</v>
      </c>
      <c r="T157" s="10">
        <v>19311006</v>
      </c>
      <c r="U157" s="10">
        <v>60677970</v>
      </c>
      <c r="V157" s="10">
        <v>9838</v>
      </c>
      <c r="W157" s="10">
        <v>147938107</v>
      </c>
      <c r="X157" s="10">
        <v>51968508</v>
      </c>
      <c r="Y157" s="10">
        <v>14136000</v>
      </c>
      <c r="Z157" s="10">
        <v>431135453</v>
      </c>
      <c r="AA157" s="10">
        <v>7100159</v>
      </c>
      <c r="AB157" s="10">
        <v>1168646595</v>
      </c>
      <c r="AC157" s="10">
        <v>40027409</v>
      </c>
      <c r="AD157" s="10">
        <v>15112108</v>
      </c>
      <c r="AE157" s="10">
        <v>2218444</v>
      </c>
      <c r="AF157" s="10">
        <v>39391700</v>
      </c>
      <c r="AG157" s="10">
        <v>188417351</v>
      </c>
      <c r="AH157" s="10">
        <v>0</v>
      </c>
      <c r="AI157" s="10">
        <v>0</v>
      </c>
      <c r="AJ157" s="10">
        <v>0</v>
      </c>
      <c r="AK157" s="10">
        <v>0</v>
      </c>
      <c r="AL157" s="197">
        <v>3317435665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17900000</v>
      </c>
      <c r="E158" s="10">
        <v>0</v>
      </c>
      <c r="F158" s="10">
        <v>1881847</v>
      </c>
      <c r="G158" s="10">
        <v>0</v>
      </c>
      <c r="H158" s="10">
        <v>12927110</v>
      </c>
      <c r="I158" s="10">
        <v>227273</v>
      </c>
      <c r="J158" s="10">
        <v>0</v>
      </c>
      <c r="K158" s="10">
        <v>181660</v>
      </c>
      <c r="L158" s="10">
        <v>36921393</v>
      </c>
      <c r="M158" s="10">
        <v>323080</v>
      </c>
      <c r="N158" s="10">
        <v>10357022</v>
      </c>
      <c r="O158" s="10">
        <v>2934092</v>
      </c>
      <c r="P158" s="10">
        <v>1000000</v>
      </c>
      <c r="Q158" s="10">
        <v>1501818</v>
      </c>
      <c r="R158" s="10">
        <v>0</v>
      </c>
      <c r="S158" s="10">
        <v>3379</v>
      </c>
      <c r="T158" s="10">
        <v>0</v>
      </c>
      <c r="U158" s="10">
        <v>11354235</v>
      </c>
      <c r="V158" s="10">
        <v>2526621</v>
      </c>
      <c r="W158" s="10">
        <v>0</v>
      </c>
      <c r="X158" s="10">
        <v>6894933</v>
      </c>
      <c r="Y158" s="10">
        <v>1713000</v>
      </c>
      <c r="Z158" s="10">
        <v>40398435</v>
      </c>
      <c r="AA158" s="10">
        <v>4836912</v>
      </c>
      <c r="AB158" s="10">
        <v>29483837</v>
      </c>
      <c r="AC158" s="10">
        <v>789822</v>
      </c>
      <c r="AD158" s="10">
        <v>15863729</v>
      </c>
      <c r="AE158" s="10">
        <v>0</v>
      </c>
      <c r="AF158" s="10">
        <v>380000</v>
      </c>
      <c r="AG158" s="10">
        <v>84716</v>
      </c>
      <c r="AH158" s="10">
        <v>0</v>
      </c>
      <c r="AI158" s="10">
        <v>0</v>
      </c>
      <c r="AJ158" s="10">
        <v>0</v>
      </c>
      <c r="AK158" s="10">
        <v>0</v>
      </c>
      <c r="AL158" s="197">
        <v>200484914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8820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5645195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163121506</v>
      </c>
      <c r="AC159" s="10">
        <v>896456310</v>
      </c>
      <c r="AD159" s="10">
        <v>0</v>
      </c>
      <c r="AE159" s="10">
        <v>430098300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1495330131</v>
      </c>
    </row>
    <row r="160" spans="1:38" s="23" customFormat="1" ht="14.4" x14ac:dyDescent="0.3">
      <c r="A160" s="62" t="s">
        <v>402</v>
      </c>
      <c r="B160" s="26" t="s">
        <v>151</v>
      </c>
      <c r="C160" s="10">
        <v>7693721</v>
      </c>
      <c r="D160" s="10">
        <v>20878636</v>
      </c>
      <c r="E160" s="10">
        <v>260348050</v>
      </c>
      <c r="F160" s="10">
        <v>3197778</v>
      </c>
      <c r="G160" s="10">
        <v>32856725</v>
      </c>
      <c r="H160" s="10">
        <v>1257122410</v>
      </c>
      <c r="I160" s="10">
        <v>11543905</v>
      </c>
      <c r="J160" s="10">
        <v>16959569</v>
      </c>
      <c r="K160" s="10">
        <v>22800301</v>
      </c>
      <c r="L160" s="10">
        <v>42975625</v>
      </c>
      <c r="M160" s="10">
        <v>0</v>
      </c>
      <c r="N160" s="10">
        <v>84881495</v>
      </c>
      <c r="O160" s="10">
        <v>36005682</v>
      </c>
      <c r="P160" s="10">
        <v>33284629</v>
      </c>
      <c r="Q160" s="10">
        <v>60498244</v>
      </c>
      <c r="R160" s="10">
        <v>268715925</v>
      </c>
      <c r="S160" s="10">
        <v>0</v>
      </c>
      <c r="T160" s="10">
        <v>157537040</v>
      </c>
      <c r="U160" s="10">
        <v>60704357</v>
      </c>
      <c r="V160" s="10">
        <v>130734513</v>
      </c>
      <c r="W160" s="10">
        <v>16486749</v>
      </c>
      <c r="X160" s="10">
        <v>64273894</v>
      </c>
      <c r="Y160" s="10">
        <v>540000</v>
      </c>
      <c r="Z160" s="10">
        <v>2403203151</v>
      </c>
      <c r="AA160" s="10">
        <v>136084204</v>
      </c>
      <c r="AB160" s="10">
        <v>347248754</v>
      </c>
      <c r="AC160" s="10">
        <v>420770427</v>
      </c>
      <c r="AD160" s="10">
        <v>48079272</v>
      </c>
      <c r="AE160" s="10">
        <v>66367113</v>
      </c>
      <c r="AF160" s="10">
        <v>100897812</v>
      </c>
      <c r="AG160" s="10">
        <v>49080266</v>
      </c>
      <c r="AH160" s="10">
        <v>0</v>
      </c>
      <c r="AI160" s="10">
        <v>247722545</v>
      </c>
      <c r="AJ160" s="10">
        <v>138459458</v>
      </c>
      <c r="AK160" s="10">
        <v>0</v>
      </c>
      <c r="AL160" s="197">
        <v>6547952250</v>
      </c>
    </row>
    <row r="161" spans="1:38" s="23" customFormat="1" ht="14.4" x14ac:dyDescent="0.3">
      <c r="A161" s="62" t="s">
        <v>403</v>
      </c>
      <c r="B161" s="26" t="s">
        <v>152</v>
      </c>
      <c r="C161" s="10">
        <v>48422279</v>
      </c>
      <c r="D161" s="10">
        <v>244206834</v>
      </c>
      <c r="E161" s="10">
        <v>302129395</v>
      </c>
      <c r="F161" s="10">
        <v>244109497</v>
      </c>
      <c r="G161" s="10">
        <v>239109494</v>
      </c>
      <c r="H161" s="10">
        <v>261936242</v>
      </c>
      <c r="I161" s="10">
        <v>303481674</v>
      </c>
      <c r="J161" s="10">
        <v>239109494</v>
      </c>
      <c r="K161" s="10">
        <v>240015157</v>
      </c>
      <c r="L161" s="10">
        <v>239236324</v>
      </c>
      <c r="M161" s="10">
        <v>5595546</v>
      </c>
      <c r="N161" s="10">
        <v>14100643</v>
      </c>
      <c r="O161" s="10">
        <v>262187751</v>
      </c>
      <c r="P161" s="10">
        <v>258518325</v>
      </c>
      <c r="Q161" s="10">
        <v>249578679</v>
      </c>
      <c r="R161" s="10">
        <v>254126275</v>
      </c>
      <c r="S161" s="10">
        <v>241056843</v>
      </c>
      <c r="T161" s="10">
        <v>250050</v>
      </c>
      <c r="U161" s="10">
        <v>195306827</v>
      </c>
      <c r="V161" s="10">
        <v>250794787</v>
      </c>
      <c r="W161" s="10">
        <v>239171524</v>
      </c>
      <c r="X161" s="10">
        <v>255559494</v>
      </c>
      <c r="Y161" s="10">
        <v>239109494</v>
      </c>
      <c r="Z161" s="10">
        <v>367722377</v>
      </c>
      <c r="AA161" s="10">
        <v>243472264</v>
      </c>
      <c r="AB161" s="10">
        <v>207476175</v>
      </c>
      <c r="AC161" s="10">
        <v>71331209</v>
      </c>
      <c r="AD161" s="10">
        <v>289109494</v>
      </c>
      <c r="AE161" s="10">
        <v>1028442202</v>
      </c>
      <c r="AF161" s="10">
        <v>360289260</v>
      </c>
      <c r="AG161" s="10">
        <v>254709494</v>
      </c>
      <c r="AH161" s="10">
        <v>235833335</v>
      </c>
      <c r="AI161" s="10">
        <v>239109494</v>
      </c>
      <c r="AJ161" s="10">
        <v>0</v>
      </c>
      <c r="AK161" s="10">
        <v>0</v>
      </c>
      <c r="AL161" s="197">
        <v>8124607932</v>
      </c>
    </row>
    <row r="162" spans="1:38" s="23" customFormat="1" ht="14.4" x14ac:dyDescent="0.3">
      <c r="A162" s="62" t="s">
        <v>404</v>
      </c>
      <c r="B162" s="26" t="s">
        <v>153</v>
      </c>
      <c r="C162" s="10">
        <v>20476422</v>
      </c>
      <c r="D162" s="10">
        <v>0</v>
      </c>
      <c r="E162" s="10">
        <v>0</v>
      </c>
      <c r="F162" s="10">
        <v>0</v>
      </c>
      <c r="G162" s="10">
        <v>120000000</v>
      </c>
      <c r="H162" s="10">
        <v>1696646</v>
      </c>
      <c r="I162" s="10">
        <v>12900</v>
      </c>
      <c r="J162" s="10">
        <v>0</v>
      </c>
      <c r="K162" s="10">
        <v>0</v>
      </c>
      <c r="L162" s="10">
        <v>2967765</v>
      </c>
      <c r="M162" s="10">
        <v>0</v>
      </c>
      <c r="N162" s="10">
        <v>0</v>
      </c>
      <c r="O162" s="10">
        <v>1556902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67144</v>
      </c>
      <c r="V162" s="10">
        <v>0</v>
      </c>
      <c r="W162" s="10">
        <v>0</v>
      </c>
      <c r="X162" s="10">
        <v>0</v>
      </c>
      <c r="Y162" s="10">
        <v>0</v>
      </c>
      <c r="Z162" s="10">
        <v>32499254</v>
      </c>
      <c r="AA162" s="10">
        <v>0</v>
      </c>
      <c r="AB162" s="10">
        <v>0</v>
      </c>
      <c r="AC162" s="10">
        <v>0</v>
      </c>
      <c r="AD162" s="10">
        <v>0</v>
      </c>
      <c r="AE162" s="10">
        <v>1358236</v>
      </c>
      <c r="AF162" s="10">
        <v>0</v>
      </c>
      <c r="AG162" s="10">
        <v>70000000</v>
      </c>
      <c r="AH162" s="10">
        <v>0</v>
      </c>
      <c r="AI162" s="10">
        <v>0</v>
      </c>
      <c r="AJ162" s="10">
        <v>0</v>
      </c>
      <c r="AK162" s="10">
        <v>0</v>
      </c>
      <c r="AL162" s="197">
        <v>250635269</v>
      </c>
    </row>
    <row r="163" spans="1:38" s="23" customFormat="1" ht="14.4" x14ac:dyDescent="0.3">
      <c r="A163" s="62" t="s">
        <v>405</v>
      </c>
      <c r="B163" s="26" t="s">
        <v>154</v>
      </c>
      <c r="C163" s="10">
        <v>338480</v>
      </c>
      <c r="D163" s="10">
        <v>55785157</v>
      </c>
      <c r="E163" s="10">
        <v>72648523</v>
      </c>
      <c r="F163" s="10">
        <v>6</v>
      </c>
      <c r="G163" s="10">
        <v>58106135</v>
      </c>
      <c r="H163" s="10">
        <v>891201997</v>
      </c>
      <c r="I163" s="10">
        <v>2500000</v>
      </c>
      <c r="J163" s="10">
        <v>0</v>
      </c>
      <c r="K163" s="10">
        <v>1745830</v>
      </c>
      <c r="L163" s="10">
        <v>63502881</v>
      </c>
      <c r="M163" s="10">
        <v>103061728</v>
      </c>
      <c r="N163" s="10">
        <v>435524394</v>
      </c>
      <c r="O163" s="10">
        <v>376755134</v>
      </c>
      <c r="P163" s="10">
        <v>20773991</v>
      </c>
      <c r="Q163" s="10">
        <v>1070473396</v>
      </c>
      <c r="R163" s="10">
        <v>918275725</v>
      </c>
      <c r="S163" s="10">
        <v>658278</v>
      </c>
      <c r="T163" s="10">
        <v>27499568</v>
      </c>
      <c r="U163" s="10">
        <v>393394212</v>
      </c>
      <c r="V163" s="10">
        <v>14968927</v>
      </c>
      <c r="W163" s="10">
        <v>378264120</v>
      </c>
      <c r="X163" s="10">
        <v>177143454</v>
      </c>
      <c r="Y163" s="10">
        <v>3003774</v>
      </c>
      <c r="Z163" s="10">
        <v>235950655</v>
      </c>
      <c r="AA163" s="10">
        <v>996193438</v>
      </c>
      <c r="AB163" s="10">
        <v>152963361</v>
      </c>
      <c r="AC163" s="10">
        <v>8957341</v>
      </c>
      <c r="AD163" s="10">
        <v>403164264</v>
      </c>
      <c r="AE163" s="10">
        <v>2078590</v>
      </c>
      <c r="AF163" s="10">
        <v>362394711</v>
      </c>
      <c r="AG163" s="10">
        <v>2657445</v>
      </c>
      <c r="AH163" s="10">
        <v>0</v>
      </c>
      <c r="AI163" s="10">
        <v>0</v>
      </c>
      <c r="AJ163" s="10">
        <v>21854544</v>
      </c>
      <c r="AK163" s="10">
        <v>0</v>
      </c>
      <c r="AL163" s="197">
        <v>7251840059</v>
      </c>
    </row>
    <row r="164" spans="1:38" s="23" customFormat="1" ht="14.4" x14ac:dyDescent="0.3">
      <c r="A164" s="62" t="s">
        <v>406</v>
      </c>
      <c r="B164" s="26" t="s">
        <v>155</v>
      </c>
      <c r="C164" s="10">
        <v>59159372</v>
      </c>
      <c r="D164" s="10">
        <v>0</v>
      </c>
      <c r="E164" s="10">
        <v>0</v>
      </c>
      <c r="F164" s="10">
        <v>12772550</v>
      </c>
      <c r="G164" s="10">
        <v>0</v>
      </c>
      <c r="H164" s="10">
        <v>3047111198</v>
      </c>
      <c r="I164" s="10">
        <v>0</v>
      </c>
      <c r="J164" s="10">
        <v>0</v>
      </c>
      <c r="K164" s="10">
        <v>0</v>
      </c>
      <c r="L164" s="10">
        <v>242904605</v>
      </c>
      <c r="M164" s="10">
        <v>0</v>
      </c>
      <c r="N164" s="10">
        <v>23827089</v>
      </c>
      <c r="O164" s="10">
        <v>709207340</v>
      </c>
      <c r="P164" s="10">
        <v>980398</v>
      </c>
      <c r="Q164" s="10">
        <v>132343101</v>
      </c>
      <c r="R164" s="10">
        <v>86755896</v>
      </c>
      <c r="S164" s="10">
        <v>309699765</v>
      </c>
      <c r="T164" s="10">
        <v>766818</v>
      </c>
      <c r="U164" s="10">
        <v>54899120</v>
      </c>
      <c r="V164" s="10">
        <v>0</v>
      </c>
      <c r="W164" s="10">
        <v>957012855</v>
      </c>
      <c r="X164" s="10">
        <v>9000000</v>
      </c>
      <c r="Y164" s="10">
        <v>0</v>
      </c>
      <c r="Z164" s="10">
        <v>347120077</v>
      </c>
      <c r="AA164" s="10">
        <v>0</v>
      </c>
      <c r="AB164" s="10">
        <v>24756478</v>
      </c>
      <c r="AC164" s="10">
        <v>98141234</v>
      </c>
      <c r="AD164" s="10">
        <v>1540593419</v>
      </c>
      <c r="AE164" s="10">
        <v>2634412207</v>
      </c>
      <c r="AF164" s="10">
        <v>1022860067</v>
      </c>
      <c r="AG164" s="10">
        <v>21000000</v>
      </c>
      <c r="AH164" s="10">
        <v>0</v>
      </c>
      <c r="AI164" s="10">
        <v>0</v>
      </c>
      <c r="AJ164" s="10">
        <v>0</v>
      </c>
      <c r="AK164" s="10">
        <v>0</v>
      </c>
      <c r="AL164" s="197">
        <v>11335323589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54506300</v>
      </c>
      <c r="E165" s="10">
        <v>14348461</v>
      </c>
      <c r="F165" s="10">
        <v>463</v>
      </c>
      <c r="G165" s="10">
        <v>424349637</v>
      </c>
      <c r="H165" s="10">
        <v>423762671</v>
      </c>
      <c r="I165" s="10">
        <v>956</v>
      </c>
      <c r="J165" s="10">
        <v>0</v>
      </c>
      <c r="K165" s="10">
        <v>218083787</v>
      </c>
      <c r="L165" s="10">
        <v>618170089</v>
      </c>
      <c r="M165" s="10">
        <v>133024739</v>
      </c>
      <c r="N165" s="10">
        <v>83679966</v>
      </c>
      <c r="O165" s="10">
        <v>84427676</v>
      </c>
      <c r="P165" s="10">
        <v>0</v>
      </c>
      <c r="Q165" s="10">
        <v>0</v>
      </c>
      <c r="R165" s="10">
        <v>19195409</v>
      </c>
      <c r="S165" s="10">
        <v>0</v>
      </c>
      <c r="T165" s="10">
        <v>2811360557</v>
      </c>
      <c r="U165" s="10">
        <v>552639520</v>
      </c>
      <c r="V165" s="10">
        <v>102563836</v>
      </c>
      <c r="W165" s="10">
        <v>94127789</v>
      </c>
      <c r="X165" s="10">
        <v>2089776901</v>
      </c>
      <c r="Y165" s="10">
        <v>0</v>
      </c>
      <c r="Z165" s="10">
        <v>3439014220</v>
      </c>
      <c r="AA165" s="10">
        <v>290329336</v>
      </c>
      <c r="AB165" s="10">
        <v>1065295549</v>
      </c>
      <c r="AC165" s="10">
        <v>932947535</v>
      </c>
      <c r="AD165" s="10">
        <v>744320287</v>
      </c>
      <c r="AE165" s="10">
        <v>203037167</v>
      </c>
      <c r="AF165" s="10">
        <v>121601461</v>
      </c>
      <c r="AG165" s="10">
        <v>144215503</v>
      </c>
      <c r="AH165" s="10">
        <v>2191873733</v>
      </c>
      <c r="AI165" s="10">
        <v>451591437</v>
      </c>
      <c r="AJ165" s="10">
        <v>407953457</v>
      </c>
      <c r="AK165" s="10">
        <v>0</v>
      </c>
      <c r="AL165" s="197">
        <v>17716198442</v>
      </c>
    </row>
    <row r="166" spans="1:38" s="23" customFormat="1" ht="14.4" x14ac:dyDescent="0.3">
      <c r="A166" s="98" t="s">
        <v>408</v>
      </c>
      <c r="B166" s="99" t="s">
        <v>98</v>
      </c>
      <c r="C166" s="97">
        <v>438053301</v>
      </c>
      <c r="D166" s="97">
        <v>7183663616</v>
      </c>
      <c r="E166" s="97">
        <v>1762460305</v>
      </c>
      <c r="F166" s="97">
        <v>716311076</v>
      </c>
      <c r="G166" s="97">
        <v>2285380840</v>
      </c>
      <c r="H166" s="97">
        <v>8157031855</v>
      </c>
      <c r="I166" s="97">
        <v>856738504</v>
      </c>
      <c r="J166" s="97">
        <v>448582781</v>
      </c>
      <c r="K166" s="97">
        <v>1155638264</v>
      </c>
      <c r="L166" s="97">
        <v>4075413481</v>
      </c>
      <c r="M166" s="97">
        <v>943481460</v>
      </c>
      <c r="N166" s="97">
        <v>2491033381</v>
      </c>
      <c r="O166" s="97">
        <v>2579250591</v>
      </c>
      <c r="P166" s="97">
        <v>1166201206</v>
      </c>
      <c r="Q166" s="97">
        <v>1702662489</v>
      </c>
      <c r="R166" s="97">
        <v>2684988978</v>
      </c>
      <c r="S166" s="97">
        <v>716336207</v>
      </c>
      <c r="T166" s="97">
        <v>5388645885</v>
      </c>
      <c r="U166" s="97">
        <v>4440694419</v>
      </c>
      <c r="V166" s="97">
        <v>2330314562</v>
      </c>
      <c r="W166" s="97">
        <v>1845044253</v>
      </c>
      <c r="X166" s="97">
        <v>4747152869</v>
      </c>
      <c r="Y166" s="97">
        <v>302349775</v>
      </c>
      <c r="Z166" s="97">
        <v>9045855456</v>
      </c>
      <c r="AA166" s="97">
        <v>3394668974</v>
      </c>
      <c r="AB166" s="97">
        <v>15246504565</v>
      </c>
      <c r="AC166" s="97">
        <v>5462853893</v>
      </c>
      <c r="AD166" s="97">
        <v>4344882577</v>
      </c>
      <c r="AE166" s="97">
        <v>5605885556</v>
      </c>
      <c r="AF166" s="97">
        <v>2705105898</v>
      </c>
      <c r="AG166" s="97">
        <v>1274377079</v>
      </c>
      <c r="AH166" s="97">
        <v>2985791036</v>
      </c>
      <c r="AI166" s="97">
        <v>1098351806</v>
      </c>
      <c r="AJ166" s="97">
        <v>621737649</v>
      </c>
      <c r="AK166" s="97">
        <v>0</v>
      </c>
      <c r="AL166" s="203">
        <v>110203444587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438053301</v>
      </c>
      <c r="D167" s="28">
        <v>7183663616</v>
      </c>
      <c r="E167" s="28">
        <v>1762460305</v>
      </c>
      <c r="F167" s="28">
        <v>716311076</v>
      </c>
      <c r="G167" s="28">
        <v>2285380840</v>
      </c>
      <c r="H167" s="28">
        <v>8157031855</v>
      </c>
      <c r="I167" s="28">
        <v>856738504</v>
      </c>
      <c r="J167" s="28">
        <v>448582781</v>
      </c>
      <c r="K167" s="28">
        <v>1155638264</v>
      </c>
      <c r="L167" s="28">
        <v>4075413481</v>
      </c>
      <c r="M167" s="28">
        <v>943481460</v>
      </c>
      <c r="N167" s="28">
        <v>2491033381</v>
      </c>
      <c r="O167" s="28">
        <v>2579250591</v>
      </c>
      <c r="P167" s="28">
        <v>1166201206</v>
      </c>
      <c r="Q167" s="28">
        <v>1702662489</v>
      </c>
      <c r="R167" s="28">
        <v>2684988978</v>
      </c>
      <c r="S167" s="28">
        <v>716336207</v>
      </c>
      <c r="T167" s="28">
        <v>5388645885</v>
      </c>
      <c r="U167" s="28">
        <v>4440694419</v>
      </c>
      <c r="V167" s="28">
        <v>2330314562</v>
      </c>
      <c r="W167" s="28">
        <v>1845044253</v>
      </c>
      <c r="X167" s="28">
        <v>4747152869</v>
      </c>
      <c r="Y167" s="28">
        <v>302349775</v>
      </c>
      <c r="Z167" s="28">
        <v>9045855456</v>
      </c>
      <c r="AA167" s="28">
        <v>3394668974</v>
      </c>
      <c r="AB167" s="28">
        <v>15246504565</v>
      </c>
      <c r="AC167" s="28">
        <v>5462853893</v>
      </c>
      <c r="AD167" s="28">
        <v>4344882577</v>
      </c>
      <c r="AE167" s="28">
        <v>5605885556</v>
      </c>
      <c r="AF167" s="28">
        <v>2705105898</v>
      </c>
      <c r="AG167" s="28">
        <v>1274377079</v>
      </c>
      <c r="AH167" s="28">
        <v>2985791036</v>
      </c>
      <c r="AI167" s="28">
        <v>1098351806</v>
      </c>
      <c r="AJ167" s="28">
        <v>621737649</v>
      </c>
      <c r="AK167" s="28">
        <v>0</v>
      </c>
      <c r="AL167" s="205">
        <v>110203444587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2210784</v>
      </c>
      <c r="E168" s="10">
        <v>1665230</v>
      </c>
      <c r="F168" s="10">
        <v>0</v>
      </c>
      <c r="G168" s="10">
        <v>0</v>
      </c>
      <c r="H168" s="10">
        <v>11773000</v>
      </c>
      <c r="I168" s="10">
        <v>89834178</v>
      </c>
      <c r="J168" s="10">
        <v>0</v>
      </c>
      <c r="K168" s="10">
        <v>0</v>
      </c>
      <c r="L168" s="10">
        <v>5320910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10136364</v>
      </c>
      <c r="V168" s="10">
        <v>2373321</v>
      </c>
      <c r="W168" s="10">
        <v>0</v>
      </c>
      <c r="X168" s="10">
        <v>0</v>
      </c>
      <c r="Y168" s="10">
        <v>0</v>
      </c>
      <c r="Z168" s="10">
        <v>15038960</v>
      </c>
      <c r="AA168" s="10">
        <v>0</v>
      </c>
      <c r="AB168" s="10">
        <v>51221132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194573879</v>
      </c>
    </row>
    <row r="169" spans="1:38" s="23" customFormat="1" ht="14.4" x14ac:dyDescent="0.3">
      <c r="A169" s="62" t="s">
        <v>410</v>
      </c>
      <c r="B169" s="26" t="s">
        <v>144</v>
      </c>
      <c r="C169" s="10">
        <v>263636</v>
      </c>
      <c r="D169" s="10">
        <v>468660000</v>
      </c>
      <c r="E169" s="10">
        <v>0</v>
      </c>
      <c r="F169" s="10">
        <v>1741818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27285493</v>
      </c>
      <c r="M169" s="10">
        <v>0</v>
      </c>
      <c r="N169" s="10">
        <v>760000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12868182</v>
      </c>
      <c r="W169" s="10">
        <v>0</v>
      </c>
      <c r="X169" s="10">
        <v>0</v>
      </c>
      <c r="Y169" s="10">
        <v>7600000</v>
      </c>
      <c r="Z169" s="10">
        <v>0</v>
      </c>
      <c r="AA169" s="10">
        <v>0</v>
      </c>
      <c r="AB169" s="10">
        <v>6334000</v>
      </c>
      <c r="AC169" s="10">
        <v>67720000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0</v>
      </c>
      <c r="AJ169" s="10">
        <v>0</v>
      </c>
      <c r="AK169" s="10">
        <v>0</v>
      </c>
      <c r="AL169" s="197">
        <v>781694199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104690502</v>
      </c>
      <c r="D171" s="10">
        <v>133593261</v>
      </c>
      <c r="E171" s="10">
        <v>154468522</v>
      </c>
      <c r="F171" s="10">
        <v>106118832</v>
      </c>
      <c r="G171" s="10">
        <v>318292022</v>
      </c>
      <c r="H171" s="10">
        <v>2417330401</v>
      </c>
      <c r="I171" s="10">
        <v>438977333</v>
      </c>
      <c r="J171" s="10">
        <v>8753636</v>
      </c>
      <c r="K171" s="10">
        <v>111936680</v>
      </c>
      <c r="L171" s="10">
        <v>130590909</v>
      </c>
      <c r="M171" s="10">
        <v>931856228</v>
      </c>
      <c r="N171" s="10">
        <v>501105412</v>
      </c>
      <c r="O171" s="10">
        <v>522158079</v>
      </c>
      <c r="P171" s="10">
        <v>54262119</v>
      </c>
      <c r="Q171" s="10">
        <v>215424245</v>
      </c>
      <c r="R171" s="10">
        <v>57321864</v>
      </c>
      <c r="S171" s="10">
        <v>25597000</v>
      </c>
      <c r="T171" s="10">
        <v>1137138003</v>
      </c>
      <c r="U171" s="10">
        <v>314640633</v>
      </c>
      <c r="V171" s="10">
        <v>226173543</v>
      </c>
      <c r="W171" s="10">
        <v>61499931</v>
      </c>
      <c r="X171" s="10">
        <v>263326761</v>
      </c>
      <c r="Y171" s="10">
        <v>51502576</v>
      </c>
      <c r="Z171" s="10">
        <v>1867739177</v>
      </c>
      <c r="AA171" s="10">
        <v>87612612</v>
      </c>
      <c r="AB171" s="10">
        <v>1127134367</v>
      </c>
      <c r="AC171" s="10">
        <v>1769410207</v>
      </c>
      <c r="AD171" s="10">
        <v>244246863</v>
      </c>
      <c r="AE171" s="10">
        <v>452539088</v>
      </c>
      <c r="AF171" s="10">
        <v>246105928</v>
      </c>
      <c r="AG171" s="10">
        <v>172289109</v>
      </c>
      <c r="AH171" s="10">
        <v>0</v>
      </c>
      <c r="AI171" s="10">
        <v>43387196</v>
      </c>
      <c r="AJ171" s="10">
        <v>0</v>
      </c>
      <c r="AK171" s="10">
        <v>0</v>
      </c>
      <c r="AL171" s="197">
        <v>14297223039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10150000</v>
      </c>
      <c r="I173" s="10">
        <v>0</v>
      </c>
      <c r="J173" s="10">
        <v>0</v>
      </c>
      <c r="K173" s="10">
        <v>0</v>
      </c>
      <c r="L173" s="10">
        <v>1700000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200000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12050000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0</v>
      </c>
    </row>
    <row r="175" spans="1:38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5000000</v>
      </c>
    </row>
    <row r="176" spans="1:38" s="23" customFormat="1" ht="14.4" x14ac:dyDescent="0.3">
      <c r="A176" s="62" t="s">
        <v>417</v>
      </c>
      <c r="B176" s="26" t="s">
        <v>151</v>
      </c>
      <c r="C176" s="10">
        <v>374091</v>
      </c>
      <c r="D176" s="10">
        <v>0</v>
      </c>
      <c r="E176" s="10">
        <v>0</v>
      </c>
      <c r="F176" s="10">
        <v>0</v>
      </c>
      <c r="G176" s="10">
        <v>1110000</v>
      </c>
      <c r="H176" s="10">
        <v>800000</v>
      </c>
      <c r="I176" s="10">
        <v>0</v>
      </c>
      <c r="J176" s="10">
        <v>0</v>
      </c>
      <c r="K176" s="10">
        <v>0</v>
      </c>
      <c r="L176" s="10">
        <v>101200000</v>
      </c>
      <c r="M176" s="10">
        <v>16191508</v>
      </c>
      <c r="N176" s="10">
        <v>14500000</v>
      </c>
      <c r="O176" s="10">
        <v>5486470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217400000</v>
      </c>
      <c r="AD176" s="10">
        <v>0</v>
      </c>
      <c r="AE176" s="10">
        <v>2150000</v>
      </c>
      <c r="AF176" s="10">
        <v>107160000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472517524</v>
      </c>
    </row>
    <row r="177" spans="1:38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1306011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3578738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18138150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72617204</v>
      </c>
    </row>
    <row r="180" spans="1:38" s="23" customFormat="1" ht="14.4" x14ac:dyDescent="0.3">
      <c r="A180" s="62" t="s">
        <v>421</v>
      </c>
      <c r="B180" s="26" t="s">
        <v>155</v>
      </c>
      <c r="C180" s="10">
        <v>26927163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215376980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144315008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41461131</v>
      </c>
      <c r="AA180" s="10">
        <v>0</v>
      </c>
      <c r="AB180" s="10">
        <v>0</v>
      </c>
      <c r="AC180" s="10">
        <v>970866269</v>
      </c>
      <c r="AD180" s="10">
        <v>0</v>
      </c>
      <c r="AE180" s="10">
        <v>0</v>
      </c>
      <c r="AF180" s="10">
        <v>52900000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1471846551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139528119</v>
      </c>
      <c r="D182" s="97">
        <v>604464045</v>
      </c>
      <c r="E182" s="97">
        <v>156133752</v>
      </c>
      <c r="F182" s="97">
        <v>107860650</v>
      </c>
      <c r="G182" s="97">
        <v>319402022</v>
      </c>
      <c r="H182" s="97">
        <v>2440053401</v>
      </c>
      <c r="I182" s="97">
        <v>528811511</v>
      </c>
      <c r="J182" s="97">
        <v>8753636</v>
      </c>
      <c r="K182" s="97">
        <v>111936680</v>
      </c>
      <c r="L182" s="97">
        <v>481474292</v>
      </c>
      <c r="M182" s="97">
        <v>966185886</v>
      </c>
      <c r="N182" s="97">
        <v>541365412</v>
      </c>
      <c r="O182" s="97">
        <v>558644549</v>
      </c>
      <c r="P182" s="97">
        <v>59157574</v>
      </c>
      <c r="Q182" s="97">
        <v>215424245</v>
      </c>
      <c r="R182" s="97">
        <v>224765926</v>
      </c>
      <c r="S182" s="97">
        <v>25597000</v>
      </c>
      <c r="T182" s="97">
        <v>1323049407</v>
      </c>
      <c r="U182" s="97">
        <v>324776997</v>
      </c>
      <c r="V182" s="97">
        <v>243015046</v>
      </c>
      <c r="W182" s="97">
        <v>61499931</v>
      </c>
      <c r="X182" s="97">
        <v>263326761</v>
      </c>
      <c r="Y182" s="97">
        <v>59102576</v>
      </c>
      <c r="Z182" s="97">
        <v>1924239268</v>
      </c>
      <c r="AA182" s="97">
        <v>87612612</v>
      </c>
      <c r="AB182" s="97">
        <v>1185995510</v>
      </c>
      <c r="AC182" s="97">
        <v>3025596476</v>
      </c>
      <c r="AD182" s="97">
        <v>244246863</v>
      </c>
      <c r="AE182" s="97">
        <v>454689088</v>
      </c>
      <c r="AF182" s="97">
        <v>406165928</v>
      </c>
      <c r="AG182" s="97">
        <v>174838775</v>
      </c>
      <c r="AH182" s="97">
        <v>0</v>
      </c>
      <c r="AI182" s="97">
        <v>43387196</v>
      </c>
      <c r="AJ182" s="97">
        <v>0</v>
      </c>
      <c r="AK182" s="97">
        <v>0</v>
      </c>
      <c r="AL182" s="203">
        <v>17311101134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139528119</v>
      </c>
      <c r="D183" s="28">
        <v>604464045</v>
      </c>
      <c r="E183" s="28">
        <v>156133752</v>
      </c>
      <c r="F183" s="28">
        <v>107860650</v>
      </c>
      <c r="G183" s="28">
        <v>319402022</v>
      </c>
      <c r="H183" s="28">
        <v>2440053401</v>
      </c>
      <c r="I183" s="28">
        <v>528811511</v>
      </c>
      <c r="J183" s="28">
        <v>8753636</v>
      </c>
      <c r="K183" s="28">
        <v>111936680</v>
      </c>
      <c r="L183" s="28">
        <v>481474292</v>
      </c>
      <c r="M183" s="28">
        <v>966185886</v>
      </c>
      <c r="N183" s="28">
        <v>541365412</v>
      </c>
      <c r="O183" s="28">
        <v>558644549</v>
      </c>
      <c r="P183" s="28">
        <v>59157574</v>
      </c>
      <c r="Q183" s="28">
        <v>215424245</v>
      </c>
      <c r="R183" s="28">
        <v>224765926</v>
      </c>
      <c r="S183" s="28">
        <v>25597000</v>
      </c>
      <c r="T183" s="28">
        <v>1323049407</v>
      </c>
      <c r="U183" s="28">
        <v>324776997</v>
      </c>
      <c r="V183" s="28">
        <v>243015046</v>
      </c>
      <c r="W183" s="28">
        <v>61499931</v>
      </c>
      <c r="X183" s="28">
        <v>263326761</v>
      </c>
      <c r="Y183" s="28">
        <v>59102576</v>
      </c>
      <c r="Z183" s="28">
        <v>1924239268</v>
      </c>
      <c r="AA183" s="28">
        <v>87612612</v>
      </c>
      <c r="AB183" s="28">
        <v>1185995510</v>
      </c>
      <c r="AC183" s="28">
        <v>3025596476</v>
      </c>
      <c r="AD183" s="28">
        <v>244246863</v>
      </c>
      <c r="AE183" s="28">
        <v>454689088</v>
      </c>
      <c r="AF183" s="28">
        <v>406165928</v>
      </c>
      <c r="AG183" s="28">
        <v>174838775</v>
      </c>
      <c r="AH183" s="28">
        <v>0</v>
      </c>
      <c r="AI183" s="28">
        <v>43387196</v>
      </c>
      <c r="AJ183" s="28">
        <v>0</v>
      </c>
      <c r="AK183" s="28">
        <v>0</v>
      </c>
      <c r="AL183" s="205">
        <v>17311101134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54330586</v>
      </c>
      <c r="H184" s="10">
        <v>2380264401</v>
      </c>
      <c r="I184" s="10">
        <v>0</v>
      </c>
      <c r="J184" s="10">
        <v>0</v>
      </c>
      <c r="K184" s="10">
        <v>0</v>
      </c>
      <c r="L184" s="10">
        <v>5040035</v>
      </c>
      <c r="M184" s="10">
        <v>0</v>
      </c>
      <c r="N184" s="10">
        <v>2457903</v>
      </c>
      <c r="O184" s="10">
        <v>0</v>
      </c>
      <c r="P184" s="10">
        <v>0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103198884</v>
      </c>
      <c r="W184" s="10">
        <v>0</v>
      </c>
      <c r="X184" s="10">
        <v>0</v>
      </c>
      <c r="Y184" s="10">
        <v>0</v>
      </c>
      <c r="Z184" s="10">
        <v>0</v>
      </c>
      <c r="AA184" s="10">
        <v>21298832</v>
      </c>
      <c r="AB184" s="10">
        <v>0</v>
      </c>
      <c r="AC184" s="10">
        <v>17018181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2607761059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0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56146068</v>
      </c>
      <c r="H187" s="10">
        <v>36723186</v>
      </c>
      <c r="I187" s="10">
        <v>0</v>
      </c>
      <c r="J187" s="10">
        <v>0</v>
      </c>
      <c r="K187" s="10">
        <v>0</v>
      </c>
      <c r="L187" s="10">
        <v>1235950</v>
      </c>
      <c r="M187" s="10">
        <v>0</v>
      </c>
      <c r="N187" s="10">
        <v>0</v>
      </c>
      <c r="O187" s="10">
        <v>0</v>
      </c>
      <c r="P187" s="10">
        <v>0</v>
      </c>
      <c r="Q187" s="10">
        <v>2448840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4689836</v>
      </c>
      <c r="AA187" s="10">
        <v>3566421</v>
      </c>
      <c r="AB187" s="10">
        <v>0</v>
      </c>
      <c r="AC187" s="10">
        <v>18238555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0">
        <v>0</v>
      </c>
      <c r="AL187" s="197">
        <v>129931943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1295454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28945914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28945914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25899381</v>
      </c>
      <c r="I192" s="10">
        <v>0</v>
      </c>
      <c r="J192" s="10">
        <v>0</v>
      </c>
      <c r="K192" s="10">
        <v>0</v>
      </c>
      <c r="L192" s="10">
        <v>42168808</v>
      </c>
      <c r="M192" s="10">
        <v>7009102</v>
      </c>
      <c r="N192" s="10">
        <v>1253055</v>
      </c>
      <c r="O192" s="10">
        <v>0</v>
      </c>
      <c r="P192" s="10">
        <v>0</v>
      </c>
      <c r="Q192" s="10">
        <v>0</v>
      </c>
      <c r="R192" s="10">
        <v>27555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0</v>
      </c>
      <c r="AA192" s="10">
        <v>93917544</v>
      </c>
      <c r="AB192" s="10">
        <v>0</v>
      </c>
      <c r="AC192" s="10">
        <v>22187237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211757793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177368982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177368982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30162766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40779734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62390604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144579399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9750000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9750000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140974875</v>
      </c>
      <c r="H198" s="97">
        <v>2484039176</v>
      </c>
      <c r="I198" s="97">
        <v>0</v>
      </c>
      <c r="J198" s="97">
        <v>0</v>
      </c>
      <c r="K198" s="97">
        <v>0</v>
      </c>
      <c r="L198" s="97">
        <v>48444793</v>
      </c>
      <c r="M198" s="97">
        <v>7009102</v>
      </c>
      <c r="N198" s="97">
        <v>221859674</v>
      </c>
      <c r="O198" s="97">
        <v>0</v>
      </c>
      <c r="P198" s="97">
        <v>0</v>
      </c>
      <c r="Q198" s="97">
        <v>26601077</v>
      </c>
      <c r="R198" s="97">
        <v>27555</v>
      </c>
      <c r="S198" s="97">
        <v>9750000</v>
      </c>
      <c r="T198" s="97">
        <v>0</v>
      </c>
      <c r="U198" s="97">
        <v>0</v>
      </c>
      <c r="V198" s="97">
        <v>103198884</v>
      </c>
      <c r="W198" s="97">
        <v>14112323</v>
      </c>
      <c r="X198" s="97">
        <v>0</v>
      </c>
      <c r="Y198" s="97">
        <v>5182788</v>
      </c>
      <c r="Z198" s="97">
        <v>67080440</v>
      </c>
      <c r="AA198" s="97">
        <v>118782797</v>
      </c>
      <c r="AB198" s="97">
        <v>0</v>
      </c>
      <c r="AC198" s="97">
        <v>57443973</v>
      </c>
      <c r="AD198" s="97">
        <v>0</v>
      </c>
      <c r="AE198" s="97">
        <v>0</v>
      </c>
      <c r="AF198" s="97">
        <v>0</v>
      </c>
      <c r="AG198" s="97">
        <v>6883087</v>
      </c>
      <c r="AH198" s="97">
        <v>0</v>
      </c>
      <c r="AI198" s="97">
        <v>0</v>
      </c>
      <c r="AJ198" s="97">
        <v>0</v>
      </c>
      <c r="AK198" s="97">
        <v>0</v>
      </c>
      <c r="AL198" s="203">
        <v>3311390544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140974875</v>
      </c>
      <c r="H214" s="28">
        <v>2484039176</v>
      </c>
      <c r="I214" s="28">
        <v>0</v>
      </c>
      <c r="J214" s="28">
        <v>0</v>
      </c>
      <c r="K214" s="28">
        <v>0</v>
      </c>
      <c r="L214" s="28">
        <v>48444793</v>
      </c>
      <c r="M214" s="28">
        <v>7009102</v>
      </c>
      <c r="N214" s="28">
        <v>221859674</v>
      </c>
      <c r="O214" s="28">
        <v>0</v>
      </c>
      <c r="P214" s="28">
        <v>0</v>
      </c>
      <c r="Q214" s="28">
        <v>26601077</v>
      </c>
      <c r="R214" s="28">
        <v>27555</v>
      </c>
      <c r="S214" s="28">
        <v>9750000</v>
      </c>
      <c r="T214" s="28">
        <v>0</v>
      </c>
      <c r="U214" s="28">
        <v>0</v>
      </c>
      <c r="V214" s="28">
        <v>103198884</v>
      </c>
      <c r="W214" s="28">
        <v>14112323</v>
      </c>
      <c r="X214" s="28">
        <v>0</v>
      </c>
      <c r="Y214" s="28">
        <v>5182788</v>
      </c>
      <c r="Z214" s="28">
        <v>67080440</v>
      </c>
      <c r="AA214" s="28">
        <v>118782797</v>
      </c>
      <c r="AB214" s="28">
        <v>0</v>
      </c>
      <c r="AC214" s="28">
        <v>57443973</v>
      </c>
      <c r="AD214" s="28">
        <v>0</v>
      </c>
      <c r="AE214" s="28">
        <v>0</v>
      </c>
      <c r="AF214" s="28">
        <v>0</v>
      </c>
      <c r="AG214" s="28">
        <v>6883087</v>
      </c>
      <c r="AH214" s="28">
        <v>0</v>
      </c>
      <c r="AI214" s="28">
        <v>0</v>
      </c>
      <c r="AJ214" s="28">
        <v>0</v>
      </c>
      <c r="AK214" s="28">
        <v>0</v>
      </c>
      <c r="AL214" s="205">
        <v>3311390544</v>
      </c>
    </row>
    <row r="215" spans="1:38" s="23" customFormat="1" ht="14.4" x14ac:dyDescent="0.3">
      <c r="A215" s="62" t="s">
        <v>454</v>
      </c>
      <c r="B215" s="26" t="s">
        <v>143</v>
      </c>
      <c r="C215" s="10">
        <v>69757271</v>
      </c>
      <c r="D215" s="10">
        <v>43654479</v>
      </c>
      <c r="E215" s="10">
        <v>0</v>
      </c>
      <c r="F215" s="10">
        <v>1001964</v>
      </c>
      <c r="G215" s="10">
        <v>351079180</v>
      </c>
      <c r="H215" s="10">
        <v>98291041002</v>
      </c>
      <c r="I215" s="10">
        <v>0</v>
      </c>
      <c r="J215" s="10">
        <v>0</v>
      </c>
      <c r="K215" s="10">
        <v>1750000</v>
      </c>
      <c r="L215" s="10">
        <v>1666885296</v>
      </c>
      <c r="M215" s="10">
        <v>308781350</v>
      </c>
      <c r="N215" s="10">
        <v>11240371266</v>
      </c>
      <c r="O215" s="10">
        <v>822171703</v>
      </c>
      <c r="P215" s="10">
        <v>0</v>
      </c>
      <c r="Q215" s="10">
        <v>0</v>
      </c>
      <c r="R215" s="10">
        <v>0</v>
      </c>
      <c r="S215" s="10">
        <v>0</v>
      </c>
      <c r="T215" s="10">
        <v>6837432900</v>
      </c>
      <c r="U215" s="10">
        <v>5466545505</v>
      </c>
      <c r="V215" s="10">
        <v>0</v>
      </c>
      <c r="W215" s="10">
        <v>0</v>
      </c>
      <c r="X215" s="10">
        <v>0</v>
      </c>
      <c r="Y215" s="10">
        <v>6762179</v>
      </c>
      <c r="Z215" s="10">
        <v>0</v>
      </c>
      <c r="AA215" s="10">
        <v>2123364784</v>
      </c>
      <c r="AB215" s="10">
        <v>7138347917</v>
      </c>
      <c r="AC215" s="10">
        <v>248173251</v>
      </c>
      <c r="AD215" s="10">
        <v>0</v>
      </c>
      <c r="AE215" s="10">
        <v>727800727</v>
      </c>
      <c r="AF215" s="10">
        <v>0</v>
      </c>
      <c r="AG215" s="10">
        <v>79542723</v>
      </c>
      <c r="AH215" s="10">
        <v>0</v>
      </c>
      <c r="AI215" s="10">
        <v>4073089</v>
      </c>
      <c r="AJ215" s="10">
        <v>29759173</v>
      </c>
      <c r="AK215" s="10">
        <v>0</v>
      </c>
      <c r="AL215" s="197">
        <v>135458295759</v>
      </c>
    </row>
    <row r="216" spans="1:38" s="23" customFormat="1" ht="14.4" x14ac:dyDescent="0.3">
      <c r="A216" s="62" t="s">
        <v>455</v>
      </c>
      <c r="B216" s="26" t="s">
        <v>144</v>
      </c>
      <c r="C216" s="10">
        <v>646961282</v>
      </c>
      <c r="D216" s="10">
        <v>850910</v>
      </c>
      <c r="E216" s="10">
        <v>0</v>
      </c>
      <c r="F216" s="10">
        <v>13769137</v>
      </c>
      <c r="G216" s="10">
        <v>22344599</v>
      </c>
      <c r="H216" s="10">
        <v>2662946090</v>
      </c>
      <c r="I216" s="10">
        <v>0</v>
      </c>
      <c r="J216" s="10">
        <v>0</v>
      </c>
      <c r="K216" s="10">
        <v>2458986</v>
      </c>
      <c r="L216" s="10">
        <v>120792012</v>
      </c>
      <c r="M216" s="10">
        <v>3999090448</v>
      </c>
      <c r="N216" s="10">
        <v>14402134</v>
      </c>
      <c r="O216" s="10">
        <v>139449742</v>
      </c>
      <c r="P216" s="10">
        <v>0</v>
      </c>
      <c r="Q216" s="10">
        <v>0</v>
      </c>
      <c r="R216" s="10">
        <v>0</v>
      </c>
      <c r="S216" s="10">
        <v>0</v>
      </c>
      <c r="T216" s="10">
        <v>2202326816</v>
      </c>
      <c r="U216" s="10">
        <v>984334552</v>
      </c>
      <c r="V216" s="10">
        <v>0</v>
      </c>
      <c r="W216" s="10">
        <v>0</v>
      </c>
      <c r="X216" s="10">
        <v>0</v>
      </c>
      <c r="Y216" s="10">
        <v>46325472</v>
      </c>
      <c r="Z216" s="10">
        <v>0</v>
      </c>
      <c r="AA216" s="10">
        <v>101165620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29144631</v>
      </c>
      <c r="AH216" s="10">
        <v>0</v>
      </c>
      <c r="AI216" s="10">
        <v>26977299</v>
      </c>
      <c r="AJ216" s="10">
        <v>0</v>
      </c>
      <c r="AK216" s="10">
        <v>0</v>
      </c>
      <c r="AL216" s="197">
        <v>11079234734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2990486</v>
      </c>
      <c r="H217" s="10">
        <v>6300712</v>
      </c>
      <c r="I217" s="10">
        <v>0</v>
      </c>
      <c r="J217" s="10">
        <v>0</v>
      </c>
      <c r="K217" s="10">
        <v>9262180</v>
      </c>
      <c r="L217" s="10">
        <v>9217806</v>
      </c>
      <c r="M217" s="10">
        <v>219216338</v>
      </c>
      <c r="N217" s="10">
        <v>25624999</v>
      </c>
      <c r="O217" s="10">
        <v>17341789</v>
      </c>
      <c r="P217" s="10">
        <v>0</v>
      </c>
      <c r="Q217" s="10">
        <v>0</v>
      </c>
      <c r="R217" s="10">
        <v>0</v>
      </c>
      <c r="S217" s="10">
        <v>0</v>
      </c>
      <c r="T217" s="10">
        <v>51689422</v>
      </c>
      <c r="U217" s="10">
        <v>54041541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412114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3210712</v>
      </c>
      <c r="AH217" s="10">
        <v>169349730</v>
      </c>
      <c r="AI217" s="10">
        <v>30669117</v>
      </c>
      <c r="AJ217" s="10">
        <v>67615499</v>
      </c>
      <c r="AK217" s="10">
        <v>0</v>
      </c>
      <c r="AL217" s="197">
        <v>667299585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2358241</v>
      </c>
      <c r="F218" s="10">
        <v>0</v>
      </c>
      <c r="G218" s="10">
        <v>0</v>
      </c>
      <c r="H218" s="10">
        <v>313519433</v>
      </c>
      <c r="I218" s="10">
        <v>2786409212</v>
      </c>
      <c r="J218" s="10">
        <v>0</v>
      </c>
      <c r="K218" s="10">
        <v>0</v>
      </c>
      <c r="L218" s="10">
        <v>241558175</v>
      </c>
      <c r="M218" s="10">
        <v>18623067653</v>
      </c>
      <c r="N218" s="10">
        <v>45170</v>
      </c>
      <c r="O218" s="10">
        <v>6029724977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4108294</v>
      </c>
      <c r="AA218" s="10">
        <v>6392913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2022234314</v>
      </c>
      <c r="AH218" s="10">
        <v>0</v>
      </c>
      <c r="AI218" s="10">
        <v>1868628015</v>
      </c>
      <c r="AJ218" s="10">
        <v>0</v>
      </c>
      <c r="AK218" s="10">
        <v>0</v>
      </c>
      <c r="AL218" s="197">
        <v>32553104330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59029827</v>
      </c>
      <c r="I220" s="10">
        <v>0</v>
      </c>
      <c r="J220" s="10">
        <v>0</v>
      </c>
      <c r="K220" s="10">
        <v>2060866</v>
      </c>
      <c r="L220" s="10">
        <v>110177893</v>
      </c>
      <c r="M220" s="10">
        <v>2332126</v>
      </c>
      <c r="N220" s="10">
        <v>23119077</v>
      </c>
      <c r="O220" s="10">
        <v>71511267</v>
      </c>
      <c r="P220" s="10">
        <v>0</v>
      </c>
      <c r="Q220" s="10">
        <v>0</v>
      </c>
      <c r="R220" s="10">
        <v>0</v>
      </c>
      <c r="S220" s="10">
        <v>0</v>
      </c>
      <c r="T220" s="10">
        <v>123978400</v>
      </c>
      <c r="U220" s="10">
        <v>94932104</v>
      </c>
      <c r="V220" s="10">
        <v>0</v>
      </c>
      <c r="W220" s="10">
        <v>0</v>
      </c>
      <c r="X220" s="10">
        <v>0</v>
      </c>
      <c r="Y220" s="10">
        <v>31278397</v>
      </c>
      <c r="Z220" s="10">
        <v>0</v>
      </c>
      <c r="AA220" s="10">
        <v>15863364</v>
      </c>
      <c r="AB220" s="10">
        <v>5909756639</v>
      </c>
      <c r="AC220" s="10">
        <v>0</v>
      </c>
      <c r="AD220" s="10">
        <v>0</v>
      </c>
      <c r="AE220" s="10">
        <v>23642634</v>
      </c>
      <c r="AF220" s="10">
        <v>0</v>
      </c>
      <c r="AG220" s="10">
        <v>133273287</v>
      </c>
      <c r="AH220" s="10">
        <v>0</v>
      </c>
      <c r="AI220" s="10">
        <v>0</v>
      </c>
      <c r="AJ220" s="10">
        <v>0</v>
      </c>
      <c r="AK220" s="10">
        <v>0</v>
      </c>
      <c r="AL220" s="197">
        <v>6600955881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40857017</v>
      </c>
      <c r="I221" s="10">
        <v>0</v>
      </c>
      <c r="J221" s="10">
        <v>0</v>
      </c>
      <c r="K221" s="10">
        <v>1841364</v>
      </c>
      <c r="L221" s="10">
        <v>2553399</v>
      </c>
      <c r="M221" s="10">
        <v>1221818</v>
      </c>
      <c r="N221" s="10">
        <v>5231863</v>
      </c>
      <c r="O221" s="10">
        <v>559092</v>
      </c>
      <c r="P221" s="10">
        <v>0</v>
      </c>
      <c r="Q221" s="10">
        <v>0</v>
      </c>
      <c r="R221" s="10">
        <v>0</v>
      </c>
      <c r="S221" s="10">
        <v>0</v>
      </c>
      <c r="T221" s="10">
        <v>1104546</v>
      </c>
      <c r="U221" s="10">
        <v>37717716</v>
      </c>
      <c r="V221" s="10">
        <v>0</v>
      </c>
      <c r="W221" s="10">
        <v>0</v>
      </c>
      <c r="X221" s="10">
        <v>0</v>
      </c>
      <c r="Y221" s="10">
        <v>4942000</v>
      </c>
      <c r="Z221" s="10">
        <v>0</v>
      </c>
      <c r="AA221" s="10">
        <v>17612490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35438</v>
      </c>
      <c r="AH221" s="10">
        <v>0</v>
      </c>
      <c r="AI221" s="10">
        <v>0</v>
      </c>
      <c r="AJ221" s="10">
        <v>0</v>
      </c>
      <c r="AK221" s="10">
        <v>0</v>
      </c>
      <c r="AL221" s="197">
        <v>113676743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136126228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13842000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284369539</v>
      </c>
      <c r="AC222" s="10">
        <v>160645054</v>
      </c>
      <c r="AD222" s="10">
        <v>0</v>
      </c>
      <c r="AE222" s="10">
        <v>1879353202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2474336023</v>
      </c>
    </row>
    <row r="223" spans="1:38" s="23" customFormat="1" ht="14.4" x14ac:dyDescent="0.3">
      <c r="A223" s="62" t="s">
        <v>462</v>
      </c>
      <c r="B223" s="26" t="s">
        <v>151</v>
      </c>
      <c r="C223" s="10">
        <v>84207864</v>
      </c>
      <c r="D223" s="10">
        <v>0</v>
      </c>
      <c r="E223" s="10">
        <v>0</v>
      </c>
      <c r="F223" s="10">
        <v>1206505</v>
      </c>
      <c r="G223" s="10">
        <v>71837505</v>
      </c>
      <c r="H223" s="10">
        <v>1939249045</v>
      </c>
      <c r="I223" s="10">
        <v>50513</v>
      </c>
      <c r="J223" s="10">
        <v>0</v>
      </c>
      <c r="K223" s="10">
        <v>51334423</v>
      </c>
      <c r="L223" s="10">
        <v>1641130245</v>
      </c>
      <c r="M223" s="10">
        <v>1395122550</v>
      </c>
      <c r="N223" s="10">
        <v>523932130</v>
      </c>
      <c r="O223" s="10">
        <v>393387159</v>
      </c>
      <c r="P223" s="10">
        <v>0</v>
      </c>
      <c r="Q223" s="10">
        <v>0</v>
      </c>
      <c r="R223" s="10">
        <v>368203</v>
      </c>
      <c r="S223" s="10">
        <v>0</v>
      </c>
      <c r="T223" s="10">
        <v>1610357848</v>
      </c>
      <c r="U223" s="10">
        <v>8506386594</v>
      </c>
      <c r="V223" s="10">
        <v>0</v>
      </c>
      <c r="W223" s="10">
        <v>10701853</v>
      </c>
      <c r="X223" s="10">
        <v>0</v>
      </c>
      <c r="Y223" s="10">
        <v>12437045</v>
      </c>
      <c r="Z223" s="10">
        <v>1781885210</v>
      </c>
      <c r="AA223" s="10">
        <v>839132641</v>
      </c>
      <c r="AB223" s="10">
        <v>1967534676</v>
      </c>
      <c r="AC223" s="10">
        <v>361960862</v>
      </c>
      <c r="AD223" s="10">
        <v>0</v>
      </c>
      <c r="AE223" s="10">
        <v>718994058</v>
      </c>
      <c r="AF223" s="10">
        <v>0</v>
      </c>
      <c r="AG223" s="10">
        <v>416690592</v>
      </c>
      <c r="AH223" s="10">
        <v>0</v>
      </c>
      <c r="AI223" s="10">
        <v>1422051543</v>
      </c>
      <c r="AJ223" s="10">
        <v>280635545</v>
      </c>
      <c r="AK223" s="10">
        <v>0</v>
      </c>
      <c r="AL223" s="197">
        <v>24030594609</v>
      </c>
    </row>
    <row r="224" spans="1:38" s="23" customFormat="1" ht="14.4" x14ac:dyDescent="0.3">
      <c r="A224" s="62" t="s">
        <v>463</v>
      </c>
      <c r="B224" s="26" t="s">
        <v>152</v>
      </c>
      <c r="C224" s="10">
        <v>1452545302</v>
      </c>
      <c r="D224" s="10">
        <v>0</v>
      </c>
      <c r="E224" s="10">
        <v>0</v>
      </c>
      <c r="F224" s="10">
        <v>0</v>
      </c>
      <c r="G224" s="10">
        <v>0</v>
      </c>
      <c r="H224" s="10">
        <v>26266303</v>
      </c>
      <c r="I224" s="10">
        <v>0</v>
      </c>
      <c r="J224" s="10">
        <v>0</v>
      </c>
      <c r="K224" s="10">
        <v>1505674</v>
      </c>
      <c r="L224" s="10">
        <v>11971811</v>
      </c>
      <c r="M224" s="10">
        <v>32495465</v>
      </c>
      <c r="N224" s="10">
        <v>26003959</v>
      </c>
      <c r="O224" s="10">
        <v>15072288</v>
      </c>
      <c r="P224" s="10">
        <v>0</v>
      </c>
      <c r="Q224" s="10">
        <v>0</v>
      </c>
      <c r="R224" s="10">
        <v>0</v>
      </c>
      <c r="S224" s="10">
        <v>0</v>
      </c>
      <c r="T224" s="10">
        <v>86093917</v>
      </c>
      <c r="U224" s="10">
        <v>377833325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8881276</v>
      </c>
      <c r="AB224" s="10">
        <v>2349300</v>
      </c>
      <c r="AC224" s="10">
        <v>0</v>
      </c>
      <c r="AD224" s="10">
        <v>0</v>
      </c>
      <c r="AE224" s="10">
        <v>5134773</v>
      </c>
      <c r="AF224" s="10">
        <v>0</v>
      </c>
      <c r="AG224" s="10">
        <v>36400000</v>
      </c>
      <c r="AH224" s="10">
        <v>0</v>
      </c>
      <c r="AI224" s="10">
        <v>0</v>
      </c>
      <c r="AJ224" s="10">
        <v>0</v>
      </c>
      <c r="AK224" s="10">
        <v>0</v>
      </c>
      <c r="AL224" s="197">
        <v>2082553393</v>
      </c>
    </row>
    <row r="225" spans="1:38" s="23" customFormat="1" ht="14.4" x14ac:dyDescent="0.3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602455</v>
      </c>
      <c r="H225" s="10">
        <v>85549524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18068082</v>
      </c>
      <c r="AH225" s="10">
        <v>0</v>
      </c>
      <c r="AI225" s="10">
        <v>0</v>
      </c>
      <c r="AJ225" s="10">
        <v>0</v>
      </c>
      <c r="AK225" s="10">
        <v>0</v>
      </c>
      <c r="AL225" s="197">
        <v>277116887</v>
      </c>
    </row>
    <row r="226" spans="1:38" s="23" customFormat="1" ht="14.4" x14ac:dyDescent="0.3">
      <c r="A226" s="62" t="s">
        <v>465</v>
      </c>
      <c r="B226" s="26" t="s">
        <v>154</v>
      </c>
      <c r="C226" s="10">
        <v>26001462</v>
      </c>
      <c r="D226" s="10">
        <v>1010480</v>
      </c>
      <c r="E226" s="10">
        <v>0</v>
      </c>
      <c r="F226" s="10">
        <v>99185</v>
      </c>
      <c r="G226" s="10">
        <v>72504647</v>
      </c>
      <c r="H226" s="10">
        <v>1551702586</v>
      </c>
      <c r="I226" s="10">
        <v>0</v>
      </c>
      <c r="J226" s="10">
        <v>0</v>
      </c>
      <c r="K226" s="10">
        <v>2405273</v>
      </c>
      <c r="L226" s="10">
        <v>34461504</v>
      </c>
      <c r="M226" s="10">
        <v>2345976791</v>
      </c>
      <c r="N226" s="10">
        <v>1095155396</v>
      </c>
      <c r="O226" s="10">
        <v>1199043053</v>
      </c>
      <c r="P226" s="10">
        <v>0</v>
      </c>
      <c r="Q226" s="10">
        <v>0</v>
      </c>
      <c r="R226" s="10">
        <v>0</v>
      </c>
      <c r="S226" s="10">
        <v>0</v>
      </c>
      <c r="T226" s="10">
        <v>1083730682</v>
      </c>
      <c r="U226" s="10">
        <v>555749578</v>
      </c>
      <c r="V226" s="10">
        <v>0</v>
      </c>
      <c r="W226" s="10">
        <v>0</v>
      </c>
      <c r="X226" s="10">
        <v>0</v>
      </c>
      <c r="Y226" s="10">
        <v>6738508</v>
      </c>
      <c r="Z226" s="10">
        <v>6115774</v>
      </c>
      <c r="AA226" s="10">
        <v>3358317235</v>
      </c>
      <c r="AB226" s="10">
        <v>78432828</v>
      </c>
      <c r="AC226" s="10">
        <v>0</v>
      </c>
      <c r="AD226" s="10">
        <v>0</v>
      </c>
      <c r="AE226" s="10">
        <v>36880334</v>
      </c>
      <c r="AF226" s="10">
        <v>192886657</v>
      </c>
      <c r="AG226" s="10">
        <v>4935000</v>
      </c>
      <c r="AH226" s="10">
        <v>0</v>
      </c>
      <c r="AI226" s="10">
        <v>0</v>
      </c>
      <c r="AJ226" s="10">
        <v>0</v>
      </c>
      <c r="AK226" s="10">
        <v>0</v>
      </c>
      <c r="AL226" s="197">
        <v>11652146973</v>
      </c>
    </row>
    <row r="227" spans="1:38" s="23" customFormat="1" ht="14.4" x14ac:dyDescent="0.3">
      <c r="A227" s="62" t="s">
        <v>466</v>
      </c>
      <c r="B227" s="26" t="s">
        <v>155</v>
      </c>
      <c r="C227" s="10">
        <v>223966035</v>
      </c>
      <c r="D227" s="10">
        <v>0</v>
      </c>
      <c r="E227" s="10">
        <v>0</v>
      </c>
      <c r="F227" s="10">
        <v>0</v>
      </c>
      <c r="G227" s="10">
        <v>0</v>
      </c>
      <c r="H227" s="10">
        <v>18820362193</v>
      </c>
      <c r="I227" s="10">
        <v>0</v>
      </c>
      <c r="J227" s="10">
        <v>0</v>
      </c>
      <c r="K227" s="10">
        <v>0</v>
      </c>
      <c r="L227" s="10">
        <v>59152151</v>
      </c>
      <c r="M227" s="10">
        <v>0</v>
      </c>
      <c r="N227" s="10">
        <v>93228107</v>
      </c>
      <c r="O227" s="10">
        <v>94206772</v>
      </c>
      <c r="P227" s="10">
        <v>0</v>
      </c>
      <c r="Q227" s="10">
        <v>0</v>
      </c>
      <c r="R227" s="10">
        <v>1875464697</v>
      </c>
      <c r="S227" s="10">
        <v>31473000</v>
      </c>
      <c r="T227" s="10">
        <v>6901364</v>
      </c>
      <c r="U227" s="10">
        <v>0</v>
      </c>
      <c r="V227" s="10">
        <v>0</v>
      </c>
      <c r="W227" s="10">
        <v>172158586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1212861643</v>
      </c>
      <c r="AD227" s="10">
        <v>0</v>
      </c>
      <c r="AE227" s="10">
        <v>600000</v>
      </c>
      <c r="AF227" s="10">
        <v>5451219952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28041594500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210043491</v>
      </c>
      <c r="E228" s="10">
        <v>9000000</v>
      </c>
      <c r="F228" s="10">
        <v>0</v>
      </c>
      <c r="G228" s="10">
        <v>2032974589</v>
      </c>
      <c r="H228" s="10">
        <v>44171051</v>
      </c>
      <c r="I228" s="10">
        <v>0</v>
      </c>
      <c r="J228" s="10">
        <v>0</v>
      </c>
      <c r="K228" s="10">
        <v>2677217764</v>
      </c>
      <c r="L228" s="10">
        <v>7861452270</v>
      </c>
      <c r="M228" s="10">
        <v>6813055669</v>
      </c>
      <c r="N228" s="10">
        <v>149236002</v>
      </c>
      <c r="O228" s="10">
        <v>0</v>
      </c>
      <c r="P228" s="10">
        <v>0</v>
      </c>
      <c r="Q228" s="10">
        <v>0</v>
      </c>
      <c r="R228" s="10">
        <v>4602180</v>
      </c>
      <c r="S228" s="10">
        <v>0</v>
      </c>
      <c r="T228" s="10">
        <v>698546083</v>
      </c>
      <c r="U228" s="10">
        <v>3602623098</v>
      </c>
      <c r="V228" s="10">
        <v>0</v>
      </c>
      <c r="W228" s="10">
        <v>107025732</v>
      </c>
      <c r="X228" s="10">
        <v>0</v>
      </c>
      <c r="Y228" s="10">
        <v>0</v>
      </c>
      <c r="Z228" s="10">
        <v>0</v>
      </c>
      <c r="AA228" s="10">
        <v>768202552</v>
      </c>
      <c r="AB228" s="10">
        <v>2848559330</v>
      </c>
      <c r="AC228" s="10">
        <v>1513763323</v>
      </c>
      <c r="AD228" s="10">
        <v>2458100608</v>
      </c>
      <c r="AE228" s="10">
        <v>0</v>
      </c>
      <c r="AF228" s="10">
        <v>0</v>
      </c>
      <c r="AG228" s="10">
        <v>640511087</v>
      </c>
      <c r="AH228" s="10">
        <v>4521171514</v>
      </c>
      <c r="AI228" s="10">
        <v>1085972721</v>
      </c>
      <c r="AJ228" s="10">
        <v>780234582</v>
      </c>
      <c r="AK228" s="10">
        <v>0</v>
      </c>
      <c r="AL228" s="197">
        <v>38826463646</v>
      </c>
    </row>
    <row r="229" spans="1:38" s="23" customFormat="1" ht="14.4" x14ac:dyDescent="0.3">
      <c r="A229" s="98" t="s">
        <v>468</v>
      </c>
      <c r="B229" s="99" t="s">
        <v>156</v>
      </c>
      <c r="C229" s="97">
        <v>2676336042</v>
      </c>
      <c r="D229" s="97">
        <v>255559360</v>
      </c>
      <c r="E229" s="97">
        <v>11358241</v>
      </c>
      <c r="F229" s="97">
        <v>16076791</v>
      </c>
      <c r="G229" s="97">
        <v>2554333461</v>
      </c>
      <c r="H229" s="97">
        <v>123840994783</v>
      </c>
      <c r="I229" s="97">
        <v>2786459725</v>
      </c>
      <c r="J229" s="97">
        <v>0</v>
      </c>
      <c r="K229" s="97">
        <v>2749836530</v>
      </c>
      <c r="L229" s="97">
        <v>11759352562</v>
      </c>
      <c r="M229" s="97">
        <v>33876486436</v>
      </c>
      <c r="N229" s="97">
        <v>13196350103</v>
      </c>
      <c r="O229" s="97">
        <v>8782467842</v>
      </c>
      <c r="P229" s="97">
        <v>0</v>
      </c>
      <c r="Q229" s="97">
        <v>0</v>
      </c>
      <c r="R229" s="97">
        <v>1880435080</v>
      </c>
      <c r="S229" s="97">
        <v>31473000</v>
      </c>
      <c r="T229" s="97">
        <v>12716003978</v>
      </c>
      <c r="U229" s="97">
        <v>19680164013</v>
      </c>
      <c r="V229" s="97">
        <v>0</v>
      </c>
      <c r="W229" s="97">
        <v>289886171</v>
      </c>
      <c r="X229" s="97">
        <v>0</v>
      </c>
      <c r="Y229" s="97">
        <v>108840741</v>
      </c>
      <c r="Z229" s="97">
        <v>1792109278</v>
      </c>
      <c r="AA229" s="97">
        <v>7239344989</v>
      </c>
      <c r="AB229" s="97">
        <v>18950303166</v>
      </c>
      <c r="AC229" s="97">
        <v>3497404133</v>
      </c>
      <c r="AD229" s="97">
        <v>2458100608</v>
      </c>
      <c r="AE229" s="97">
        <v>3392405728</v>
      </c>
      <c r="AF229" s="97">
        <v>5644106609</v>
      </c>
      <c r="AG229" s="97">
        <v>3384045866</v>
      </c>
      <c r="AH229" s="97">
        <v>4690521244</v>
      </c>
      <c r="AI229" s="97">
        <v>4438371784</v>
      </c>
      <c r="AJ229" s="97">
        <v>1158244799</v>
      </c>
      <c r="AK229" s="97">
        <v>0</v>
      </c>
      <c r="AL229" s="203">
        <v>293857373063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281962184</v>
      </c>
      <c r="M230" s="10">
        <v>0</v>
      </c>
      <c r="N230" s="10">
        <v>493779864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30962298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1736850939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1984959850</v>
      </c>
      <c r="E231" s="10">
        <v>0</v>
      </c>
      <c r="F231" s="10">
        <v>0</v>
      </c>
      <c r="G231" s="10">
        <v>0</v>
      </c>
      <c r="H231" s="10">
        <v>0</v>
      </c>
      <c r="I231" s="10">
        <v>863373841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1938441988</v>
      </c>
      <c r="AC231" s="10">
        <v>0</v>
      </c>
      <c r="AD231" s="10">
        <v>0</v>
      </c>
      <c r="AE231" s="10">
        <v>0</v>
      </c>
      <c r="AF231" s="10">
        <v>95768051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4882543730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151756914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79115455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327748289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823575950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1686418768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5222015425</v>
      </c>
      <c r="AC238" s="10">
        <v>60381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5222075806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27579137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27579137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165854345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1424325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167278670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1719993150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3109980286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4829973436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1252869234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1252869234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2136716764</v>
      </c>
      <c r="E244" s="97">
        <v>0</v>
      </c>
      <c r="F244" s="97">
        <v>0</v>
      </c>
      <c r="G244" s="97">
        <v>304222160</v>
      </c>
      <c r="H244" s="97">
        <v>0</v>
      </c>
      <c r="I244" s="97">
        <v>863373841</v>
      </c>
      <c r="J244" s="97">
        <v>0</v>
      </c>
      <c r="K244" s="97">
        <v>0</v>
      </c>
      <c r="L244" s="97">
        <v>281962184</v>
      </c>
      <c r="M244" s="97">
        <v>0</v>
      </c>
      <c r="N244" s="97">
        <v>493779864</v>
      </c>
      <c r="O244" s="97">
        <v>0</v>
      </c>
      <c r="P244" s="97">
        <v>79115455</v>
      </c>
      <c r="Q244" s="97">
        <v>0</v>
      </c>
      <c r="R244" s="97">
        <v>165854345</v>
      </c>
      <c r="S244" s="97">
        <v>0</v>
      </c>
      <c r="T244" s="97">
        <v>0</v>
      </c>
      <c r="U244" s="97">
        <v>930146593</v>
      </c>
      <c r="V244" s="97">
        <v>0</v>
      </c>
      <c r="W244" s="97">
        <v>2047741439</v>
      </c>
      <c r="X244" s="97">
        <v>0</v>
      </c>
      <c r="Y244" s="97">
        <v>0</v>
      </c>
      <c r="Z244" s="97">
        <v>1252869234</v>
      </c>
      <c r="AA244" s="97">
        <v>0</v>
      </c>
      <c r="AB244" s="97">
        <v>7220423173</v>
      </c>
      <c r="AC244" s="97">
        <v>823636331</v>
      </c>
      <c r="AD244" s="97">
        <v>0</v>
      </c>
      <c r="AE244" s="97">
        <v>0</v>
      </c>
      <c r="AF244" s="97">
        <v>3205748337</v>
      </c>
      <c r="AG244" s="97">
        <v>0</v>
      </c>
      <c r="AH244" s="97">
        <v>0</v>
      </c>
      <c r="AI244" s="97">
        <v>0</v>
      </c>
      <c r="AJ244" s="97">
        <v>0</v>
      </c>
      <c r="AK244" s="97">
        <v>0</v>
      </c>
      <c r="AL244" s="203">
        <v>19805589720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2676336042</v>
      </c>
      <c r="D245" s="28">
        <v>2392276124</v>
      </c>
      <c r="E245" s="28">
        <v>11358241</v>
      </c>
      <c r="F245" s="28">
        <v>16076791</v>
      </c>
      <c r="G245" s="28">
        <v>2858555621</v>
      </c>
      <c r="H245" s="28">
        <v>123840994783</v>
      </c>
      <c r="I245" s="28">
        <v>3649833566</v>
      </c>
      <c r="J245" s="28">
        <v>0</v>
      </c>
      <c r="K245" s="28">
        <v>2749836530</v>
      </c>
      <c r="L245" s="28">
        <v>12041314746</v>
      </c>
      <c r="M245" s="28">
        <v>33876486436</v>
      </c>
      <c r="N245" s="28">
        <v>13690129967</v>
      </c>
      <c r="O245" s="28">
        <v>8782467842</v>
      </c>
      <c r="P245" s="28">
        <v>79115455</v>
      </c>
      <c r="Q245" s="28">
        <v>0</v>
      </c>
      <c r="R245" s="28">
        <v>2046289425</v>
      </c>
      <c r="S245" s="28">
        <v>31473000</v>
      </c>
      <c r="T245" s="28">
        <v>12716003978</v>
      </c>
      <c r="U245" s="28">
        <v>20610310606</v>
      </c>
      <c r="V245" s="28">
        <v>0</v>
      </c>
      <c r="W245" s="28">
        <v>2337627610</v>
      </c>
      <c r="X245" s="28">
        <v>0</v>
      </c>
      <c r="Y245" s="28">
        <v>108840741</v>
      </c>
      <c r="Z245" s="28">
        <v>3044978512</v>
      </c>
      <c r="AA245" s="28">
        <v>7239344989</v>
      </c>
      <c r="AB245" s="28">
        <v>26170726339</v>
      </c>
      <c r="AC245" s="28">
        <v>4321040464</v>
      </c>
      <c r="AD245" s="28">
        <v>2458100608</v>
      </c>
      <c r="AE245" s="28">
        <v>3392405728</v>
      </c>
      <c r="AF245" s="28">
        <v>8849854946</v>
      </c>
      <c r="AG245" s="28">
        <v>3384045866</v>
      </c>
      <c r="AH245" s="28">
        <v>4690521244</v>
      </c>
      <c r="AI245" s="28">
        <v>4438371784</v>
      </c>
      <c r="AJ245" s="28">
        <v>1158244799</v>
      </c>
      <c r="AK245" s="28">
        <v>0</v>
      </c>
      <c r="AL245" s="205">
        <v>313662962783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109747067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109747067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675903056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675903056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178341970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178341970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675903056</v>
      </c>
      <c r="Z260" s="97">
        <v>288089037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963992093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675903056</v>
      </c>
      <c r="Z291" s="28">
        <v>288089037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963992093</v>
      </c>
    </row>
    <row r="292" spans="1:38" s="23" customFormat="1" ht="14.4" x14ac:dyDescent="0.3">
      <c r="A292" s="62" t="s">
        <v>529</v>
      </c>
      <c r="B292" s="26" t="s">
        <v>143</v>
      </c>
      <c r="C292" s="10">
        <v>192311365</v>
      </c>
      <c r="D292" s="10">
        <v>0</v>
      </c>
      <c r="E292" s="10">
        <v>0</v>
      </c>
      <c r="F292" s="10">
        <v>120201895</v>
      </c>
      <c r="G292" s="10">
        <v>134239489</v>
      </c>
      <c r="H292" s="10">
        <v>418427053</v>
      </c>
      <c r="I292" s="10">
        <v>0</v>
      </c>
      <c r="J292" s="10">
        <v>0</v>
      </c>
      <c r="K292" s="10">
        <v>61871308</v>
      </c>
      <c r="L292" s="10">
        <v>1813292834</v>
      </c>
      <c r="M292" s="10">
        <v>778636501</v>
      </c>
      <c r="N292" s="10">
        <v>214766712</v>
      </c>
      <c r="O292" s="10">
        <v>272829910</v>
      </c>
      <c r="P292" s="10">
        <v>0</v>
      </c>
      <c r="Q292" s="10">
        <v>0</v>
      </c>
      <c r="R292" s="10">
        <v>0</v>
      </c>
      <c r="S292" s="10">
        <v>0</v>
      </c>
      <c r="T292" s="10">
        <v>2880601564</v>
      </c>
      <c r="U292" s="10">
        <v>1826847451</v>
      </c>
      <c r="V292" s="10">
        <v>0</v>
      </c>
      <c r="W292" s="10">
        <v>0</v>
      </c>
      <c r="X292" s="10">
        <v>0</v>
      </c>
      <c r="Y292" s="10">
        <v>78566891</v>
      </c>
      <c r="Z292" s="10">
        <v>15738498</v>
      </c>
      <c r="AA292" s="10">
        <v>571976116</v>
      </c>
      <c r="AB292" s="10">
        <v>9032699040</v>
      </c>
      <c r="AC292" s="10">
        <v>267345409</v>
      </c>
      <c r="AD292" s="10">
        <v>0</v>
      </c>
      <c r="AE292" s="10">
        <v>260666936</v>
      </c>
      <c r="AF292" s="10">
        <v>0</v>
      </c>
      <c r="AG292" s="10">
        <v>166622683</v>
      </c>
      <c r="AH292" s="10">
        <v>0</v>
      </c>
      <c r="AI292" s="10">
        <v>19093576</v>
      </c>
      <c r="AJ292" s="10">
        <v>54838365</v>
      </c>
      <c r="AK292" s="10">
        <v>0</v>
      </c>
      <c r="AL292" s="197">
        <v>19181573596</v>
      </c>
    </row>
    <row r="293" spans="1:38" s="23" customFormat="1" ht="14.4" x14ac:dyDescent="0.3">
      <c r="A293" s="62" t="s">
        <v>530</v>
      </c>
      <c r="B293" s="26" t="s">
        <v>144</v>
      </c>
      <c r="C293" s="10">
        <v>507401289</v>
      </c>
      <c r="D293" s="10">
        <v>126587</v>
      </c>
      <c r="E293" s="10">
        <v>0</v>
      </c>
      <c r="F293" s="10">
        <v>41636963</v>
      </c>
      <c r="G293" s="10">
        <v>75164479</v>
      </c>
      <c r="H293" s="10">
        <v>539793880</v>
      </c>
      <c r="I293" s="10">
        <v>0</v>
      </c>
      <c r="J293" s="10">
        <v>0</v>
      </c>
      <c r="K293" s="10">
        <v>13733232</v>
      </c>
      <c r="L293" s="10">
        <v>450312655</v>
      </c>
      <c r="M293" s="10">
        <v>625542095</v>
      </c>
      <c r="N293" s="10">
        <v>145521882</v>
      </c>
      <c r="O293" s="10">
        <v>113161381</v>
      </c>
      <c r="P293" s="10">
        <v>0</v>
      </c>
      <c r="Q293" s="10">
        <v>0</v>
      </c>
      <c r="R293" s="10">
        <v>0</v>
      </c>
      <c r="S293" s="10">
        <v>0</v>
      </c>
      <c r="T293" s="10">
        <v>1404681409</v>
      </c>
      <c r="U293" s="10">
        <v>1617814023</v>
      </c>
      <c r="V293" s="10">
        <v>0</v>
      </c>
      <c r="W293" s="10">
        <v>0</v>
      </c>
      <c r="X293" s="10">
        <v>0</v>
      </c>
      <c r="Y293" s="10">
        <v>20457842</v>
      </c>
      <c r="Z293" s="10">
        <v>11520457</v>
      </c>
      <c r="AA293" s="10">
        <v>130122688</v>
      </c>
      <c r="AB293" s="10">
        <v>121242443</v>
      </c>
      <c r="AC293" s="10">
        <v>0</v>
      </c>
      <c r="AD293" s="10">
        <v>0</v>
      </c>
      <c r="AE293" s="10">
        <v>9339551</v>
      </c>
      <c r="AF293" s="10">
        <v>0</v>
      </c>
      <c r="AG293" s="10">
        <v>99140137</v>
      </c>
      <c r="AH293" s="10">
        <v>0</v>
      </c>
      <c r="AI293" s="10">
        <v>38908699</v>
      </c>
      <c r="AJ293" s="10">
        <v>0</v>
      </c>
      <c r="AK293" s="10">
        <v>0</v>
      </c>
      <c r="AL293" s="197">
        <v>5965621692</v>
      </c>
    </row>
    <row r="294" spans="1:38" s="23" customFormat="1" ht="14.4" x14ac:dyDescent="0.3">
      <c r="A294" s="62" t="s">
        <v>531</v>
      </c>
      <c r="B294" s="26" t="s">
        <v>145</v>
      </c>
      <c r="C294" s="10">
        <v>22582836</v>
      </c>
      <c r="D294" s="10">
        <v>0</v>
      </c>
      <c r="E294" s="10">
        <v>0</v>
      </c>
      <c r="F294" s="10">
        <v>260896</v>
      </c>
      <c r="G294" s="10">
        <v>21538905</v>
      </c>
      <c r="H294" s="10">
        <v>78704022</v>
      </c>
      <c r="I294" s="10">
        <v>0</v>
      </c>
      <c r="J294" s="10">
        <v>0</v>
      </c>
      <c r="K294" s="10">
        <v>41328283</v>
      </c>
      <c r="L294" s="10">
        <v>11486931</v>
      </c>
      <c r="M294" s="10">
        <v>187887170</v>
      </c>
      <c r="N294" s="10">
        <v>12169889</v>
      </c>
      <c r="O294" s="10">
        <v>70930530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5823210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92863239</v>
      </c>
      <c r="AH294" s="10">
        <v>0</v>
      </c>
      <c r="AI294" s="10">
        <v>0</v>
      </c>
      <c r="AJ294" s="10">
        <v>211416721</v>
      </c>
      <c r="AK294" s="10">
        <v>0</v>
      </c>
      <c r="AL294" s="197">
        <v>756992632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65819021</v>
      </c>
      <c r="I295" s="10">
        <v>1953044401</v>
      </c>
      <c r="J295" s="10">
        <v>0</v>
      </c>
      <c r="K295" s="10">
        <v>0</v>
      </c>
      <c r="L295" s="10">
        <v>0</v>
      </c>
      <c r="M295" s="10">
        <v>7119505099</v>
      </c>
      <c r="N295" s="10">
        <v>0</v>
      </c>
      <c r="O295" s="10">
        <v>2021974683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37897945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1547271037</v>
      </c>
      <c r="AH295" s="10">
        <v>0</v>
      </c>
      <c r="AI295" s="10">
        <v>1820042980</v>
      </c>
      <c r="AJ295" s="10">
        <v>0</v>
      </c>
      <c r="AK295" s="10">
        <v>0</v>
      </c>
      <c r="AL295" s="197">
        <v>14565555166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16018876</v>
      </c>
      <c r="D297" s="10">
        <v>0</v>
      </c>
      <c r="E297" s="10">
        <v>0</v>
      </c>
      <c r="F297" s="10">
        <v>556640</v>
      </c>
      <c r="G297" s="10">
        <v>69090002</v>
      </c>
      <c r="H297" s="10">
        <v>59407894</v>
      </c>
      <c r="I297" s="10">
        <v>0</v>
      </c>
      <c r="J297" s="10">
        <v>0</v>
      </c>
      <c r="K297" s="10">
        <v>8410223</v>
      </c>
      <c r="L297" s="10">
        <v>162058311</v>
      </c>
      <c r="M297" s="10">
        <v>97742893</v>
      </c>
      <c r="N297" s="10">
        <v>70417059</v>
      </c>
      <c r="O297" s="10">
        <v>55555344</v>
      </c>
      <c r="P297" s="10">
        <v>0</v>
      </c>
      <c r="Q297" s="10">
        <v>0</v>
      </c>
      <c r="R297" s="10">
        <v>0</v>
      </c>
      <c r="S297" s="10">
        <v>0</v>
      </c>
      <c r="T297" s="10">
        <v>118336999</v>
      </c>
      <c r="U297" s="10">
        <v>410155959</v>
      </c>
      <c r="V297" s="10">
        <v>0</v>
      </c>
      <c r="W297" s="10">
        <v>0</v>
      </c>
      <c r="X297" s="10">
        <v>0</v>
      </c>
      <c r="Y297" s="10">
        <v>38955335</v>
      </c>
      <c r="Z297" s="10">
        <v>4211039</v>
      </c>
      <c r="AA297" s="10">
        <v>111392720</v>
      </c>
      <c r="AB297" s="10">
        <v>366159598</v>
      </c>
      <c r="AC297" s="10">
        <v>0</v>
      </c>
      <c r="AD297" s="10">
        <v>0</v>
      </c>
      <c r="AE297" s="10">
        <v>62724131</v>
      </c>
      <c r="AF297" s="10">
        <v>0</v>
      </c>
      <c r="AG297" s="10">
        <v>46617382</v>
      </c>
      <c r="AH297" s="10">
        <v>0</v>
      </c>
      <c r="AI297" s="10">
        <v>5503053</v>
      </c>
      <c r="AJ297" s="10">
        <v>0</v>
      </c>
      <c r="AK297" s="10">
        <v>0</v>
      </c>
      <c r="AL297" s="197">
        <v>1703313458</v>
      </c>
    </row>
    <row r="298" spans="1:38" s="23" customFormat="1" ht="14.4" x14ac:dyDescent="0.3">
      <c r="A298" s="62" t="s">
        <v>535</v>
      </c>
      <c r="B298" s="26" t="s">
        <v>149</v>
      </c>
      <c r="C298" s="10">
        <v>992486</v>
      </c>
      <c r="D298" s="10">
        <v>0</v>
      </c>
      <c r="E298" s="10">
        <v>0</v>
      </c>
      <c r="F298" s="10">
        <v>0</v>
      </c>
      <c r="G298" s="10">
        <v>2077868</v>
      </c>
      <c r="H298" s="10">
        <v>12855486</v>
      </c>
      <c r="I298" s="10">
        <v>0</v>
      </c>
      <c r="J298" s="10">
        <v>0</v>
      </c>
      <c r="K298" s="10">
        <v>1168449</v>
      </c>
      <c r="L298" s="10">
        <v>793925</v>
      </c>
      <c r="M298" s="10">
        <v>4184890</v>
      </c>
      <c r="N298" s="10">
        <v>6719945</v>
      </c>
      <c r="O298" s="10">
        <v>2773353</v>
      </c>
      <c r="P298" s="10">
        <v>0</v>
      </c>
      <c r="Q298" s="10">
        <v>0</v>
      </c>
      <c r="R298" s="10">
        <v>0</v>
      </c>
      <c r="S298" s="10">
        <v>0</v>
      </c>
      <c r="T298" s="10">
        <v>4490552</v>
      </c>
      <c r="U298" s="10">
        <v>39203732</v>
      </c>
      <c r="V298" s="10">
        <v>0</v>
      </c>
      <c r="W298" s="10">
        <v>0</v>
      </c>
      <c r="X298" s="10">
        <v>0</v>
      </c>
      <c r="Y298" s="10">
        <v>4596562</v>
      </c>
      <c r="Z298" s="10">
        <v>0</v>
      </c>
      <c r="AA298" s="10">
        <v>5358079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1969647</v>
      </c>
      <c r="AH298" s="10">
        <v>0</v>
      </c>
      <c r="AI298" s="10">
        <v>346640</v>
      </c>
      <c r="AJ298" s="10">
        <v>0</v>
      </c>
      <c r="AK298" s="10">
        <v>0</v>
      </c>
      <c r="AL298" s="197">
        <v>87531614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280997515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33019206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439493359</v>
      </c>
      <c r="AC299" s="10">
        <v>1154244161</v>
      </c>
      <c r="AD299" s="10">
        <v>0</v>
      </c>
      <c r="AE299" s="10">
        <v>1526689706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3434443947</v>
      </c>
    </row>
    <row r="300" spans="1:38" s="23" customFormat="1" ht="14.4" x14ac:dyDescent="0.3">
      <c r="A300" s="62" t="s">
        <v>537</v>
      </c>
      <c r="B300" s="26" t="s">
        <v>151</v>
      </c>
      <c r="C300" s="10">
        <v>85579116</v>
      </c>
      <c r="D300" s="10">
        <v>0</v>
      </c>
      <c r="E300" s="10">
        <v>0</v>
      </c>
      <c r="F300" s="10">
        <v>3596489</v>
      </c>
      <c r="G300" s="10">
        <v>145749547</v>
      </c>
      <c r="H300" s="10">
        <v>251103748</v>
      </c>
      <c r="I300" s="10">
        <v>0</v>
      </c>
      <c r="J300" s="10">
        <v>0</v>
      </c>
      <c r="K300" s="10">
        <v>43678379</v>
      </c>
      <c r="L300" s="10">
        <v>2104311117</v>
      </c>
      <c r="M300" s="10">
        <v>1167859337</v>
      </c>
      <c r="N300" s="10">
        <v>44231894</v>
      </c>
      <c r="O300" s="10">
        <v>199767067</v>
      </c>
      <c r="P300" s="10">
        <v>0</v>
      </c>
      <c r="Q300" s="10">
        <v>0</v>
      </c>
      <c r="R300" s="10">
        <v>115018274</v>
      </c>
      <c r="S300" s="10">
        <v>0</v>
      </c>
      <c r="T300" s="10">
        <v>1218113428</v>
      </c>
      <c r="U300" s="10">
        <v>833344560</v>
      </c>
      <c r="V300" s="10">
        <v>0</v>
      </c>
      <c r="W300" s="10">
        <v>0</v>
      </c>
      <c r="X300" s="10">
        <v>0</v>
      </c>
      <c r="Y300" s="10">
        <v>39224360</v>
      </c>
      <c r="Z300" s="10">
        <v>20985103291</v>
      </c>
      <c r="AA300" s="10">
        <v>747848233</v>
      </c>
      <c r="AB300" s="10">
        <v>798716077</v>
      </c>
      <c r="AC300" s="10">
        <v>321139023</v>
      </c>
      <c r="AD300" s="10">
        <v>0</v>
      </c>
      <c r="AE300" s="10">
        <v>1016913725</v>
      </c>
      <c r="AF300" s="10">
        <v>0</v>
      </c>
      <c r="AG300" s="10">
        <v>461116520</v>
      </c>
      <c r="AH300" s="10">
        <v>0</v>
      </c>
      <c r="AI300" s="10">
        <v>1908810024</v>
      </c>
      <c r="AJ300" s="10">
        <v>327631606</v>
      </c>
      <c r="AK300" s="10">
        <v>0</v>
      </c>
      <c r="AL300" s="197">
        <v>32818855815</v>
      </c>
    </row>
    <row r="301" spans="1:38" s="23" customFormat="1" ht="14.4" x14ac:dyDescent="0.3">
      <c r="A301" s="62" t="s">
        <v>538</v>
      </c>
      <c r="B301" s="26" t="s">
        <v>152</v>
      </c>
      <c r="C301" s="10">
        <v>984559782</v>
      </c>
      <c r="D301" s="10">
        <v>976056</v>
      </c>
      <c r="E301" s="10">
        <v>0</v>
      </c>
      <c r="F301" s="10">
        <v>748693</v>
      </c>
      <c r="G301" s="10">
        <v>29378463</v>
      </c>
      <c r="H301" s="10">
        <v>265859355</v>
      </c>
      <c r="I301" s="10">
        <v>0</v>
      </c>
      <c r="J301" s="10">
        <v>0</v>
      </c>
      <c r="K301" s="10">
        <v>7691479</v>
      </c>
      <c r="L301" s="10">
        <v>33796804</v>
      </c>
      <c r="M301" s="10">
        <v>223945187</v>
      </c>
      <c r="N301" s="10">
        <v>49172266</v>
      </c>
      <c r="O301" s="10">
        <v>31513268</v>
      </c>
      <c r="P301" s="10">
        <v>0</v>
      </c>
      <c r="Q301" s="10">
        <v>0</v>
      </c>
      <c r="R301" s="10">
        <v>0</v>
      </c>
      <c r="S301" s="10">
        <v>0</v>
      </c>
      <c r="T301" s="10">
        <v>237721371</v>
      </c>
      <c r="U301" s="10">
        <v>467040302</v>
      </c>
      <c r="V301" s="10">
        <v>0</v>
      </c>
      <c r="W301" s="10">
        <v>0</v>
      </c>
      <c r="X301" s="10">
        <v>0</v>
      </c>
      <c r="Y301" s="10">
        <v>8887017</v>
      </c>
      <c r="Z301" s="10">
        <v>2159919</v>
      </c>
      <c r="AA301" s="10">
        <v>16928264</v>
      </c>
      <c r="AB301" s="10">
        <v>640178777</v>
      </c>
      <c r="AC301" s="10">
        <v>0</v>
      </c>
      <c r="AD301" s="10">
        <v>0</v>
      </c>
      <c r="AE301" s="10">
        <v>52980948</v>
      </c>
      <c r="AF301" s="10">
        <v>0</v>
      </c>
      <c r="AG301" s="10">
        <v>22791838</v>
      </c>
      <c r="AH301" s="10">
        <v>0</v>
      </c>
      <c r="AI301" s="10">
        <v>1601517</v>
      </c>
      <c r="AJ301" s="10">
        <v>0</v>
      </c>
      <c r="AK301" s="10">
        <v>0</v>
      </c>
      <c r="AL301" s="197">
        <v>3077931306</v>
      </c>
    </row>
    <row r="302" spans="1:38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4763025</v>
      </c>
      <c r="H302" s="10">
        <v>0</v>
      </c>
      <c r="I302" s="10">
        <v>0</v>
      </c>
      <c r="J302" s="10">
        <v>0</v>
      </c>
      <c r="K302" s="10">
        <v>0</v>
      </c>
      <c r="L302" s="10">
        <v>128381371</v>
      </c>
      <c r="M302" s="10">
        <v>0</v>
      </c>
      <c r="N302" s="10">
        <v>3293302</v>
      </c>
      <c r="O302" s="10">
        <v>10431741</v>
      </c>
      <c r="P302" s="10">
        <v>0</v>
      </c>
      <c r="Q302" s="10">
        <v>0</v>
      </c>
      <c r="R302" s="10">
        <v>0</v>
      </c>
      <c r="S302" s="10">
        <v>0</v>
      </c>
      <c r="T302" s="10">
        <v>23612018</v>
      </c>
      <c r="U302" s="10">
        <v>86318734</v>
      </c>
      <c r="V302" s="10">
        <v>0</v>
      </c>
      <c r="W302" s="10">
        <v>1548100</v>
      </c>
      <c r="X302" s="10">
        <v>0</v>
      </c>
      <c r="Y302" s="10">
        <v>0</v>
      </c>
      <c r="Z302" s="10">
        <v>0</v>
      </c>
      <c r="AA302" s="10">
        <v>3249452</v>
      </c>
      <c r="AB302" s="10">
        <v>366459334</v>
      </c>
      <c r="AC302" s="10">
        <v>0</v>
      </c>
      <c r="AD302" s="10">
        <v>0</v>
      </c>
      <c r="AE302" s="10">
        <v>0</v>
      </c>
      <c r="AF302" s="10">
        <v>0</v>
      </c>
      <c r="AG302" s="10">
        <v>15208596</v>
      </c>
      <c r="AH302" s="10">
        <v>0</v>
      </c>
      <c r="AI302" s="10">
        <v>0</v>
      </c>
      <c r="AJ302" s="10">
        <v>0</v>
      </c>
      <c r="AK302" s="10">
        <v>0</v>
      </c>
      <c r="AL302" s="197">
        <v>643265673</v>
      </c>
    </row>
    <row r="303" spans="1:38" s="23" customFormat="1" ht="14.4" x14ac:dyDescent="0.3">
      <c r="A303" s="62" t="s">
        <v>540</v>
      </c>
      <c r="B303" s="26" t="s">
        <v>154</v>
      </c>
      <c r="C303" s="10">
        <v>132674259</v>
      </c>
      <c r="D303" s="10">
        <v>0</v>
      </c>
      <c r="E303" s="10">
        <v>0</v>
      </c>
      <c r="F303" s="10">
        <v>581792</v>
      </c>
      <c r="G303" s="10">
        <v>273570458</v>
      </c>
      <c r="H303" s="10">
        <v>177424271</v>
      </c>
      <c r="I303" s="10">
        <v>0</v>
      </c>
      <c r="J303" s="10">
        <v>0</v>
      </c>
      <c r="K303" s="10">
        <v>13862254</v>
      </c>
      <c r="L303" s="10">
        <v>168093523</v>
      </c>
      <c r="M303" s="10">
        <v>1627307476</v>
      </c>
      <c r="N303" s="10">
        <v>149070896</v>
      </c>
      <c r="O303" s="10">
        <v>471626168</v>
      </c>
      <c r="P303" s="10">
        <v>0</v>
      </c>
      <c r="Q303" s="10">
        <v>0</v>
      </c>
      <c r="R303" s="10">
        <v>1479006</v>
      </c>
      <c r="S303" s="10">
        <v>0</v>
      </c>
      <c r="T303" s="10">
        <v>334945875</v>
      </c>
      <c r="U303" s="10">
        <v>1205663381</v>
      </c>
      <c r="V303" s="10">
        <v>0</v>
      </c>
      <c r="W303" s="10">
        <v>0</v>
      </c>
      <c r="X303" s="10">
        <v>0</v>
      </c>
      <c r="Y303" s="10">
        <v>3867489</v>
      </c>
      <c r="Z303" s="10">
        <v>36554971</v>
      </c>
      <c r="AA303" s="10">
        <v>2194138924</v>
      </c>
      <c r="AB303" s="10">
        <v>266554635</v>
      </c>
      <c r="AC303" s="10">
        <v>38820919</v>
      </c>
      <c r="AD303" s="10">
        <v>0</v>
      </c>
      <c r="AE303" s="10">
        <v>211593762</v>
      </c>
      <c r="AF303" s="10">
        <v>0</v>
      </c>
      <c r="AG303" s="10">
        <v>21701846</v>
      </c>
      <c r="AH303" s="10">
        <v>0</v>
      </c>
      <c r="AI303" s="10">
        <v>1161500</v>
      </c>
      <c r="AJ303" s="10">
        <v>0</v>
      </c>
      <c r="AK303" s="10">
        <v>0</v>
      </c>
      <c r="AL303" s="197">
        <v>7330693405</v>
      </c>
    </row>
    <row r="304" spans="1:38" s="23" customFormat="1" ht="14.4" x14ac:dyDescent="0.3">
      <c r="A304" s="62" t="s">
        <v>541</v>
      </c>
      <c r="B304" s="26" t="s">
        <v>155</v>
      </c>
      <c r="C304" s="10">
        <v>317878024</v>
      </c>
      <c r="D304" s="10">
        <v>7268283</v>
      </c>
      <c r="E304" s="10">
        <v>0</v>
      </c>
      <c r="F304" s="10">
        <v>69500834</v>
      </c>
      <c r="G304" s="10">
        <v>39669982</v>
      </c>
      <c r="H304" s="10">
        <v>2605284799</v>
      </c>
      <c r="I304" s="10">
        <v>22628373</v>
      </c>
      <c r="J304" s="10">
        <v>0</v>
      </c>
      <c r="K304" s="10">
        <v>19711660</v>
      </c>
      <c r="L304" s="10">
        <v>1886278005</v>
      </c>
      <c r="M304" s="10">
        <v>827445397</v>
      </c>
      <c r="N304" s="10">
        <v>528250261</v>
      </c>
      <c r="O304" s="10">
        <v>445101320</v>
      </c>
      <c r="P304" s="10">
        <v>112270179</v>
      </c>
      <c r="Q304" s="10">
        <v>0</v>
      </c>
      <c r="R304" s="10">
        <v>794678162</v>
      </c>
      <c r="S304" s="10">
        <v>0</v>
      </c>
      <c r="T304" s="10">
        <v>184688447</v>
      </c>
      <c r="U304" s="10">
        <v>911143658</v>
      </c>
      <c r="V304" s="10">
        <v>14349092</v>
      </c>
      <c r="W304" s="10">
        <v>40382309</v>
      </c>
      <c r="X304" s="10">
        <v>258837568</v>
      </c>
      <c r="Y304" s="10">
        <v>30810082</v>
      </c>
      <c r="Z304" s="10">
        <v>193403315</v>
      </c>
      <c r="AA304" s="10">
        <v>108426141</v>
      </c>
      <c r="AB304" s="10">
        <v>259434845</v>
      </c>
      <c r="AC304" s="10">
        <v>873227905</v>
      </c>
      <c r="AD304" s="10">
        <v>0</v>
      </c>
      <c r="AE304" s="10">
        <v>243601908</v>
      </c>
      <c r="AF304" s="10">
        <v>2063700867</v>
      </c>
      <c r="AG304" s="10">
        <v>23911197</v>
      </c>
      <c r="AH304" s="10">
        <v>0</v>
      </c>
      <c r="AI304" s="10">
        <v>5854959</v>
      </c>
      <c r="AJ304" s="10">
        <v>0</v>
      </c>
      <c r="AK304" s="10">
        <v>0</v>
      </c>
      <c r="AL304" s="197">
        <v>12887737572</v>
      </c>
    </row>
    <row r="305" spans="1:38" s="23" customFormat="1" ht="14.4" x14ac:dyDescent="0.3">
      <c r="A305" s="62" t="s">
        <v>542</v>
      </c>
      <c r="B305" s="26" t="s">
        <v>70</v>
      </c>
      <c r="C305" s="10">
        <v>536</v>
      </c>
      <c r="D305" s="10">
        <v>248175170</v>
      </c>
      <c r="E305" s="10">
        <v>0</v>
      </c>
      <c r="F305" s="10">
        <v>0</v>
      </c>
      <c r="G305" s="10">
        <v>0</v>
      </c>
      <c r="H305" s="10">
        <v>12734332</v>
      </c>
      <c r="I305" s="10">
        <v>0</v>
      </c>
      <c r="J305" s="10">
        <v>0</v>
      </c>
      <c r="K305" s="10">
        <v>0</v>
      </c>
      <c r="L305" s="10">
        <v>680796582</v>
      </c>
      <c r="M305" s="10">
        <v>0</v>
      </c>
      <c r="N305" s="10">
        <v>0</v>
      </c>
      <c r="O305" s="10">
        <v>40617172</v>
      </c>
      <c r="P305" s="10">
        <v>0</v>
      </c>
      <c r="Q305" s="10">
        <v>0</v>
      </c>
      <c r="R305" s="10">
        <v>41471608</v>
      </c>
      <c r="S305" s="10">
        <v>0</v>
      </c>
      <c r="T305" s="10">
        <v>86111319</v>
      </c>
      <c r="U305" s="10">
        <v>0</v>
      </c>
      <c r="V305" s="10">
        <v>0</v>
      </c>
      <c r="W305" s="10">
        <v>0</v>
      </c>
      <c r="X305" s="10">
        <v>0</v>
      </c>
      <c r="Y305" s="10">
        <v>2309350</v>
      </c>
      <c r="Z305" s="10">
        <v>0</v>
      </c>
      <c r="AA305" s="10">
        <v>3874097824</v>
      </c>
      <c r="AB305" s="10">
        <v>198267709</v>
      </c>
      <c r="AC305" s="10">
        <v>0</v>
      </c>
      <c r="AD305" s="10">
        <v>0</v>
      </c>
      <c r="AE305" s="10">
        <v>0</v>
      </c>
      <c r="AF305" s="10">
        <v>0</v>
      </c>
      <c r="AG305" s="10">
        <v>2110442</v>
      </c>
      <c r="AH305" s="10">
        <v>0</v>
      </c>
      <c r="AI305" s="10">
        <v>0</v>
      </c>
      <c r="AJ305" s="10">
        <v>340599400</v>
      </c>
      <c r="AK305" s="10">
        <v>0</v>
      </c>
      <c r="AL305" s="197">
        <v>5527291444</v>
      </c>
    </row>
    <row r="306" spans="1:38" s="23" customFormat="1" ht="14.4" x14ac:dyDescent="0.3">
      <c r="A306" s="98" t="s">
        <v>543</v>
      </c>
      <c r="B306" s="99" t="s">
        <v>165</v>
      </c>
      <c r="C306" s="97">
        <v>2259998569</v>
      </c>
      <c r="D306" s="97">
        <v>256546096</v>
      </c>
      <c r="E306" s="97">
        <v>0</v>
      </c>
      <c r="F306" s="97">
        <v>237084202</v>
      </c>
      <c r="G306" s="97">
        <v>795242218</v>
      </c>
      <c r="H306" s="97">
        <v>4487413861</v>
      </c>
      <c r="I306" s="97">
        <v>1975672774</v>
      </c>
      <c r="J306" s="97">
        <v>0</v>
      </c>
      <c r="K306" s="97">
        <v>211455267</v>
      </c>
      <c r="L306" s="97">
        <v>7439602058</v>
      </c>
      <c r="M306" s="97">
        <v>12941053560</v>
      </c>
      <c r="N306" s="97">
        <v>1223614106</v>
      </c>
      <c r="O306" s="97">
        <v>3736281937</v>
      </c>
      <c r="P306" s="97">
        <v>112270179</v>
      </c>
      <c r="Q306" s="97">
        <v>0</v>
      </c>
      <c r="R306" s="97">
        <v>952647050</v>
      </c>
      <c r="S306" s="97">
        <v>0</v>
      </c>
      <c r="T306" s="97">
        <v>6526322188</v>
      </c>
      <c r="U306" s="97">
        <v>7397531800</v>
      </c>
      <c r="V306" s="97">
        <v>14349092</v>
      </c>
      <c r="W306" s="97">
        <v>41930409</v>
      </c>
      <c r="X306" s="97">
        <v>258837568</v>
      </c>
      <c r="Y306" s="97">
        <v>233498138</v>
      </c>
      <c r="Z306" s="97">
        <v>21286589435</v>
      </c>
      <c r="AA306" s="97">
        <v>7763538441</v>
      </c>
      <c r="AB306" s="97">
        <v>12489205817</v>
      </c>
      <c r="AC306" s="97">
        <v>2654777417</v>
      </c>
      <c r="AD306" s="97">
        <v>0</v>
      </c>
      <c r="AE306" s="97">
        <v>3384510667</v>
      </c>
      <c r="AF306" s="97">
        <v>2063700867</v>
      </c>
      <c r="AG306" s="97">
        <v>2501324564</v>
      </c>
      <c r="AH306" s="97">
        <v>0</v>
      </c>
      <c r="AI306" s="97">
        <v>3801322948</v>
      </c>
      <c r="AJ306" s="97">
        <v>934486092</v>
      </c>
      <c r="AK306" s="97">
        <v>0</v>
      </c>
      <c r="AL306" s="203">
        <v>107980807320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7089228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347093055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17480115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97903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371760301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3592815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119919380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134210711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1574514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389261060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111966604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10677069</v>
      </c>
      <c r="AI309" s="10">
        <v>0</v>
      </c>
      <c r="AJ309" s="10">
        <v>0</v>
      </c>
      <c r="AK309" s="10">
        <v>0</v>
      </c>
      <c r="AL309" s="197">
        <v>2262998731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2371883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27879392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37608202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38258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2439080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3036988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610394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9060876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10928428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699606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26220243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35270685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322411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3066355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20784818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24173584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757214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28743379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36980523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1998805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399893631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84730009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509245353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273885006</v>
      </c>
      <c r="U320" s="10">
        <v>887767616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2757275722</v>
      </c>
      <c r="AB320" s="10">
        <v>0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0</v>
      </c>
      <c r="AH320" s="10">
        <v>444811904</v>
      </c>
      <c r="AI320" s="10">
        <v>0</v>
      </c>
      <c r="AJ320" s="10">
        <v>0</v>
      </c>
      <c r="AK320" s="10">
        <v>0</v>
      </c>
      <c r="AL320" s="197">
        <v>5015539353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0</v>
      </c>
      <c r="G321" s="97">
        <v>19055128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746986686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936461401</v>
      </c>
      <c r="U321" s="97">
        <v>2713093140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2869242326</v>
      </c>
      <c r="AB321" s="97">
        <v>49626100</v>
      </c>
      <c r="AC321" s="97">
        <v>0</v>
      </c>
      <c r="AD321" s="97">
        <v>0</v>
      </c>
      <c r="AE321" s="97">
        <v>137179428</v>
      </c>
      <c r="AF321" s="97">
        <v>0</v>
      </c>
      <c r="AG321" s="97">
        <v>0</v>
      </c>
      <c r="AH321" s="97">
        <v>455488973</v>
      </c>
      <c r="AI321" s="97">
        <v>0</v>
      </c>
      <c r="AJ321" s="97">
        <v>0</v>
      </c>
      <c r="AK321" s="97">
        <v>0</v>
      </c>
      <c r="AL321" s="203">
        <v>8441752859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2259998569</v>
      </c>
      <c r="D337" s="28">
        <v>771165773</v>
      </c>
      <c r="E337" s="28">
        <v>0</v>
      </c>
      <c r="F337" s="28">
        <v>237084202</v>
      </c>
      <c r="G337" s="28">
        <v>814297346</v>
      </c>
      <c r="H337" s="28">
        <v>4487413861</v>
      </c>
      <c r="I337" s="28">
        <v>1975672774</v>
      </c>
      <c r="J337" s="28">
        <v>0</v>
      </c>
      <c r="K337" s="28">
        <v>211455267</v>
      </c>
      <c r="L337" s="28">
        <v>7439602058</v>
      </c>
      <c r="M337" s="28">
        <v>12941053560</v>
      </c>
      <c r="N337" s="28">
        <v>1970600792</v>
      </c>
      <c r="O337" s="28">
        <v>3736281937</v>
      </c>
      <c r="P337" s="28">
        <v>112270179</v>
      </c>
      <c r="Q337" s="28">
        <v>0</v>
      </c>
      <c r="R337" s="28">
        <v>952647050</v>
      </c>
      <c r="S337" s="28">
        <v>0</v>
      </c>
      <c r="T337" s="28">
        <v>7462783589</v>
      </c>
      <c r="U337" s="28">
        <v>10110624940</v>
      </c>
      <c r="V337" s="28">
        <v>14349092</v>
      </c>
      <c r="W337" s="28">
        <v>41930409</v>
      </c>
      <c r="X337" s="28">
        <v>258837568</v>
      </c>
      <c r="Y337" s="28">
        <v>233498138</v>
      </c>
      <c r="Z337" s="28">
        <v>21286589435</v>
      </c>
      <c r="AA337" s="28">
        <v>10632780767</v>
      </c>
      <c r="AB337" s="28">
        <v>12538831917</v>
      </c>
      <c r="AC337" s="28">
        <v>2654777417</v>
      </c>
      <c r="AD337" s="28">
        <v>0</v>
      </c>
      <c r="AE337" s="28">
        <v>3521690095</v>
      </c>
      <c r="AF337" s="28">
        <v>2063700867</v>
      </c>
      <c r="AG337" s="28">
        <v>2501324564</v>
      </c>
      <c r="AH337" s="28">
        <v>455488973</v>
      </c>
      <c r="AI337" s="28">
        <v>3801322948</v>
      </c>
      <c r="AJ337" s="28">
        <v>934486092</v>
      </c>
      <c r="AK337" s="28">
        <v>0</v>
      </c>
      <c r="AL337" s="205">
        <v>116422560179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942999666</v>
      </c>
      <c r="D436" s="10">
        <v>801603553</v>
      </c>
      <c r="E436" s="10">
        <v>684417085</v>
      </c>
      <c r="F436" s="10">
        <v>306186742</v>
      </c>
      <c r="G436" s="10">
        <v>4005094524</v>
      </c>
      <c r="H436" s="10">
        <v>5439888089</v>
      </c>
      <c r="I436" s="10">
        <v>828575719</v>
      </c>
      <c r="J436" s="10">
        <v>960028733</v>
      </c>
      <c r="K436" s="10">
        <v>1229710820</v>
      </c>
      <c r="L436" s="10">
        <v>18950880840</v>
      </c>
      <c r="M436" s="10">
        <v>1628273911</v>
      </c>
      <c r="N436" s="10">
        <v>1100667791</v>
      </c>
      <c r="O436" s="10">
        <v>1043321276</v>
      </c>
      <c r="P436" s="10">
        <v>780076934</v>
      </c>
      <c r="Q436" s="10">
        <v>862596865</v>
      </c>
      <c r="R436" s="10">
        <v>1448030363</v>
      </c>
      <c r="S436" s="10">
        <v>253391447</v>
      </c>
      <c r="T436" s="10">
        <v>1880085882</v>
      </c>
      <c r="U436" s="10">
        <v>6835122970</v>
      </c>
      <c r="V436" s="10">
        <v>799363621</v>
      </c>
      <c r="W436" s="10">
        <v>1792162254</v>
      </c>
      <c r="X436" s="10">
        <v>1877101773</v>
      </c>
      <c r="Y436" s="10">
        <v>917423619</v>
      </c>
      <c r="Z436" s="10">
        <v>9482926975</v>
      </c>
      <c r="AA436" s="10">
        <v>3452080759</v>
      </c>
      <c r="AB436" s="10">
        <v>15675568649</v>
      </c>
      <c r="AC436" s="10">
        <v>4916661080</v>
      </c>
      <c r="AD436" s="10">
        <v>2237423775</v>
      </c>
      <c r="AE436" s="10">
        <v>3285312426</v>
      </c>
      <c r="AF436" s="10">
        <v>2382725918</v>
      </c>
      <c r="AG436" s="10">
        <v>3971599597</v>
      </c>
      <c r="AH436" s="10">
        <v>10512412610</v>
      </c>
      <c r="AI436" s="10">
        <v>4894892513</v>
      </c>
      <c r="AJ436" s="10">
        <v>2138342281</v>
      </c>
      <c r="AK436" s="10">
        <v>21316902</v>
      </c>
      <c r="AL436" s="197">
        <v>118338267962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17805000</v>
      </c>
      <c r="I437" s="10">
        <v>57996342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190433728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272362214</v>
      </c>
      <c r="AH437" s="10">
        <v>5156603</v>
      </c>
      <c r="AI437" s="10">
        <v>0</v>
      </c>
      <c r="AJ437" s="10">
        <v>0</v>
      </c>
      <c r="AK437" s="10">
        <v>0</v>
      </c>
      <c r="AL437" s="197">
        <v>593438479</v>
      </c>
    </row>
    <row r="438" spans="1:39" s="23" customFormat="1" ht="14.4" x14ac:dyDescent="0.3">
      <c r="A438" s="62" t="s">
        <v>670</v>
      </c>
      <c r="B438" s="26" t="s">
        <v>118</v>
      </c>
      <c r="C438" s="10">
        <v>5906546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3569315516</v>
      </c>
      <c r="Y438" s="10">
        <v>0</v>
      </c>
      <c r="Z438" s="10">
        <v>77146954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3656635998</v>
      </c>
    </row>
    <row r="439" spans="1:39" s="23" customFormat="1" ht="14.4" x14ac:dyDescent="0.3">
      <c r="A439" s="98" t="s">
        <v>671</v>
      </c>
      <c r="B439" s="99" t="s">
        <v>171</v>
      </c>
      <c r="C439" s="97">
        <v>948906212</v>
      </c>
      <c r="D439" s="97">
        <v>801603553</v>
      </c>
      <c r="E439" s="97">
        <v>684417085</v>
      </c>
      <c r="F439" s="97">
        <v>306186742</v>
      </c>
      <c r="G439" s="97">
        <v>4005094524</v>
      </c>
      <c r="H439" s="97">
        <v>5457693089</v>
      </c>
      <c r="I439" s="97">
        <v>886572061</v>
      </c>
      <c r="J439" s="97">
        <v>960028733</v>
      </c>
      <c r="K439" s="97">
        <v>1229710820</v>
      </c>
      <c r="L439" s="97">
        <v>18989035432</v>
      </c>
      <c r="M439" s="97">
        <v>1632540893</v>
      </c>
      <c r="N439" s="97">
        <v>1100667791</v>
      </c>
      <c r="O439" s="97">
        <v>1043321276</v>
      </c>
      <c r="P439" s="97">
        <v>780076934</v>
      </c>
      <c r="Q439" s="97">
        <v>862596865</v>
      </c>
      <c r="R439" s="97">
        <v>1448030363</v>
      </c>
      <c r="S439" s="97">
        <v>253391447</v>
      </c>
      <c r="T439" s="97">
        <v>1880085882</v>
      </c>
      <c r="U439" s="97">
        <v>7025556698</v>
      </c>
      <c r="V439" s="97">
        <v>799363621</v>
      </c>
      <c r="W439" s="97">
        <v>1792162254</v>
      </c>
      <c r="X439" s="97">
        <v>5446417289</v>
      </c>
      <c r="Y439" s="97">
        <v>917423619</v>
      </c>
      <c r="Z439" s="97">
        <v>9560073929</v>
      </c>
      <c r="AA439" s="97">
        <v>3463610759</v>
      </c>
      <c r="AB439" s="97">
        <v>15675568649</v>
      </c>
      <c r="AC439" s="97">
        <v>4916661080</v>
      </c>
      <c r="AD439" s="97">
        <v>2237423775</v>
      </c>
      <c r="AE439" s="97">
        <v>3285312426</v>
      </c>
      <c r="AF439" s="97">
        <v>2382725918</v>
      </c>
      <c r="AG439" s="97">
        <v>4243961811</v>
      </c>
      <c r="AH439" s="97">
        <v>10517569213</v>
      </c>
      <c r="AI439" s="97">
        <v>4894892513</v>
      </c>
      <c r="AJ439" s="97">
        <v>2138342281</v>
      </c>
      <c r="AK439" s="97">
        <v>21316902</v>
      </c>
      <c r="AL439" s="203">
        <v>122588342439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252061695</v>
      </c>
      <c r="H440" s="10">
        <v>10120219</v>
      </c>
      <c r="I440" s="10">
        <v>76688430</v>
      </c>
      <c r="J440" s="10">
        <v>0</v>
      </c>
      <c r="K440" s="10">
        <v>0</v>
      </c>
      <c r="L440" s="10">
        <v>0</v>
      </c>
      <c r="M440" s="10">
        <v>653045966</v>
      </c>
      <c r="N440" s="10">
        <v>309950308</v>
      </c>
      <c r="O440" s="10">
        <v>207498000</v>
      </c>
      <c r="P440" s="10">
        <v>45946872</v>
      </c>
      <c r="Q440" s="10">
        <v>23297062</v>
      </c>
      <c r="R440" s="10">
        <v>0</v>
      </c>
      <c r="S440" s="10">
        <v>0</v>
      </c>
      <c r="T440" s="10">
        <v>14054477</v>
      </c>
      <c r="U440" s="10">
        <v>0</v>
      </c>
      <c r="V440" s="10">
        <v>6222904</v>
      </c>
      <c r="W440" s="10">
        <v>201224120</v>
      </c>
      <c r="X440" s="10">
        <v>0</v>
      </c>
      <c r="Y440" s="10">
        <v>23543119</v>
      </c>
      <c r="Z440" s="10">
        <v>430281142</v>
      </c>
      <c r="AA440" s="10">
        <v>90969420</v>
      </c>
      <c r="AB440" s="10">
        <v>774189414</v>
      </c>
      <c r="AC440" s="10">
        <v>41357996</v>
      </c>
      <c r="AD440" s="10">
        <v>478722428</v>
      </c>
      <c r="AE440" s="10">
        <v>176477735</v>
      </c>
      <c r="AF440" s="10">
        <v>0</v>
      </c>
      <c r="AG440" s="10">
        <v>0</v>
      </c>
      <c r="AH440" s="10">
        <v>0</v>
      </c>
      <c r="AI440" s="10">
        <v>199525332</v>
      </c>
      <c r="AJ440" s="10">
        <v>0</v>
      </c>
      <c r="AK440" s="10">
        <v>0</v>
      </c>
      <c r="AL440" s="197">
        <v>4015176639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144395000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252061695</v>
      </c>
      <c r="H443" s="97">
        <v>15120219</v>
      </c>
      <c r="I443" s="97">
        <v>76688430</v>
      </c>
      <c r="J443" s="97">
        <v>0</v>
      </c>
      <c r="K443" s="97">
        <v>0</v>
      </c>
      <c r="L443" s="97">
        <v>0</v>
      </c>
      <c r="M443" s="97">
        <v>653045966</v>
      </c>
      <c r="N443" s="97">
        <v>309950308</v>
      </c>
      <c r="O443" s="97">
        <v>207498000</v>
      </c>
      <c r="P443" s="97">
        <v>45946872</v>
      </c>
      <c r="Q443" s="97">
        <v>23297062</v>
      </c>
      <c r="R443" s="97">
        <v>0</v>
      </c>
      <c r="S443" s="97">
        <v>0</v>
      </c>
      <c r="T443" s="97">
        <v>14054477</v>
      </c>
      <c r="U443" s="97">
        <v>0</v>
      </c>
      <c r="V443" s="97">
        <v>6222904</v>
      </c>
      <c r="W443" s="97">
        <v>201224120</v>
      </c>
      <c r="X443" s="97">
        <v>24000000</v>
      </c>
      <c r="Y443" s="97">
        <v>23543119</v>
      </c>
      <c r="Z443" s="97">
        <v>430281142</v>
      </c>
      <c r="AA443" s="97">
        <v>90969420</v>
      </c>
      <c r="AB443" s="97">
        <v>774189414</v>
      </c>
      <c r="AC443" s="97">
        <v>156752996</v>
      </c>
      <c r="AD443" s="97">
        <v>478722428</v>
      </c>
      <c r="AE443" s="97">
        <v>176477735</v>
      </c>
      <c r="AF443" s="97">
        <v>0</v>
      </c>
      <c r="AG443" s="97">
        <v>0</v>
      </c>
      <c r="AH443" s="97">
        <v>0</v>
      </c>
      <c r="AI443" s="97">
        <v>199525332</v>
      </c>
      <c r="AJ443" s="97">
        <v>0</v>
      </c>
      <c r="AK443" s="97">
        <v>0</v>
      </c>
      <c r="AL443" s="203">
        <v>4159571639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145000000</v>
      </c>
      <c r="E444" s="10">
        <v>0</v>
      </c>
      <c r="F444" s="10">
        <v>97523549</v>
      </c>
      <c r="G444" s="10">
        <v>0</v>
      </c>
      <c r="H444" s="10">
        <v>33817140</v>
      </c>
      <c r="I444" s="10">
        <v>47601789</v>
      </c>
      <c r="J444" s="10">
        <v>26352250</v>
      </c>
      <c r="K444" s="10">
        <v>0</v>
      </c>
      <c r="L444" s="10">
        <v>0</v>
      </c>
      <c r="M444" s="10">
        <v>23636364</v>
      </c>
      <c r="N444" s="10">
        <v>0</v>
      </c>
      <c r="O444" s="10">
        <v>286363632</v>
      </c>
      <c r="P444" s="10">
        <v>29344155</v>
      </c>
      <c r="Q444" s="10">
        <v>0</v>
      </c>
      <c r="R444" s="10">
        <v>44793776</v>
      </c>
      <c r="S444" s="10">
        <v>5454546</v>
      </c>
      <c r="T444" s="10">
        <v>85699046</v>
      </c>
      <c r="U444" s="10">
        <v>37954546</v>
      </c>
      <c r="V444" s="10">
        <v>60763638</v>
      </c>
      <c r="W444" s="10">
        <v>0</v>
      </c>
      <c r="X444" s="10">
        <v>54098826</v>
      </c>
      <c r="Y444" s="10">
        <v>0</v>
      </c>
      <c r="Z444" s="10">
        <v>745884782</v>
      </c>
      <c r="AA444" s="10">
        <v>0</v>
      </c>
      <c r="AB444" s="10">
        <v>209479629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1933767668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0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145000000</v>
      </c>
      <c r="E448" s="97">
        <v>0</v>
      </c>
      <c r="F448" s="97">
        <v>97523549</v>
      </c>
      <c r="G448" s="97">
        <v>0</v>
      </c>
      <c r="H448" s="97">
        <v>33817140</v>
      </c>
      <c r="I448" s="97">
        <v>47601789</v>
      </c>
      <c r="J448" s="97">
        <v>26352250</v>
      </c>
      <c r="K448" s="97">
        <v>0</v>
      </c>
      <c r="L448" s="97">
        <v>0</v>
      </c>
      <c r="M448" s="97">
        <v>23636364</v>
      </c>
      <c r="N448" s="97">
        <v>0</v>
      </c>
      <c r="O448" s="97">
        <v>286363632</v>
      </c>
      <c r="P448" s="97">
        <v>29344155</v>
      </c>
      <c r="Q448" s="97">
        <v>0</v>
      </c>
      <c r="R448" s="97">
        <v>44793776</v>
      </c>
      <c r="S448" s="97">
        <v>5454546</v>
      </c>
      <c r="T448" s="97">
        <v>85699046</v>
      </c>
      <c r="U448" s="97">
        <v>37954546</v>
      </c>
      <c r="V448" s="97">
        <v>60763638</v>
      </c>
      <c r="W448" s="97">
        <v>0</v>
      </c>
      <c r="X448" s="97">
        <v>54098826</v>
      </c>
      <c r="Y448" s="97">
        <v>0</v>
      </c>
      <c r="Z448" s="97">
        <v>745884782</v>
      </c>
      <c r="AA448" s="97">
        <v>0</v>
      </c>
      <c r="AB448" s="97">
        <v>209479629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1933767668</v>
      </c>
      <c r="AM448" s="225"/>
    </row>
    <row r="449" spans="1:39" s="23" customFormat="1" ht="14.4" x14ac:dyDescent="0.3">
      <c r="A449" s="62" t="s">
        <v>681</v>
      </c>
      <c r="B449" s="26" t="s">
        <v>181</v>
      </c>
      <c r="C449" s="10">
        <v>58826134</v>
      </c>
      <c r="D449" s="10">
        <v>0</v>
      </c>
      <c r="E449" s="10">
        <v>0</v>
      </c>
      <c r="F449" s="10">
        <v>198223</v>
      </c>
      <c r="G449" s="10">
        <v>0</v>
      </c>
      <c r="H449" s="10">
        <v>89158900</v>
      </c>
      <c r="I449" s="10">
        <v>0</v>
      </c>
      <c r="J449" s="10">
        <v>0</v>
      </c>
      <c r="K449" s="10">
        <v>71119029</v>
      </c>
      <c r="L449" s="10">
        <v>0</v>
      </c>
      <c r="M449" s="10">
        <v>2971877</v>
      </c>
      <c r="N449" s="10">
        <v>451475</v>
      </c>
      <c r="O449" s="10">
        <v>10705476</v>
      </c>
      <c r="P449" s="10">
        <v>0</v>
      </c>
      <c r="Q449" s="10">
        <v>7180526</v>
      </c>
      <c r="R449" s="10">
        <v>10372028</v>
      </c>
      <c r="S449" s="10">
        <v>0</v>
      </c>
      <c r="T449" s="10">
        <v>2785226</v>
      </c>
      <c r="U449" s="10">
        <v>0</v>
      </c>
      <c r="V449" s="10">
        <v>10456976</v>
      </c>
      <c r="W449" s="10">
        <v>0</v>
      </c>
      <c r="X449" s="10">
        <v>0</v>
      </c>
      <c r="Y449" s="10">
        <v>2740847</v>
      </c>
      <c r="Z449" s="10">
        <v>30321009</v>
      </c>
      <c r="AA449" s="10">
        <v>19605702</v>
      </c>
      <c r="AB449" s="10">
        <v>96577321</v>
      </c>
      <c r="AC449" s="10">
        <v>0</v>
      </c>
      <c r="AD449" s="10">
        <v>24554624</v>
      </c>
      <c r="AE449" s="10">
        <v>8356911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446382284</v>
      </c>
      <c r="AM449" s="225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4.4" x14ac:dyDescent="0.3">
      <c r="A453" s="98" t="s">
        <v>685</v>
      </c>
      <c r="B453" s="99" t="s">
        <v>180</v>
      </c>
      <c r="C453" s="97">
        <v>58826134</v>
      </c>
      <c r="D453" s="97">
        <v>0</v>
      </c>
      <c r="E453" s="97">
        <v>0</v>
      </c>
      <c r="F453" s="97">
        <v>198223</v>
      </c>
      <c r="G453" s="97">
        <v>0</v>
      </c>
      <c r="H453" s="97">
        <v>89158900</v>
      </c>
      <c r="I453" s="97">
        <v>0</v>
      </c>
      <c r="J453" s="97">
        <v>0</v>
      </c>
      <c r="K453" s="97">
        <v>71119029</v>
      </c>
      <c r="L453" s="97">
        <v>0</v>
      </c>
      <c r="M453" s="97">
        <v>2971877</v>
      </c>
      <c r="N453" s="97">
        <v>451475</v>
      </c>
      <c r="O453" s="97">
        <v>10705476</v>
      </c>
      <c r="P453" s="97">
        <v>0</v>
      </c>
      <c r="Q453" s="97">
        <v>7180526</v>
      </c>
      <c r="R453" s="97">
        <v>10372028</v>
      </c>
      <c r="S453" s="97">
        <v>0</v>
      </c>
      <c r="T453" s="97">
        <v>2785226</v>
      </c>
      <c r="U453" s="97">
        <v>0</v>
      </c>
      <c r="V453" s="97">
        <v>10456976</v>
      </c>
      <c r="W453" s="97">
        <v>0</v>
      </c>
      <c r="X453" s="97">
        <v>0</v>
      </c>
      <c r="Y453" s="97">
        <v>2740847</v>
      </c>
      <c r="Z453" s="97">
        <v>30321009</v>
      </c>
      <c r="AA453" s="97">
        <v>19605702</v>
      </c>
      <c r="AB453" s="97">
        <v>96577321</v>
      </c>
      <c r="AC453" s="97">
        <v>0</v>
      </c>
      <c r="AD453" s="97">
        <v>24554624</v>
      </c>
      <c r="AE453" s="97">
        <v>8356911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446382284</v>
      </c>
      <c r="AM453" s="225"/>
    </row>
    <row r="454" spans="1:39" s="23" customFormat="1" ht="14.4" x14ac:dyDescent="0.3">
      <c r="A454" s="62" t="s">
        <v>686</v>
      </c>
      <c r="B454" s="26" t="s">
        <v>185</v>
      </c>
      <c r="C454" s="10">
        <v>1335764640</v>
      </c>
      <c r="D454" s="10">
        <v>576434842</v>
      </c>
      <c r="E454" s="10">
        <v>2644912420</v>
      </c>
      <c r="F454" s="10">
        <v>1799486579</v>
      </c>
      <c r="G454" s="10">
        <v>760433844</v>
      </c>
      <c r="H454" s="10">
        <v>9138570817</v>
      </c>
      <c r="I454" s="10">
        <v>899621077</v>
      </c>
      <c r="J454" s="10">
        <v>610842783</v>
      </c>
      <c r="K454" s="10">
        <v>412816678</v>
      </c>
      <c r="L454" s="10">
        <v>6055233002</v>
      </c>
      <c r="M454" s="10">
        <v>9659406415</v>
      </c>
      <c r="N454" s="10">
        <v>2681646578</v>
      </c>
      <c r="O454" s="10">
        <v>1668230722</v>
      </c>
      <c r="P454" s="10">
        <v>753998247</v>
      </c>
      <c r="Q454" s="10">
        <v>728234358</v>
      </c>
      <c r="R454" s="10">
        <v>1420681482</v>
      </c>
      <c r="S454" s="10">
        <v>673602577</v>
      </c>
      <c r="T454" s="10">
        <v>19499002714</v>
      </c>
      <c r="U454" s="10">
        <v>7573830154</v>
      </c>
      <c r="V454" s="10">
        <v>837119706</v>
      </c>
      <c r="W454" s="10">
        <v>861382996</v>
      </c>
      <c r="X454" s="10">
        <v>928750878</v>
      </c>
      <c r="Y454" s="10">
        <v>610357751</v>
      </c>
      <c r="Z454" s="10">
        <v>4789023248</v>
      </c>
      <c r="AA454" s="10">
        <v>2127642830</v>
      </c>
      <c r="AB454" s="10">
        <v>69672551180</v>
      </c>
      <c r="AC454" s="10">
        <v>3526265322</v>
      </c>
      <c r="AD454" s="10">
        <v>719764793</v>
      </c>
      <c r="AE454" s="10">
        <v>8016311677</v>
      </c>
      <c r="AF454" s="10">
        <v>1219236901</v>
      </c>
      <c r="AG454" s="10">
        <v>895103159</v>
      </c>
      <c r="AH454" s="10">
        <v>1020713318</v>
      </c>
      <c r="AI454" s="10">
        <v>289566632</v>
      </c>
      <c r="AJ454" s="10">
        <v>1933470494</v>
      </c>
      <c r="AK454" s="10">
        <v>0</v>
      </c>
      <c r="AL454" s="197">
        <v>166340010814</v>
      </c>
      <c r="AM454" s="225"/>
    </row>
    <row r="455" spans="1:39" s="23" customFormat="1" ht="14.4" x14ac:dyDescent="0.3">
      <c r="A455" s="98" t="s">
        <v>687</v>
      </c>
      <c r="B455" s="99" t="s">
        <v>184</v>
      </c>
      <c r="C455" s="97">
        <v>1335764640</v>
      </c>
      <c r="D455" s="97">
        <v>576434842</v>
      </c>
      <c r="E455" s="97">
        <v>2644912420</v>
      </c>
      <c r="F455" s="97">
        <v>1799486579</v>
      </c>
      <c r="G455" s="97">
        <v>760433844</v>
      </c>
      <c r="H455" s="97">
        <v>9138570817</v>
      </c>
      <c r="I455" s="97">
        <v>899621077</v>
      </c>
      <c r="J455" s="97">
        <v>610842783</v>
      </c>
      <c r="K455" s="97">
        <v>412816678</v>
      </c>
      <c r="L455" s="97">
        <v>6055233002</v>
      </c>
      <c r="M455" s="97">
        <v>9659406415</v>
      </c>
      <c r="N455" s="97">
        <v>2681646578</v>
      </c>
      <c r="O455" s="97">
        <v>1668230722</v>
      </c>
      <c r="P455" s="97">
        <v>753998247</v>
      </c>
      <c r="Q455" s="97">
        <v>728234358</v>
      </c>
      <c r="R455" s="97">
        <v>1420681482</v>
      </c>
      <c r="S455" s="97">
        <v>673602577</v>
      </c>
      <c r="T455" s="97">
        <v>19499002714</v>
      </c>
      <c r="U455" s="97">
        <v>7573830154</v>
      </c>
      <c r="V455" s="97">
        <v>837119706</v>
      </c>
      <c r="W455" s="97">
        <v>861382996</v>
      </c>
      <c r="X455" s="97">
        <v>928750878</v>
      </c>
      <c r="Y455" s="97">
        <v>610357751</v>
      </c>
      <c r="Z455" s="97">
        <v>4789023248</v>
      </c>
      <c r="AA455" s="97">
        <v>2127642830</v>
      </c>
      <c r="AB455" s="97">
        <v>69672551180</v>
      </c>
      <c r="AC455" s="97">
        <v>3526265322</v>
      </c>
      <c r="AD455" s="97">
        <v>719764793</v>
      </c>
      <c r="AE455" s="97">
        <v>8016311677</v>
      </c>
      <c r="AF455" s="97">
        <v>1219236901</v>
      </c>
      <c r="AG455" s="97">
        <v>895103159</v>
      </c>
      <c r="AH455" s="97">
        <v>1020713318</v>
      </c>
      <c r="AI455" s="97">
        <v>289566632</v>
      </c>
      <c r="AJ455" s="97">
        <v>1933470494</v>
      </c>
      <c r="AK455" s="97">
        <v>0</v>
      </c>
      <c r="AL455" s="203">
        <v>166340010814</v>
      </c>
      <c r="AM455" s="225"/>
    </row>
    <row r="456" spans="1:39" s="23" customFormat="1" ht="14.4" collapsed="1" x14ac:dyDescent="0.3">
      <c r="A456" s="63" t="s">
        <v>46</v>
      </c>
      <c r="B456" s="29" t="s">
        <v>170</v>
      </c>
      <c r="C456" s="28">
        <v>2343496986</v>
      </c>
      <c r="D456" s="28">
        <v>1523038395</v>
      </c>
      <c r="E456" s="28">
        <v>3329329505</v>
      </c>
      <c r="F456" s="28">
        <v>2203395093</v>
      </c>
      <c r="G456" s="28">
        <v>5017590063</v>
      </c>
      <c r="H456" s="28">
        <v>14734360165</v>
      </c>
      <c r="I456" s="28">
        <v>1910483357</v>
      </c>
      <c r="J456" s="28">
        <v>1597223766</v>
      </c>
      <c r="K456" s="28">
        <v>1713646527</v>
      </c>
      <c r="L456" s="28">
        <v>25044268434</v>
      </c>
      <c r="M456" s="28">
        <v>11971601515</v>
      </c>
      <c r="N456" s="28">
        <v>4092716152</v>
      </c>
      <c r="O456" s="28">
        <v>3216119106</v>
      </c>
      <c r="P456" s="28">
        <v>1609366208</v>
      </c>
      <c r="Q456" s="28">
        <v>1621308811</v>
      </c>
      <c r="R456" s="28">
        <v>2923877649</v>
      </c>
      <c r="S456" s="28">
        <v>932448570</v>
      </c>
      <c r="T456" s="28">
        <v>21481627345</v>
      </c>
      <c r="U456" s="28">
        <v>14637341398</v>
      </c>
      <c r="V456" s="28">
        <v>1713926845</v>
      </c>
      <c r="W456" s="28">
        <v>2854769370</v>
      </c>
      <c r="X456" s="28">
        <v>6453266993</v>
      </c>
      <c r="Y456" s="28">
        <v>1554065336</v>
      </c>
      <c r="Z456" s="28">
        <v>15555584110</v>
      </c>
      <c r="AA456" s="28">
        <v>5701828711</v>
      </c>
      <c r="AB456" s="28">
        <v>86428366193</v>
      </c>
      <c r="AC456" s="28">
        <v>8599679398</v>
      </c>
      <c r="AD456" s="28">
        <v>3460465620</v>
      </c>
      <c r="AE456" s="28">
        <v>11486458749</v>
      </c>
      <c r="AF456" s="28">
        <v>3601962819</v>
      </c>
      <c r="AG456" s="28">
        <v>5139064970</v>
      </c>
      <c r="AH456" s="28">
        <v>11538282531</v>
      </c>
      <c r="AI456" s="28">
        <v>5383984477</v>
      </c>
      <c r="AJ456" s="28">
        <v>4071812775</v>
      </c>
      <c r="AK456" s="28">
        <v>21316902</v>
      </c>
      <c r="AL456" s="205">
        <v>295468074844</v>
      </c>
      <c r="AM456" s="225"/>
    </row>
    <row r="457" spans="1:39" s="23" customFormat="1" ht="14.4" x14ac:dyDescent="0.3">
      <c r="A457" s="62" t="s">
        <v>688</v>
      </c>
      <c r="B457" s="26" t="s">
        <v>143</v>
      </c>
      <c r="C457" s="10">
        <v>8718245</v>
      </c>
      <c r="D457" s="10">
        <v>31281323</v>
      </c>
      <c r="E457" s="10">
        <v>33006443</v>
      </c>
      <c r="F457" s="10">
        <v>458674</v>
      </c>
      <c r="G457" s="10">
        <v>7196310</v>
      </c>
      <c r="H457" s="10">
        <v>2714250</v>
      </c>
      <c r="I457" s="10">
        <v>2429655</v>
      </c>
      <c r="J457" s="10">
        <v>122502435</v>
      </c>
      <c r="K457" s="10">
        <v>8781029</v>
      </c>
      <c r="L457" s="10">
        <v>14306367</v>
      </c>
      <c r="M457" s="10">
        <v>101689396</v>
      </c>
      <c r="N457" s="10">
        <v>23351541</v>
      </c>
      <c r="O457" s="10">
        <v>32579898</v>
      </c>
      <c r="P457" s="10">
        <v>0</v>
      </c>
      <c r="Q457" s="10">
        <v>23513844</v>
      </c>
      <c r="R457" s="10">
        <v>22957384</v>
      </c>
      <c r="S457" s="10">
        <v>262337</v>
      </c>
      <c r="T457" s="10">
        <v>111622102</v>
      </c>
      <c r="U457" s="10">
        <v>196338565</v>
      </c>
      <c r="V457" s="10">
        <v>26697887</v>
      </c>
      <c r="W457" s="10">
        <v>0</v>
      </c>
      <c r="X457" s="10">
        <v>64543157</v>
      </c>
      <c r="Y457" s="10">
        <v>819868</v>
      </c>
      <c r="Z457" s="10">
        <v>44333858</v>
      </c>
      <c r="AA457" s="10">
        <v>85846899</v>
      </c>
      <c r="AB457" s="10">
        <v>369554323</v>
      </c>
      <c r="AC457" s="10">
        <v>41966766</v>
      </c>
      <c r="AD457" s="10">
        <v>0</v>
      </c>
      <c r="AE457" s="10">
        <v>68534784</v>
      </c>
      <c r="AF457" s="10">
        <v>5427161</v>
      </c>
      <c r="AG457" s="10">
        <v>0</v>
      </c>
      <c r="AH457" s="10">
        <v>0</v>
      </c>
      <c r="AI457" s="10">
        <v>119629</v>
      </c>
      <c r="AJ457" s="10">
        <v>5801</v>
      </c>
      <c r="AK457" s="10">
        <v>0</v>
      </c>
      <c r="AL457" s="197">
        <v>1451559931</v>
      </c>
      <c r="AM457" s="225"/>
    </row>
    <row r="458" spans="1:39" s="23" customFormat="1" ht="14.4" x14ac:dyDescent="0.3">
      <c r="A458" s="62" t="s">
        <v>689</v>
      </c>
      <c r="B458" s="26" t="s">
        <v>144</v>
      </c>
      <c r="C458" s="10">
        <v>134637683</v>
      </c>
      <c r="D458" s="10">
        <v>1677268</v>
      </c>
      <c r="E458" s="10">
        <v>27888711</v>
      </c>
      <c r="F458" s="10">
        <v>2480018</v>
      </c>
      <c r="G458" s="10">
        <v>2689020</v>
      </c>
      <c r="H458" s="10">
        <v>7682064</v>
      </c>
      <c r="I458" s="10">
        <v>6754734</v>
      </c>
      <c r="J458" s="10">
        <v>8141016</v>
      </c>
      <c r="K458" s="10">
        <v>0</v>
      </c>
      <c r="L458" s="10">
        <v>13846467</v>
      </c>
      <c r="M458" s="10">
        <v>555380578</v>
      </c>
      <c r="N458" s="10">
        <v>102778566</v>
      </c>
      <c r="O458" s="10">
        <v>4737865</v>
      </c>
      <c r="P458" s="10">
        <v>842438</v>
      </c>
      <c r="Q458" s="10">
        <v>5549295</v>
      </c>
      <c r="R458" s="10">
        <v>35842365</v>
      </c>
      <c r="S458" s="10">
        <v>0</v>
      </c>
      <c r="T458" s="10">
        <v>71546959</v>
      </c>
      <c r="U458" s="10">
        <v>1047895952</v>
      </c>
      <c r="V458" s="10">
        <v>3102187</v>
      </c>
      <c r="W458" s="10">
        <v>4287677</v>
      </c>
      <c r="X458" s="10">
        <v>102306</v>
      </c>
      <c r="Y458" s="10">
        <v>8800080</v>
      </c>
      <c r="Z458" s="10">
        <v>64187622</v>
      </c>
      <c r="AA458" s="10">
        <v>5349766</v>
      </c>
      <c r="AB458" s="10">
        <v>0</v>
      </c>
      <c r="AC458" s="10">
        <v>0</v>
      </c>
      <c r="AD458" s="10">
        <v>3546186</v>
      </c>
      <c r="AE458" s="10">
        <v>76564824</v>
      </c>
      <c r="AF458" s="10">
        <v>407458</v>
      </c>
      <c r="AG458" s="10">
        <v>1359124</v>
      </c>
      <c r="AH458" s="10">
        <v>0</v>
      </c>
      <c r="AI458" s="10">
        <v>0</v>
      </c>
      <c r="AJ458" s="10">
        <v>0</v>
      </c>
      <c r="AK458" s="10">
        <v>0</v>
      </c>
      <c r="AL458" s="197">
        <v>2198078229</v>
      </c>
      <c r="AM458" s="225"/>
    </row>
    <row r="459" spans="1:39" s="23" customFormat="1" ht="14.4" x14ac:dyDescent="0.3">
      <c r="A459" s="62" t="s">
        <v>690</v>
      </c>
      <c r="B459" s="26" t="s">
        <v>145</v>
      </c>
      <c r="C459" s="10">
        <v>2674820</v>
      </c>
      <c r="D459" s="10">
        <v>2520616</v>
      </c>
      <c r="E459" s="10">
        <v>1068966</v>
      </c>
      <c r="F459" s="10">
        <v>134219</v>
      </c>
      <c r="G459" s="10">
        <v>4986441</v>
      </c>
      <c r="H459" s="10">
        <v>22468812</v>
      </c>
      <c r="I459" s="10">
        <v>0</v>
      </c>
      <c r="J459" s="10">
        <v>3455666</v>
      </c>
      <c r="K459" s="10">
        <v>69713040</v>
      </c>
      <c r="L459" s="10">
        <v>876888</v>
      </c>
      <c r="M459" s="10">
        <v>151348220</v>
      </c>
      <c r="N459" s="10">
        <v>0</v>
      </c>
      <c r="O459" s="10">
        <v>14389290</v>
      </c>
      <c r="P459" s="10">
        <v>0</v>
      </c>
      <c r="Q459" s="10">
        <v>709594</v>
      </c>
      <c r="R459" s="10">
        <v>7612578</v>
      </c>
      <c r="S459" s="10">
        <v>448601</v>
      </c>
      <c r="T459" s="10">
        <v>6492872</v>
      </c>
      <c r="U459" s="10">
        <v>14040671</v>
      </c>
      <c r="V459" s="10">
        <v>3692698</v>
      </c>
      <c r="W459" s="10">
        <v>25691719</v>
      </c>
      <c r="X459" s="10">
        <v>1292936</v>
      </c>
      <c r="Y459" s="10">
        <v>0</v>
      </c>
      <c r="Z459" s="10">
        <v>6116074</v>
      </c>
      <c r="AA459" s="10">
        <v>0</v>
      </c>
      <c r="AB459" s="10">
        <v>16630286</v>
      </c>
      <c r="AC459" s="10">
        <v>3862530</v>
      </c>
      <c r="AD459" s="10">
        <v>98700</v>
      </c>
      <c r="AE459" s="10">
        <v>17088413</v>
      </c>
      <c r="AF459" s="10">
        <v>34513730</v>
      </c>
      <c r="AG459" s="10">
        <v>2730036</v>
      </c>
      <c r="AH459" s="10">
        <v>0</v>
      </c>
      <c r="AI459" s="10">
        <v>0</v>
      </c>
      <c r="AJ459" s="10">
        <v>0</v>
      </c>
      <c r="AK459" s="10">
        <v>0</v>
      </c>
      <c r="AL459" s="197">
        <v>414658416</v>
      </c>
      <c r="AM459" s="225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112834854</v>
      </c>
      <c r="F460" s="10">
        <v>21965152</v>
      </c>
      <c r="G460" s="10">
        <v>50030952</v>
      </c>
      <c r="H460" s="10">
        <v>182294359</v>
      </c>
      <c r="I460" s="10">
        <v>14948607</v>
      </c>
      <c r="J460" s="10">
        <v>128647380</v>
      </c>
      <c r="K460" s="10">
        <v>34039550</v>
      </c>
      <c r="L460" s="10">
        <v>150555591</v>
      </c>
      <c r="M460" s="10">
        <v>1411990</v>
      </c>
      <c r="N460" s="10">
        <v>176280465</v>
      </c>
      <c r="O460" s="10">
        <v>16300482</v>
      </c>
      <c r="P460" s="10">
        <v>25116489</v>
      </c>
      <c r="Q460" s="10">
        <v>5519370</v>
      </c>
      <c r="R460" s="10">
        <v>1474157</v>
      </c>
      <c r="S460" s="10">
        <v>7932202</v>
      </c>
      <c r="T460" s="10">
        <v>1268039811</v>
      </c>
      <c r="U460" s="10">
        <v>285424866</v>
      </c>
      <c r="V460" s="10">
        <v>19548883</v>
      </c>
      <c r="W460" s="10">
        <v>0</v>
      </c>
      <c r="X460" s="10">
        <v>40465904</v>
      </c>
      <c r="Y460" s="10">
        <v>1933563</v>
      </c>
      <c r="Z460" s="10">
        <v>156290006</v>
      </c>
      <c r="AA460" s="10">
        <v>19075307</v>
      </c>
      <c r="AB460" s="10">
        <v>121920633</v>
      </c>
      <c r="AC460" s="10">
        <v>15556021</v>
      </c>
      <c r="AD460" s="10">
        <v>22668536</v>
      </c>
      <c r="AE460" s="10">
        <v>80255921</v>
      </c>
      <c r="AF460" s="10">
        <v>7230887</v>
      </c>
      <c r="AG460" s="10">
        <v>0</v>
      </c>
      <c r="AH460" s="10">
        <v>2948502</v>
      </c>
      <c r="AI460" s="10">
        <v>0</v>
      </c>
      <c r="AJ460" s="10">
        <v>0</v>
      </c>
      <c r="AK460" s="10">
        <v>0</v>
      </c>
      <c r="AL460" s="197">
        <v>2970710440</v>
      </c>
      <c r="AM460" s="225"/>
    </row>
    <row r="461" spans="1:39" s="23" customFormat="1" ht="14.4" x14ac:dyDescent="0.3">
      <c r="A461" s="62" t="s">
        <v>692</v>
      </c>
      <c r="B461" s="26" t="s">
        <v>147</v>
      </c>
      <c r="C461" s="10">
        <v>792852</v>
      </c>
      <c r="D461" s="10">
        <v>0</v>
      </c>
      <c r="E461" s="10">
        <v>0</v>
      </c>
      <c r="F461" s="10">
        <v>792852</v>
      </c>
      <c r="G461" s="10">
        <v>44725325</v>
      </c>
      <c r="H461" s="10">
        <v>792852</v>
      </c>
      <c r="I461" s="10">
        <v>792852</v>
      </c>
      <c r="J461" s="10">
        <v>792852</v>
      </c>
      <c r="K461" s="10">
        <v>792852</v>
      </c>
      <c r="L461" s="10">
        <v>792852</v>
      </c>
      <c r="M461" s="10">
        <v>792852</v>
      </c>
      <c r="N461" s="10">
        <v>0</v>
      </c>
      <c r="O461" s="10">
        <v>0</v>
      </c>
      <c r="P461" s="10">
        <v>792852</v>
      </c>
      <c r="Q461" s="10">
        <v>0</v>
      </c>
      <c r="R461" s="10">
        <v>792867</v>
      </c>
      <c r="S461" s="10">
        <v>792852</v>
      </c>
      <c r="T461" s="10">
        <v>0</v>
      </c>
      <c r="U461" s="10">
        <v>0</v>
      </c>
      <c r="V461" s="10">
        <v>792852</v>
      </c>
      <c r="W461" s="10">
        <v>33354661</v>
      </c>
      <c r="X461" s="10">
        <v>792852</v>
      </c>
      <c r="Y461" s="10">
        <v>792852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792852</v>
      </c>
      <c r="AH461" s="10">
        <v>0</v>
      </c>
      <c r="AI461" s="10">
        <v>0</v>
      </c>
      <c r="AJ461" s="10">
        <v>0</v>
      </c>
      <c r="AK461" s="10">
        <v>0</v>
      </c>
      <c r="AL461" s="197">
        <v>89972781</v>
      </c>
      <c r="AM461" s="225"/>
    </row>
    <row r="462" spans="1:39" s="23" customFormat="1" ht="14.4" x14ac:dyDescent="0.3">
      <c r="A462" s="62" t="s">
        <v>693</v>
      </c>
      <c r="B462" s="26" t="s">
        <v>148</v>
      </c>
      <c r="C462" s="10">
        <v>2925079</v>
      </c>
      <c r="D462" s="10">
        <v>324643</v>
      </c>
      <c r="E462" s="10">
        <v>3240961</v>
      </c>
      <c r="F462" s="10">
        <v>134292</v>
      </c>
      <c r="G462" s="10">
        <v>1479382</v>
      </c>
      <c r="H462" s="10">
        <v>331034</v>
      </c>
      <c r="I462" s="10">
        <v>4227936</v>
      </c>
      <c r="J462" s="10">
        <v>21580965</v>
      </c>
      <c r="K462" s="10">
        <v>26082</v>
      </c>
      <c r="L462" s="10">
        <v>4579041</v>
      </c>
      <c r="M462" s="10">
        <v>1951370</v>
      </c>
      <c r="N462" s="10">
        <v>3838013</v>
      </c>
      <c r="O462" s="10">
        <v>6619785</v>
      </c>
      <c r="P462" s="10">
        <v>4905199</v>
      </c>
      <c r="Q462" s="10">
        <v>2298438</v>
      </c>
      <c r="R462" s="10">
        <v>1040197</v>
      </c>
      <c r="S462" s="10">
        <v>117613</v>
      </c>
      <c r="T462" s="10">
        <v>3019336</v>
      </c>
      <c r="U462" s="10">
        <v>44775377</v>
      </c>
      <c r="V462" s="10">
        <v>157956</v>
      </c>
      <c r="W462" s="10">
        <v>1728529</v>
      </c>
      <c r="X462" s="10">
        <v>16782706</v>
      </c>
      <c r="Y462" s="10">
        <v>9760</v>
      </c>
      <c r="Z462" s="10">
        <v>0</v>
      </c>
      <c r="AA462" s="10">
        <v>8407759</v>
      </c>
      <c r="AB462" s="10">
        <v>474563572</v>
      </c>
      <c r="AC462" s="10">
        <v>32643598</v>
      </c>
      <c r="AD462" s="10">
        <v>27835</v>
      </c>
      <c r="AE462" s="10">
        <v>1302910</v>
      </c>
      <c r="AF462" s="10">
        <v>4476</v>
      </c>
      <c r="AG462" s="10">
        <v>77416</v>
      </c>
      <c r="AH462" s="10">
        <v>0</v>
      </c>
      <c r="AI462" s="10">
        <v>0</v>
      </c>
      <c r="AJ462" s="10">
        <v>50000</v>
      </c>
      <c r="AK462" s="10">
        <v>0</v>
      </c>
      <c r="AL462" s="197">
        <v>643171260</v>
      </c>
      <c r="AM462" s="225"/>
    </row>
    <row r="463" spans="1:39" s="23" customFormat="1" ht="14.4" x14ac:dyDescent="0.3">
      <c r="A463" s="62" t="s">
        <v>694</v>
      </c>
      <c r="B463" s="26" t="s">
        <v>149</v>
      </c>
      <c r="C463" s="10">
        <v>492738</v>
      </c>
      <c r="D463" s="10">
        <v>1031024</v>
      </c>
      <c r="E463" s="10">
        <v>0</v>
      </c>
      <c r="F463" s="10">
        <v>2490</v>
      </c>
      <c r="G463" s="10">
        <v>4950</v>
      </c>
      <c r="H463" s="10">
        <v>29615</v>
      </c>
      <c r="I463" s="10">
        <v>141053</v>
      </c>
      <c r="J463" s="10">
        <v>0</v>
      </c>
      <c r="K463" s="10">
        <v>5666</v>
      </c>
      <c r="L463" s="10">
        <v>74454</v>
      </c>
      <c r="M463" s="10">
        <v>112664</v>
      </c>
      <c r="N463" s="10">
        <v>135051</v>
      </c>
      <c r="O463" s="10">
        <v>38025</v>
      </c>
      <c r="P463" s="10">
        <v>146966</v>
      </c>
      <c r="Q463" s="10">
        <v>4999</v>
      </c>
      <c r="R463" s="10">
        <v>1006815</v>
      </c>
      <c r="S463" s="10">
        <v>0</v>
      </c>
      <c r="T463" s="10">
        <v>0</v>
      </c>
      <c r="U463" s="10">
        <v>6323724</v>
      </c>
      <c r="V463" s="10">
        <v>100000</v>
      </c>
      <c r="W463" s="10">
        <v>110826</v>
      </c>
      <c r="X463" s="10">
        <v>165856</v>
      </c>
      <c r="Y463" s="10">
        <v>0</v>
      </c>
      <c r="Z463" s="10">
        <v>3404831</v>
      </c>
      <c r="AA463" s="10">
        <v>4020070</v>
      </c>
      <c r="AB463" s="10">
        <v>5727204</v>
      </c>
      <c r="AC463" s="10">
        <v>11507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23090528</v>
      </c>
      <c r="AM463" s="225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605096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489804728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552865176</v>
      </c>
      <c r="AM464" s="225"/>
    </row>
    <row r="465" spans="1:39" s="23" customFormat="1" ht="14.4" x14ac:dyDescent="0.3">
      <c r="A465" s="62" t="s">
        <v>696</v>
      </c>
      <c r="B465" s="26" t="s">
        <v>151</v>
      </c>
      <c r="C465" s="10">
        <v>871632</v>
      </c>
      <c r="D465" s="10">
        <v>8124</v>
      </c>
      <c r="E465" s="10">
        <v>35304524</v>
      </c>
      <c r="F465" s="10">
        <v>3609</v>
      </c>
      <c r="G465" s="10">
        <v>6316800</v>
      </c>
      <c r="H465" s="10">
        <v>2067621</v>
      </c>
      <c r="I465" s="10">
        <v>588673</v>
      </c>
      <c r="J465" s="10">
        <v>1178997</v>
      </c>
      <c r="K465" s="10">
        <v>2912744</v>
      </c>
      <c r="L465" s="10">
        <v>3664665</v>
      </c>
      <c r="M465" s="10">
        <v>48558727</v>
      </c>
      <c r="N465" s="10">
        <v>432457</v>
      </c>
      <c r="O465" s="10">
        <v>7840635</v>
      </c>
      <c r="P465" s="10">
        <v>468452</v>
      </c>
      <c r="Q465" s="10">
        <v>0</v>
      </c>
      <c r="R465" s="10">
        <v>4524526</v>
      </c>
      <c r="S465" s="10">
        <v>0</v>
      </c>
      <c r="T465" s="10">
        <v>20053972</v>
      </c>
      <c r="U465" s="10">
        <v>18560470</v>
      </c>
      <c r="V465" s="10">
        <v>4455412</v>
      </c>
      <c r="W465" s="10">
        <v>0</v>
      </c>
      <c r="X465" s="10">
        <v>685196</v>
      </c>
      <c r="Y465" s="10">
        <v>0</v>
      </c>
      <c r="Z465" s="10">
        <v>4123385547</v>
      </c>
      <c r="AA465" s="10">
        <v>31254061</v>
      </c>
      <c r="AB465" s="10">
        <v>14679664</v>
      </c>
      <c r="AC465" s="10">
        <v>84483227</v>
      </c>
      <c r="AD465" s="10">
        <v>30694103</v>
      </c>
      <c r="AE465" s="10">
        <v>191350364</v>
      </c>
      <c r="AF465" s="10">
        <v>3902168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97">
        <v>4638246370</v>
      </c>
      <c r="AM465" s="225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2032211</v>
      </c>
      <c r="E466" s="10">
        <v>10230977</v>
      </c>
      <c r="F466" s="10">
        <v>1977749</v>
      </c>
      <c r="G466" s="10">
        <v>2799210</v>
      </c>
      <c r="H466" s="10">
        <v>11424069</v>
      </c>
      <c r="I466" s="10">
        <v>2712661</v>
      </c>
      <c r="J466" s="10">
        <v>2018792</v>
      </c>
      <c r="K466" s="10">
        <v>2176405</v>
      </c>
      <c r="L466" s="10">
        <v>2489815</v>
      </c>
      <c r="M466" s="10">
        <v>201529399</v>
      </c>
      <c r="N466" s="10">
        <v>67242546</v>
      </c>
      <c r="O466" s="10">
        <v>5492258</v>
      </c>
      <c r="P466" s="10">
        <v>9141410</v>
      </c>
      <c r="Q466" s="10">
        <v>1976788</v>
      </c>
      <c r="R466" s="10">
        <v>2840643</v>
      </c>
      <c r="S466" s="10">
        <v>2601179</v>
      </c>
      <c r="T466" s="10">
        <v>4953130</v>
      </c>
      <c r="U466" s="10">
        <v>29800935</v>
      </c>
      <c r="V466" s="10">
        <v>2654997</v>
      </c>
      <c r="W466" s="10">
        <v>1970655</v>
      </c>
      <c r="X466" s="10">
        <v>2050342</v>
      </c>
      <c r="Y466" s="10">
        <v>1976788</v>
      </c>
      <c r="Z466" s="10">
        <v>21435367</v>
      </c>
      <c r="AA466" s="10">
        <v>1976788</v>
      </c>
      <c r="AB466" s="10">
        <v>260514762</v>
      </c>
      <c r="AC466" s="10">
        <v>0</v>
      </c>
      <c r="AD466" s="10">
        <v>1991156</v>
      </c>
      <c r="AE466" s="10">
        <v>0</v>
      </c>
      <c r="AF466" s="10">
        <v>2678428</v>
      </c>
      <c r="AG466" s="10">
        <v>3180574</v>
      </c>
      <c r="AH466" s="10">
        <v>2792213</v>
      </c>
      <c r="AI466" s="10">
        <v>1976788</v>
      </c>
      <c r="AJ466" s="10">
        <v>0</v>
      </c>
      <c r="AK466" s="10">
        <v>0</v>
      </c>
      <c r="AL466" s="197">
        <v>668639035</v>
      </c>
      <c r="AM466" s="225"/>
    </row>
    <row r="467" spans="1:39" s="23" customFormat="1" ht="14.4" x14ac:dyDescent="0.3">
      <c r="A467" s="62" t="s">
        <v>698</v>
      </c>
      <c r="B467" s="26" t="s">
        <v>153</v>
      </c>
      <c r="C467" s="10">
        <v>114540</v>
      </c>
      <c r="D467" s="10">
        <v>0</v>
      </c>
      <c r="E467" s="10">
        <v>0</v>
      </c>
      <c r="F467" s="10">
        <v>0</v>
      </c>
      <c r="G467" s="10">
        <v>160366</v>
      </c>
      <c r="H467" s="10">
        <v>998074</v>
      </c>
      <c r="I467" s="10">
        <v>0</v>
      </c>
      <c r="J467" s="10">
        <v>0</v>
      </c>
      <c r="K467" s="10">
        <v>0</v>
      </c>
      <c r="L467" s="10">
        <v>707544</v>
      </c>
      <c r="M467" s="10">
        <v>281251</v>
      </c>
      <c r="N467" s="10">
        <v>0</v>
      </c>
      <c r="O467" s="10">
        <v>15764306</v>
      </c>
      <c r="P467" s="10">
        <v>0</v>
      </c>
      <c r="Q467" s="10">
        <v>0</v>
      </c>
      <c r="R467" s="10">
        <v>0</v>
      </c>
      <c r="S467" s="10">
        <v>0</v>
      </c>
      <c r="T467" s="10">
        <v>5987</v>
      </c>
      <c r="U467" s="10">
        <v>2542587</v>
      </c>
      <c r="V467" s="10">
        <v>0</v>
      </c>
      <c r="W467" s="10">
        <v>0</v>
      </c>
      <c r="X467" s="10">
        <v>0</v>
      </c>
      <c r="Y467" s="10">
        <v>57682</v>
      </c>
      <c r="Z467" s="10">
        <v>1045847</v>
      </c>
      <c r="AA467" s="10">
        <v>0</v>
      </c>
      <c r="AB467" s="10">
        <v>2</v>
      </c>
      <c r="AC467" s="10">
        <v>0</v>
      </c>
      <c r="AD467" s="10">
        <v>0</v>
      </c>
      <c r="AE467" s="10">
        <v>9523398</v>
      </c>
      <c r="AF467" s="10">
        <v>14432875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45634459</v>
      </c>
      <c r="AM467" s="225"/>
    </row>
    <row r="468" spans="1:39" s="23" customFormat="1" ht="14.4" x14ac:dyDescent="0.3">
      <c r="A468" s="62" t="s">
        <v>699</v>
      </c>
      <c r="B468" s="26" t="s">
        <v>154</v>
      </c>
      <c r="C468" s="10">
        <v>2521240</v>
      </c>
      <c r="D468" s="10">
        <v>671611</v>
      </c>
      <c r="E468" s="10">
        <v>902013</v>
      </c>
      <c r="F468" s="10">
        <v>0</v>
      </c>
      <c r="G468" s="10">
        <v>38491</v>
      </c>
      <c r="H468" s="10">
        <v>24142312</v>
      </c>
      <c r="I468" s="10">
        <v>31721</v>
      </c>
      <c r="J468" s="10">
        <v>10598858</v>
      </c>
      <c r="K468" s="10">
        <v>3933300</v>
      </c>
      <c r="L468" s="10">
        <v>31401</v>
      </c>
      <c r="M468" s="10">
        <v>68791162</v>
      </c>
      <c r="N468" s="10">
        <v>0</v>
      </c>
      <c r="O468" s="10">
        <v>6108712</v>
      </c>
      <c r="P468" s="10">
        <v>265971</v>
      </c>
      <c r="Q468" s="10">
        <v>1412347</v>
      </c>
      <c r="R468" s="10">
        <v>61540316</v>
      </c>
      <c r="S468" s="10">
        <v>516829</v>
      </c>
      <c r="T468" s="10">
        <v>3040102</v>
      </c>
      <c r="U468" s="10">
        <v>778581304</v>
      </c>
      <c r="V468" s="10">
        <v>0</v>
      </c>
      <c r="W468" s="10">
        <v>0</v>
      </c>
      <c r="X468" s="10">
        <v>43690089</v>
      </c>
      <c r="Y468" s="10">
        <v>0</v>
      </c>
      <c r="Z468" s="10">
        <v>53310920</v>
      </c>
      <c r="AA468" s="10">
        <v>64058721</v>
      </c>
      <c r="AB468" s="10">
        <v>4811901</v>
      </c>
      <c r="AC468" s="10">
        <v>50280953</v>
      </c>
      <c r="AD468" s="10">
        <v>1172799</v>
      </c>
      <c r="AE468" s="10">
        <v>2691171</v>
      </c>
      <c r="AF468" s="10">
        <v>0</v>
      </c>
      <c r="AG468" s="10">
        <v>0</v>
      </c>
      <c r="AH468" s="10">
        <v>0</v>
      </c>
      <c r="AI468" s="10">
        <v>0</v>
      </c>
      <c r="AJ468" s="10">
        <v>3187416</v>
      </c>
      <c r="AK468" s="10">
        <v>0</v>
      </c>
      <c r="AL468" s="197">
        <v>1186331660</v>
      </c>
      <c r="AM468" s="225"/>
    </row>
    <row r="469" spans="1:39" s="23" customFormat="1" ht="14.4" x14ac:dyDescent="0.3">
      <c r="A469" s="62" t="s">
        <v>700</v>
      </c>
      <c r="B469" s="26" t="s">
        <v>155</v>
      </c>
      <c r="C469" s="10">
        <v>9168600</v>
      </c>
      <c r="D469" s="10">
        <v>0</v>
      </c>
      <c r="E469" s="10">
        <v>14603477</v>
      </c>
      <c r="F469" s="10">
        <v>412860</v>
      </c>
      <c r="G469" s="10">
        <v>17714</v>
      </c>
      <c r="H469" s="10">
        <v>541632516</v>
      </c>
      <c r="I469" s="10">
        <v>53669</v>
      </c>
      <c r="J469" s="10">
        <v>0</v>
      </c>
      <c r="K469" s="10">
        <v>297199</v>
      </c>
      <c r="L469" s="10">
        <v>51801433</v>
      </c>
      <c r="M469" s="10">
        <v>23430836</v>
      </c>
      <c r="N469" s="10">
        <v>38976802</v>
      </c>
      <c r="O469" s="10">
        <v>1087441</v>
      </c>
      <c r="P469" s="10">
        <v>1890736</v>
      </c>
      <c r="Q469" s="10">
        <v>7990998</v>
      </c>
      <c r="R469" s="10">
        <v>360312303</v>
      </c>
      <c r="S469" s="10">
        <v>611503</v>
      </c>
      <c r="T469" s="10">
        <v>23354032</v>
      </c>
      <c r="U469" s="10">
        <v>64179683</v>
      </c>
      <c r="V469" s="10">
        <v>283812</v>
      </c>
      <c r="W469" s="10">
        <v>594883</v>
      </c>
      <c r="X469" s="10">
        <v>6362619</v>
      </c>
      <c r="Y469" s="10">
        <v>478765</v>
      </c>
      <c r="Z469" s="10">
        <v>11455813</v>
      </c>
      <c r="AA469" s="10">
        <v>567466</v>
      </c>
      <c r="AB469" s="10">
        <v>402022</v>
      </c>
      <c r="AC469" s="10">
        <v>13161045</v>
      </c>
      <c r="AD469" s="10">
        <v>341250</v>
      </c>
      <c r="AE469" s="10">
        <v>193219473</v>
      </c>
      <c r="AF469" s="10">
        <v>82153867</v>
      </c>
      <c r="AG469" s="10">
        <v>76877</v>
      </c>
      <c r="AH469" s="10">
        <v>0</v>
      </c>
      <c r="AI469" s="10">
        <v>0</v>
      </c>
      <c r="AJ469" s="10">
        <v>0</v>
      </c>
      <c r="AK469" s="10">
        <v>0</v>
      </c>
      <c r="AL469" s="197">
        <v>1448919694</v>
      </c>
      <c r="AM469" s="225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901852</v>
      </c>
      <c r="E470" s="10">
        <v>165000</v>
      </c>
      <c r="F470" s="10">
        <v>0</v>
      </c>
      <c r="G470" s="10">
        <v>4256160</v>
      </c>
      <c r="H470" s="10">
        <v>52305907</v>
      </c>
      <c r="I470" s="10">
        <v>0</v>
      </c>
      <c r="J470" s="10">
        <v>0</v>
      </c>
      <c r="K470" s="10">
        <v>295735</v>
      </c>
      <c r="L470" s="10">
        <v>357753081</v>
      </c>
      <c r="M470" s="10">
        <v>22391775</v>
      </c>
      <c r="N470" s="10">
        <v>41553834</v>
      </c>
      <c r="O470" s="10">
        <v>672742</v>
      </c>
      <c r="P470" s="10">
        <v>880560</v>
      </c>
      <c r="Q470" s="10">
        <v>0</v>
      </c>
      <c r="R470" s="10">
        <v>15519334</v>
      </c>
      <c r="S470" s="10">
        <v>0</v>
      </c>
      <c r="T470" s="10">
        <v>550018670</v>
      </c>
      <c r="U470" s="10">
        <v>55410819</v>
      </c>
      <c r="V470" s="10">
        <v>37869</v>
      </c>
      <c r="W470" s="10">
        <v>565223</v>
      </c>
      <c r="X470" s="10">
        <v>74003486</v>
      </c>
      <c r="Y470" s="10">
        <v>3858001</v>
      </c>
      <c r="Z470" s="10">
        <v>9225409</v>
      </c>
      <c r="AA470" s="10">
        <v>12127197</v>
      </c>
      <c r="AB470" s="10">
        <v>62396847</v>
      </c>
      <c r="AC470" s="10">
        <v>97648443</v>
      </c>
      <c r="AD470" s="10">
        <v>60730051</v>
      </c>
      <c r="AE470" s="10">
        <v>53881179</v>
      </c>
      <c r="AF470" s="10">
        <v>14527572</v>
      </c>
      <c r="AG470" s="10">
        <v>269341</v>
      </c>
      <c r="AH470" s="10">
        <v>0</v>
      </c>
      <c r="AI470" s="10">
        <v>0</v>
      </c>
      <c r="AJ470" s="10">
        <v>0</v>
      </c>
      <c r="AK470" s="10">
        <v>0</v>
      </c>
      <c r="AL470" s="197">
        <v>1491396087</v>
      </c>
      <c r="AM470" s="225"/>
    </row>
    <row r="471" spans="1:39" s="23" customFormat="1" ht="14.4" x14ac:dyDescent="0.3">
      <c r="A471" s="98" t="s">
        <v>702</v>
      </c>
      <c r="B471" s="99" t="s">
        <v>186</v>
      </c>
      <c r="C471" s="97">
        <v>162917429</v>
      </c>
      <c r="D471" s="97">
        <v>40448672</v>
      </c>
      <c r="E471" s="97">
        <v>239245926</v>
      </c>
      <c r="F471" s="97">
        <v>28361915</v>
      </c>
      <c r="G471" s="97">
        <v>124701121</v>
      </c>
      <c r="H471" s="97">
        <v>848883485</v>
      </c>
      <c r="I471" s="97">
        <v>32681561</v>
      </c>
      <c r="J471" s="97">
        <v>298916961</v>
      </c>
      <c r="K471" s="97">
        <v>122973602</v>
      </c>
      <c r="L471" s="97">
        <v>601479599</v>
      </c>
      <c r="M471" s="97">
        <v>1185210247</v>
      </c>
      <c r="N471" s="97">
        <v>454589275</v>
      </c>
      <c r="O471" s="97">
        <v>111631439</v>
      </c>
      <c r="P471" s="97">
        <v>44451073</v>
      </c>
      <c r="Q471" s="97">
        <v>48975673</v>
      </c>
      <c r="R471" s="97">
        <v>515463485</v>
      </c>
      <c r="S471" s="97">
        <v>13283116</v>
      </c>
      <c r="T471" s="97">
        <v>2062752069</v>
      </c>
      <c r="U471" s="97">
        <v>2543874953</v>
      </c>
      <c r="V471" s="97">
        <v>61524553</v>
      </c>
      <c r="W471" s="97">
        <v>68304173</v>
      </c>
      <c r="X471" s="97">
        <v>250937449</v>
      </c>
      <c r="Y471" s="97">
        <v>18727359</v>
      </c>
      <c r="Z471" s="97">
        <v>4494191294</v>
      </c>
      <c r="AA471" s="97">
        <v>232684034</v>
      </c>
      <c r="AB471" s="97">
        <v>1331201216</v>
      </c>
      <c r="AC471" s="97">
        <v>394529415</v>
      </c>
      <c r="AD471" s="97">
        <v>121270616</v>
      </c>
      <c r="AE471" s="97">
        <v>1184217165</v>
      </c>
      <c r="AF471" s="97">
        <v>165278622</v>
      </c>
      <c r="AG471" s="97">
        <v>8486220</v>
      </c>
      <c r="AH471" s="97">
        <v>5740715</v>
      </c>
      <c r="AI471" s="97">
        <v>2096417</v>
      </c>
      <c r="AJ471" s="97">
        <v>3243217</v>
      </c>
      <c r="AK471" s="97">
        <v>0</v>
      </c>
      <c r="AL471" s="203">
        <v>17823274066</v>
      </c>
      <c r="AM471" s="225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8152738822</v>
      </c>
      <c r="M473" s="10">
        <v>0</v>
      </c>
      <c r="N473" s="10">
        <v>91549492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62498383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8319481853</v>
      </c>
      <c r="AM473" s="225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8152738822</v>
      </c>
      <c r="M474" s="97">
        <v>0</v>
      </c>
      <c r="N474" s="97">
        <v>91549492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62498383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8319481853</v>
      </c>
      <c r="AM474" s="225"/>
    </row>
    <row r="475" spans="1:39" s="23" customFormat="1" ht="14.4" x14ac:dyDescent="0.3">
      <c r="A475" s="62" t="s">
        <v>706</v>
      </c>
      <c r="B475" s="26" t="s">
        <v>143</v>
      </c>
      <c r="C475" s="10">
        <v>44433</v>
      </c>
      <c r="D475" s="10">
        <v>0</v>
      </c>
      <c r="E475" s="10">
        <v>8883481</v>
      </c>
      <c r="F475" s="10">
        <v>0</v>
      </c>
      <c r="G475" s="10">
        <v>0</v>
      </c>
      <c r="H475" s="10">
        <v>40345767</v>
      </c>
      <c r="I475" s="10">
        <v>0</v>
      </c>
      <c r="J475" s="10">
        <v>0</v>
      </c>
      <c r="K475" s="10">
        <v>0</v>
      </c>
      <c r="L475" s="10">
        <v>1534757592</v>
      </c>
      <c r="M475" s="10">
        <v>3286977</v>
      </c>
      <c r="N475" s="10">
        <v>963573796</v>
      </c>
      <c r="O475" s="10">
        <v>501995</v>
      </c>
      <c r="P475" s="10">
        <v>118721</v>
      </c>
      <c r="Q475" s="10">
        <v>20202114</v>
      </c>
      <c r="R475" s="10">
        <v>415616</v>
      </c>
      <c r="S475" s="10">
        <v>0</v>
      </c>
      <c r="T475" s="10">
        <v>0</v>
      </c>
      <c r="U475" s="10">
        <v>0</v>
      </c>
      <c r="V475" s="10">
        <v>2095811</v>
      </c>
      <c r="W475" s="10">
        <v>18700</v>
      </c>
      <c r="X475" s="10">
        <v>10549152</v>
      </c>
      <c r="Y475" s="10">
        <v>7724</v>
      </c>
      <c r="Z475" s="10">
        <v>31473411</v>
      </c>
      <c r="AA475" s="10">
        <v>0</v>
      </c>
      <c r="AB475" s="10">
        <v>135993043</v>
      </c>
      <c r="AC475" s="10">
        <v>43311177</v>
      </c>
      <c r="AD475" s="10">
        <v>43131759</v>
      </c>
      <c r="AE475" s="10">
        <v>10874646</v>
      </c>
      <c r="AF475" s="10">
        <v>0</v>
      </c>
      <c r="AG475" s="10">
        <v>4426764</v>
      </c>
      <c r="AH475" s="10">
        <v>0</v>
      </c>
      <c r="AI475" s="10">
        <v>0</v>
      </c>
      <c r="AJ475" s="10">
        <v>0</v>
      </c>
      <c r="AK475" s="10">
        <v>0</v>
      </c>
      <c r="AL475" s="197">
        <v>2854012679</v>
      </c>
      <c r="AM475" s="225"/>
    </row>
    <row r="476" spans="1:39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602669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273265423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110514</v>
      </c>
      <c r="W476" s="10">
        <v>0</v>
      </c>
      <c r="X476" s="10">
        <v>13102</v>
      </c>
      <c r="Y476" s="10">
        <v>0</v>
      </c>
      <c r="Z476" s="10">
        <v>0</v>
      </c>
      <c r="AA476" s="10">
        <v>171</v>
      </c>
      <c r="AB476" s="10">
        <v>190728307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464720186</v>
      </c>
      <c r="AM476" s="225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48550201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48550201</v>
      </c>
      <c r="AM477" s="225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50906114</v>
      </c>
      <c r="F478" s="10">
        <v>0</v>
      </c>
      <c r="G478" s="10">
        <v>29202203</v>
      </c>
      <c r="H478" s="10">
        <v>0</v>
      </c>
      <c r="I478" s="10">
        <v>1</v>
      </c>
      <c r="J478" s="10">
        <v>0</v>
      </c>
      <c r="K478" s="10">
        <v>0</v>
      </c>
      <c r="L478" s="10">
        <v>8185196</v>
      </c>
      <c r="M478" s="10">
        <v>0</v>
      </c>
      <c r="N478" s="10">
        <v>2006988</v>
      </c>
      <c r="O478" s="10">
        <v>276356976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723244</v>
      </c>
      <c r="Y478" s="10">
        <v>0</v>
      </c>
      <c r="Z478" s="10">
        <v>27270122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395494599</v>
      </c>
      <c r="AM478" s="225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104589</v>
      </c>
      <c r="H480" s="10">
        <v>0</v>
      </c>
      <c r="I480" s="10">
        <v>0</v>
      </c>
      <c r="J480" s="10">
        <v>0</v>
      </c>
      <c r="K480" s="10">
        <v>0</v>
      </c>
      <c r="L480" s="10">
        <v>325050000</v>
      </c>
      <c r="M480" s="10">
        <v>0</v>
      </c>
      <c r="N480" s="10">
        <v>28192062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0</v>
      </c>
      <c r="Y480" s="10">
        <v>0</v>
      </c>
      <c r="Z480" s="10">
        <v>243787501</v>
      </c>
      <c r="AA480" s="10">
        <v>0</v>
      </c>
      <c r="AB480" s="10">
        <v>0</v>
      </c>
      <c r="AC480" s="10">
        <v>0</v>
      </c>
      <c r="AD480" s="10">
        <v>162525000</v>
      </c>
      <c r="AE480" s="10">
        <v>153976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771223950</v>
      </c>
      <c r="AM480" s="225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26500</v>
      </c>
      <c r="M481" s="10">
        <v>0</v>
      </c>
      <c r="N481" s="10">
        <v>60508015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60656015</v>
      </c>
      <c r="AM481" s="225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493718897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493718897</v>
      </c>
      <c r="AM482" s="225"/>
    </row>
    <row r="483" spans="1:39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973659170</v>
      </c>
      <c r="M483" s="10">
        <v>0</v>
      </c>
      <c r="N483" s="10">
        <v>228496374</v>
      </c>
      <c r="O483" s="10">
        <v>204033</v>
      </c>
      <c r="P483" s="10">
        <v>0</v>
      </c>
      <c r="Q483" s="10">
        <v>1126015</v>
      </c>
      <c r="R483" s="10">
        <v>0</v>
      </c>
      <c r="S483" s="10">
        <v>0</v>
      </c>
      <c r="T483" s="10">
        <v>0</v>
      </c>
      <c r="U483" s="10">
        <v>48172268</v>
      </c>
      <c r="V483" s="10">
        <v>6270</v>
      </c>
      <c r="W483" s="10">
        <v>0</v>
      </c>
      <c r="X483" s="10">
        <v>7228147</v>
      </c>
      <c r="Y483" s="10">
        <v>0</v>
      </c>
      <c r="Z483" s="10">
        <v>105433</v>
      </c>
      <c r="AA483" s="10">
        <v>2160000</v>
      </c>
      <c r="AB483" s="10">
        <v>99492931</v>
      </c>
      <c r="AC483" s="10">
        <v>82999311</v>
      </c>
      <c r="AD483" s="10">
        <v>0</v>
      </c>
      <c r="AE483" s="10">
        <v>550350106</v>
      </c>
      <c r="AF483" s="10">
        <v>43605198</v>
      </c>
      <c r="AG483" s="10">
        <v>8553387</v>
      </c>
      <c r="AH483" s="10">
        <v>0</v>
      </c>
      <c r="AI483" s="10">
        <v>2447543</v>
      </c>
      <c r="AJ483" s="10">
        <v>0</v>
      </c>
      <c r="AK483" s="10">
        <v>0</v>
      </c>
      <c r="AL483" s="197">
        <v>2048606186</v>
      </c>
      <c r="AM483" s="225"/>
    </row>
    <row r="484" spans="1:39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93772</v>
      </c>
      <c r="N484" s="10">
        <v>33950423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48612174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692297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83348666</v>
      </c>
      <c r="AM484" s="225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5992189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2744319</v>
      </c>
      <c r="R485" s="10">
        <v>0</v>
      </c>
      <c r="S485" s="10">
        <v>0</v>
      </c>
      <c r="T485" s="10">
        <v>0</v>
      </c>
      <c r="U485" s="10">
        <v>0</v>
      </c>
      <c r="V485" s="10">
        <v>3302273</v>
      </c>
      <c r="W485" s="10">
        <v>0</v>
      </c>
      <c r="X485" s="10">
        <v>0</v>
      </c>
      <c r="Y485" s="10">
        <v>0</v>
      </c>
      <c r="Z485" s="10">
        <v>0</v>
      </c>
      <c r="AA485" s="10">
        <v>63568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12102349</v>
      </c>
      <c r="AM485" s="225"/>
    </row>
    <row r="486" spans="1:39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7207423</v>
      </c>
      <c r="N486" s="10">
        <v>48949038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11403281</v>
      </c>
      <c r="V486" s="10">
        <v>140</v>
      </c>
      <c r="W486" s="10">
        <v>0</v>
      </c>
      <c r="X486" s="10">
        <v>927434</v>
      </c>
      <c r="Y486" s="10">
        <v>0</v>
      </c>
      <c r="Z486" s="10">
        <v>6878487</v>
      </c>
      <c r="AA486" s="10">
        <v>0</v>
      </c>
      <c r="AB486" s="10">
        <v>0</v>
      </c>
      <c r="AC486" s="10">
        <v>10106164</v>
      </c>
      <c r="AD486" s="10">
        <v>695974186</v>
      </c>
      <c r="AE486" s="10">
        <v>44343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781490496</v>
      </c>
      <c r="AM486" s="225"/>
    </row>
    <row r="487" spans="1:39" s="23" customFormat="1" ht="14.4" x14ac:dyDescent="0.3">
      <c r="A487" s="62" t="s">
        <v>718</v>
      </c>
      <c r="B487" s="26" t="s">
        <v>155</v>
      </c>
      <c r="C487" s="10">
        <v>11530</v>
      </c>
      <c r="D487" s="10">
        <v>0</v>
      </c>
      <c r="E487" s="10">
        <v>0</v>
      </c>
      <c r="F487" s="10">
        <v>0</v>
      </c>
      <c r="G487" s="10">
        <v>175132</v>
      </c>
      <c r="H487" s="10">
        <v>50319659</v>
      </c>
      <c r="I487" s="10">
        <v>0</v>
      </c>
      <c r="J487" s="10">
        <v>0</v>
      </c>
      <c r="K487" s="10">
        <v>0</v>
      </c>
      <c r="L487" s="10">
        <v>627219</v>
      </c>
      <c r="M487" s="10">
        <v>0</v>
      </c>
      <c r="N487" s="10">
        <v>55633932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11491003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90615707</v>
      </c>
      <c r="AB487" s="10">
        <v>0</v>
      </c>
      <c r="AC487" s="10">
        <v>0</v>
      </c>
      <c r="AD487" s="10">
        <v>0</v>
      </c>
      <c r="AE487" s="10">
        <v>599907597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808781779</v>
      </c>
      <c r="AM487" s="225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1266503631</v>
      </c>
      <c r="M488" s="10">
        <v>543904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37045217</v>
      </c>
      <c r="V488" s="10">
        <v>0</v>
      </c>
      <c r="W488" s="10">
        <v>27893262</v>
      </c>
      <c r="X488" s="10">
        <v>0</v>
      </c>
      <c r="Y488" s="10">
        <v>0</v>
      </c>
      <c r="Z488" s="10">
        <v>7400000</v>
      </c>
      <c r="AA488" s="10">
        <v>0</v>
      </c>
      <c r="AB488" s="10">
        <v>0</v>
      </c>
      <c r="AC488" s="10">
        <v>0</v>
      </c>
      <c r="AD488" s="10">
        <v>0</v>
      </c>
      <c r="AE488" s="10">
        <v>207820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1339593834</v>
      </c>
      <c r="AM488" s="225"/>
    </row>
    <row r="489" spans="1:39" s="23" customFormat="1" ht="14.4" x14ac:dyDescent="0.3">
      <c r="A489" s="98" t="s">
        <v>720</v>
      </c>
      <c r="B489" s="99" t="s">
        <v>190</v>
      </c>
      <c r="C489" s="97">
        <v>55963</v>
      </c>
      <c r="D489" s="97">
        <v>0</v>
      </c>
      <c r="E489" s="97">
        <v>59789595</v>
      </c>
      <c r="F489" s="97">
        <v>0</v>
      </c>
      <c r="G489" s="97">
        <v>30084593</v>
      </c>
      <c r="H489" s="97">
        <v>96657615</v>
      </c>
      <c r="I489" s="97">
        <v>1</v>
      </c>
      <c r="J489" s="97">
        <v>0</v>
      </c>
      <c r="K489" s="97">
        <v>0</v>
      </c>
      <c r="L489" s="97">
        <v>4108809308</v>
      </c>
      <c r="M489" s="97">
        <v>11132076</v>
      </c>
      <c r="N489" s="97">
        <v>1694576051</v>
      </c>
      <c r="O489" s="97">
        <v>277063004</v>
      </c>
      <c r="P489" s="97">
        <v>118721</v>
      </c>
      <c r="Q489" s="97">
        <v>24072448</v>
      </c>
      <c r="R489" s="97">
        <v>415616</v>
      </c>
      <c r="S489" s="97">
        <v>0</v>
      </c>
      <c r="T489" s="97">
        <v>0</v>
      </c>
      <c r="U489" s="97">
        <v>168134765</v>
      </c>
      <c r="V489" s="97">
        <v>5515008</v>
      </c>
      <c r="W489" s="97">
        <v>27911962</v>
      </c>
      <c r="X489" s="97">
        <v>19441079</v>
      </c>
      <c r="Y489" s="97">
        <v>7724</v>
      </c>
      <c r="Z489" s="97">
        <v>317036454</v>
      </c>
      <c r="AA489" s="97">
        <v>142233402</v>
      </c>
      <c r="AB489" s="97">
        <v>426214281</v>
      </c>
      <c r="AC489" s="97">
        <v>136416652</v>
      </c>
      <c r="AD489" s="97">
        <v>901630945</v>
      </c>
      <c r="AE489" s="97">
        <v>1655949682</v>
      </c>
      <c r="AF489" s="97">
        <v>43605198</v>
      </c>
      <c r="AG489" s="97">
        <v>12980151</v>
      </c>
      <c r="AH489" s="97">
        <v>0</v>
      </c>
      <c r="AI489" s="97">
        <v>2447543</v>
      </c>
      <c r="AJ489" s="97">
        <v>0</v>
      </c>
      <c r="AK489" s="97">
        <v>0</v>
      </c>
      <c r="AL489" s="203">
        <v>10162299837</v>
      </c>
      <c r="AM489" s="225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47346920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47346920</v>
      </c>
      <c r="AM490" s="225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4000000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4000000</v>
      </c>
      <c r="AM493" s="225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4000000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47346920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51346920</v>
      </c>
      <c r="AM504" s="225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1289341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1289341</v>
      </c>
      <c r="AM505" s="225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60707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60707</v>
      </c>
      <c r="AM507" s="225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54608</v>
      </c>
      <c r="J508" s="10">
        <v>0</v>
      </c>
      <c r="K508" s="10">
        <v>0</v>
      </c>
      <c r="L508" s="10">
        <v>0</v>
      </c>
      <c r="M508" s="10">
        <v>0</v>
      </c>
      <c r="N508" s="10">
        <v>4267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39388</v>
      </c>
      <c r="X508" s="10">
        <v>0</v>
      </c>
      <c r="Y508" s="10">
        <v>119529</v>
      </c>
      <c r="Z508" s="10">
        <v>38957044</v>
      </c>
      <c r="AA508" s="10">
        <v>0</v>
      </c>
      <c r="AB508" s="10">
        <v>0</v>
      </c>
      <c r="AC508" s="10">
        <v>548542</v>
      </c>
      <c r="AD508" s="10">
        <v>0</v>
      </c>
      <c r="AE508" s="10">
        <v>9887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40582544</v>
      </c>
      <c r="AM508" s="225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25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  <c r="AM513" s="225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25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126756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126756</v>
      </c>
      <c r="AM516" s="225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244213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244213</v>
      </c>
      <c r="AM517" s="225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147461850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147461850</v>
      </c>
      <c r="AM518" s="225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1289341</v>
      </c>
      <c r="H519" s="97">
        <v>0</v>
      </c>
      <c r="I519" s="97">
        <v>54608</v>
      </c>
      <c r="J519" s="97">
        <v>0</v>
      </c>
      <c r="K519" s="97">
        <v>0</v>
      </c>
      <c r="L519" s="97">
        <v>0</v>
      </c>
      <c r="M519" s="97">
        <v>0</v>
      </c>
      <c r="N519" s="97">
        <v>4267</v>
      </c>
      <c r="O519" s="97">
        <v>630000</v>
      </c>
      <c r="P519" s="97">
        <v>219279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283601</v>
      </c>
      <c r="X519" s="97">
        <v>0</v>
      </c>
      <c r="Y519" s="97">
        <v>119529</v>
      </c>
      <c r="Z519" s="97">
        <v>186479601</v>
      </c>
      <c r="AA519" s="97">
        <v>126756</v>
      </c>
      <c r="AB519" s="97">
        <v>0</v>
      </c>
      <c r="AC519" s="97">
        <v>548542</v>
      </c>
      <c r="AD519" s="97">
        <v>0</v>
      </c>
      <c r="AE519" s="97">
        <v>9887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189765411</v>
      </c>
      <c r="AM519" s="225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696311</v>
      </c>
      <c r="J520" s="10">
        <v>18585000</v>
      </c>
      <c r="K520" s="10">
        <v>0</v>
      </c>
      <c r="L520" s="10">
        <v>0</v>
      </c>
      <c r="M520" s="10">
        <v>0</v>
      </c>
      <c r="N520" s="10">
        <v>5322469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190000</v>
      </c>
      <c r="X520" s="10">
        <v>0</v>
      </c>
      <c r="Y520" s="10">
        <v>0</v>
      </c>
      <c r="Z520" s="10">
        <v>10773349</v>
      </c>
      <c r="AA520" s="10">
        <v>0</v>
      </c>
      <c r="AB520" s="10">
        <v>0</v>
      </c>
      <c r="AC520" s="10">
        <v>54503528</v>
      </c>
      <c r="AD520" s="10">
        <v>14020827</v>
      </c>
      <c r="AE520" s="10">
        <v>87094185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191185669</v>
      </c>
      <c r="AM520" s="225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696311</v>
      </c>
      <c r="J521" s="97">
        <v>18585000</v>
      </c>
      <c r="K521" s="97">
        <v>0</v>
      </c>
      <c r="L521" s="97">
        <v>0</v>
      </c>
      <c r="M521" s="97">
        <v>0</v>
      </c>
      <c r="N521" s="97">
        <v>5322469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190000</v>
      </c>
      <c r="X521" s="97">
        <v>0</v>
      </c>
      <c r="Y521" s="97">
        <v>0</v>
      </c>
      <c r="Z521" s="97">
        <v>10773349</v>
      </c>
      <c r="AA521" s="97">
        <v>0</v>
      </c>
      <c r="AB521" s="97">
        <v>0</v>
      </c>
      <c r="AC521" s="97">
        <v>54503528</v>
      </c>
      <c r="AD521" s="97">
        <v>14020827</v>
      </c>
      <c r="AE521" s="97">
        <v>87094185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191185669</v>
      </c>
      <c r="AM521" s="225"/>
    </row>
    <row r="522" spans="1:39" s="23" customFormat="1" ht="14.4" x14ac:dyDescent="0.3">
      <c r="A522" s="62" t="s">
        <v>753</v>
      </c>
      <c r="B522" s="26" t="s">
        <v>195</v>
      </c>
      <c r="C522" s="10">
        <v>339287258</v>
      </c>
      <c r="D522" s="10">
        <v>761125</v>
      </c>
      <c r="E522" s="10">
        <v>50642438</v>
      </c>
      <c r="F522" s="10">
        <v>2929497</v>
      </c>
      <c r="G522" s="10">
        <v>1618064</v>
      </c>
      <c r="H522" s="10">
        <v>301585445</v>
      </c>
      <c r="I522" s="10">
        <v>4679819</v>
      </c>
      <c r="J522" s="10">
        <v>382119</v>
      </c>
      <c r="K522" s="10">
        <v>10936619</v>
      </c>
      <c r="L522" s="10">
        <v>2825742</v>
      </c>
      <c r="M522" s="10">
        <v>35341131</v>
      </c>
      <c r="N522" s="10">
        <v>4390683</v>
      </c>
      <c r="O522" s="10">
        <v>31054112</v>
      </c>
      <c r="P522" s="10">
        <v>382123</v>
      </c>
      <c r="Q522" s="10">
        <v>1925657</v>
      </c>
      <c r="R522" s="10">
        <v>382119</v>
      </c>
      <c r="S522" s="10">
        <v>22022119</v>
      </c>
      <c r="T522" s="10">
        <v>78250832</v>
      </c>
      <c r="U522" s="10">
        <v>1050000000</v>
      </c>
      <c r="V522" s="10">
        <v>6207407</v>
      </c>
      <c r="W522" s="10">
        <v>682119</v>
      </c>
      <c r="X522" s="10">
        <v>40171825</v>
      </c>
      <c r="Y522" s="10">
        <v>3476664</v>
      </c>
      <c r="Z522" s="10">
        <v>106519661</v>
      </c>
      <c r="AA522" s="10">
        <v>382119</v>
      </c>
      <c r="AB522" s="10">
        <v>84501308</v>
      </c>
      <c r="AC522" s="10">
        <v>125937470</v>
      </c>
      <c r="AD522" s="10">
        <v>9976190</v>
      </c>
      <c r="AE522" s="10">
        <v>53520746</v>
      </c>
      <c r="AF522" s="10">
        <v>413635589</v>
      </c>
      <c r="AG522" s="10">
        <v>2486381</v>
      </c>
      <c r="AH522" s="10">
        <v>382119</v>
      </c>
      <c r="AI522" s="10">
        <v>382119</v>
      </c>
      <c r="AJ522" s="10">
        <v>0</v>
      </c>
      <c r="AK522" s="10">
        <v>0</v>
      </c>
      <c r="AL522" s="197">
        <v>2787658619</v>
      </c>
      <c r="AM522" s="225"/>
    </row>
    <row r="523" spans="1:39" s="23" customFormat="1" ht="14.4" x14ac:dyDescent="0.3">
      <c r="A523" s="98" t="s">
        <v>754</v>
      </c>
      <c r="B523" s="99" t="s">
        <v>194</v>
      </c>
      <c r="C523" s="97">
        <v>339287258</v>
      </c>
      <c r="D523" s="97">
        <v>761125</v>
      </c>
      <c r="E523" s="97">
        <v>50642438</v>
      </c>
      <c r="F523" s="97">
        <v>2929497</v>
      </c>
      <c r="G523" s="97">
        <v>1618064</v>
      </c>
      <c r="H523" s="97">
        <v>301585445</v>
      </c>
      <c r="I523" s="97">
        <v>4679819</v>
      </c>
      <c r="J523" s="97">
        <v>4992813447</v>
      </c>
      <c r="K523" s="97">
        <v>10936619</v>
      </c>
      <c r="L523" s="97">
        <v>2825742</v>
      </c>
      <c r="M523" s="97">
        <v>35341131</v>
      </c>
      <c r="N523" s="97">
        <v>4390683</v>
      </c>
      <c r="O523" s="97">
        <v>31054112</v>
      </c>
      <c r="P523" s="97">
        <v>382123</v>
      </c>
      <c r="Q523" s="97">
        <v>1925657</v>
      </c>
      <c r="R523" s="97">
        <v>382119</v>
      </c>
      <c r="S523" s="97">
        <v>22022119</v>
      </c>
      <c r="T523" s="97">
        <v>78250832</v>
      </c>
      <c r="U523" s="97">
        <v>1050000000</v>
      </c>
      <c r="V523" s="97">
        <v>6207407</v>
      </c>
      <c r="W523" s="97">
        <v>682119</v>
      </c>
      <c r="X523" s="97">
        <v>40171825</v>
      </c>
      <c r="Y523" s="97">
        <v>3476664</v>
      </c>
      <c r="Z523" s="97">
        <v>106519661</v>
      </c>
      <c r="AA523" s="97">
        <v>382119</v>
      </c>
      <c r="AB523" s="97">
        <v>84501308</v>
      </c>
      <c r="AC523" s="97">
        <v>125937470</v>
      </c>
      <c r="AD523" s="97">
        <v>9976190</v>
      </c>
      <c r="AE523" s="97">
        <v>53520746</v>
      </c>
      <c r="AF523" s="97">
        <v>413635589</v>
      </c>
      <c r="AG523" s="97">
        <v>111768411</v>
      </c>
      <c r="AH523" s="97">
        <v>382119</v>
      </c>
      <c r="AI523" s="97">
        <v>382119</v>
      </c>
      <c r="AJ523" s="97">
        <v>0</v>
      </c>
      <c r="AK523" s="97">
        <v>0</v>
      </c>
      <c r="AL523" s="203">
        <v>7889371977</v>
      </c>
      <c r="AM523" s="225"/>
    </row>
    <row r="524" spans="1:39" s="23" customFormat="1" ht="14.4" collapsed="1" x14ac:dyDescent="0.3">
      <c r="A524" s="63" t="s">
        <v>47</v>
      </c>
      <c r="B524" s="29" t="s">
        <v>118</v>
      </c>
      <c r="C524" s="28">
        <v>502260650</v>
      </c>
      <c r="D524" s="28">
        <v>41209797</v>
      </c>
      <c r="E524" s="28">
        <v>349677959</v>
      </c>
      <c r="F524" s="28">
        <v>31291412</v>
      </c>
      <c r="G524" s="28">
        <v>157693119</v>
      </c>
      <c r="H524" s="28">
        <v>1247126545</v>
      </c>
      <c r="I524" s="28">
        <v>38112300</v>
      </c>
      <c r="J524" s="28">
        <v>5310315408</v>
      </c>
      <c r="K524" s="28">
        <v>133910221</v>
      </c>
      <c r="L524" s="28">
        <v>12865853471</v>
      </c>
      <c r="M524" s="28">
        <v>1235683454</v>
      </c>
      <c r="N524" s="28">
        <v>2250432237</v>
      </c>
      <c r="O524" s="28">
        <v>424782802</v>
      </c>
      <c r="P524" s="28">
        <v>45171196</v>
      </c>
      <c r="Q524" s="28">
        <v>74973778</v>
      </c>
      <c r="R524" s="28">
        <v>516261220</v>
      </c>
      <c r="S524" s="28">
        <v>35305235</v>
      </c>
      <c r="T524" s="28">
        <v>2188349821</v>
      </c>
      <c r="U524" s="28">
        <v>3762009718</v>
      </c>
      <c r="V524" s="28">
        <v>73246968</v>
      </c>
      <c r="W524" s="28">
        <v>97371855</v>
      </c>
      <c r="X524" s="28">
        <v>310550353</v>
      </c>
      <c r="Y524" s="28">
        <v>22331276</v>
      </c>
      <c r="Z524" s="28">
        <v>5123291268</v>
      </c>
      <c r="AA524" s="28">
        <v>375426311</v>
      </c>
      <c r="AB524" s="28">
        <v>1841916805</v>
      </c>
      <c r="AC524" s="28">
        <v>774433990</v>
      </c>
      <c r="AD524" s="28">
        <v>1046898578</v>
      </c>
      <c r="AE524" s="28">
        <v>2980791665</v>
      </c>
      <c r="AF524" s="28">
        <v>622519409</v>
      </c>
      <c r="AG524" s="28">
        <v>133234782</v>
      </c>
      <c r="AH524" s="28">
        <v>6122834</v>
      </c>
      <c r="AI524" s="28">
        <v>4926079</v>
      </c>
      <c r="AJ524" s="28">
        <v>3243217</v>
      </c>
      <c r="AK524" s="28">
        <v>0</v>
      </c>
      <c r="AL524" s="205">
        <v>44626725733</v>
      </c>
      <c r="AM524" s="225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898773</v>
      </c>
      <c r="J525" s="10">
        <v>0</v>
      </c>
      <c r="K525" s="10">
        <v>4090909</v>
      </c>
      <c r="L525" s="10">
        <v>0</v>
      </c>
      <c r="M525" s="10">
        <v>132629334</v>
      </c>
      <c r="N525" s="10">
        <v>454545</v>
      </c>
      <c r="O525" s="10">
        <v>0</v>
      </c>
      <c r="P525" s="10">
        <v>0</v>
      </c>
      <c r="Q525" s="10">
        <v>25694591</v>
      </c>
      <c r="R525" s="10">
        <v>0</v>
      </c>
      <c r="S525" s="10">
        <v>0</v>
      </c>
      <c r="T525" s="10">
        <v>0</v>
      </c>
      <c r="U525" s="10">
        <v>117614075</v>
      </c>
      <c r="V525" s="10">
        <v>90910</v>
      </c>
      <c r="W525" s="10">
        <v>0</v>
      </c>
      <c r="X525" s="10">
        <v>0</v>
      </c>
      <c r="Y525" s="10">
        <v>0</v>
      </c>
      <c r="Z525" s="10">
        <v>0</v>
      </c>
      <c r="AA525" s="10">
        <v>170380972</v>
      </c>
      <c r="AB525" s="10">
        <v>82672726</v>
      </c>
      <c r="AC525" s="10">
        <v>0</v>
      </c>
      <c r="AD525" s="10">
        <v>3545452</v>
      </c>
      <c r="AE525" s="10">
        <v>320772726</v>
      </c>
      <c r="AF525" s="10">
        <v>711811804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97">
        <v>1570656817</v>
      </c>
      <c r="AM525" s="225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898773</v>
      </c>
      <c r="J527" s="97">
        <v>0</v>
      </c>
      <c r="K527" s="97">
        <v>4090909</v>
      </c>
      <c r="L527" s="97">
        <v>0</v>
      </c>
      <c r="M527" s="97">
        <v>132629334</v>
      </c>
      <c r="N527" s="97">
        <v>454545</v>
      </c>
      <c r="O527" s="97">
        <v>0</v>
      </c>
      <c r="P527" s="97">
        <v>0</v>
      </c>
      <c r="Q527" s="97">
        <v>25694591</v>
      </c>
      <c r="R527" s="97">
        <v>0</v>
      </c>
      <c r="S527" s="97">
        <v>0</v>
      </c>
      <c r="T527" s="97">
        <v>0</v>
      </c>
      <c r="U527" s="97">
        <v>117614075</v>
      </c>
      <c r="V527" s="97">
        <v>90910</v>
      </c>
      <c r="W527" s="97">
        <v>0</v>
      </c>
      <c r="X527" s="97">
        <v>0</v>
      </c>
      <c r="Y527" s="97">
        <v>0</v>
      </c>
      <c r="Z527" s="97">
        <v>0</v>
      </c>
      <c r="AA527" s="97">
        <v>170380972</v>
      </c>
      <c r="AB527" s="97">
        <v>82672726</v>
      </c>
      <c r="AC527" s="97">
        <v>0</v>
      </c>
      <c r="AD527" s="97">
        <v>3545452</v>
      </c>
      <c r="AE527" s="97">
        <v>320772726</v>
      </c>
      <c r="AF527" s="97">
        <v>711811804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203">
        <v>1570656817</v>
      </c>
      <c r="AM527" s="225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4.4" x14ac:dyDescent="0.3">
      <c r="A530" s="62" t="s">
        <v>760</v>
      </c>
      <c r="B530" s="26" t="s">
        <v>200</v>
      </c>
      <c r="C530" s="10">
        <v>33762562</v>
      </c>
      <c r="D530" s="10">
        <v>749995052</v>
      </c>
      <c r="E530" s="10">
        <v>1129825</v>
      </c>
      <c r="F530" s="10">
        <v>163138990</v>
      </c>
      <c r="G530" s="10">
        <v>203912281</v>
      </c>
      <c r="H530" s="10">
        <v>635138144</v>
      </c>
      <c r="I530" s="10">
        <v>70221252</v>
      </c>
      <c r="J530" s="10">
        <v>73933366</v>
      </c>
      <c r="K530" s="10">
        <v>75601618</v>
      </c>
      <c r="L530" s="10">
        <v>635194270</v>
      </c>
      <c r="M530" s="10">
        <v>289312041</v>
      </c>
      <c r="N530" s="10">
        <v>223486942</v>
      </c>
      <c r="O530" s="10">
        <v>326041678</v>
      </c>
      <c r="P530" s="10">
        <v>230427271</v>
      </c>
      <c r="Q530" s="10">
        <v>22532703</v>
      </c>
      <c r="R530" s="10">
        <v>101422572</v>
      </c>
      <c r="S530" s="10">
        <v>81178096</v>
      </c>
      <c r="T530" s="10">
        <v>41324984</v>
      </c>
      <c r="U530" s="10">
        <v>380383819</v>
      </c>
      <c r="V530" s="10">
        <v>45794557</v>
      </c>
      <c r="W530" s="10">
        <v>22572405</v>
      </c>
      <c r="X530" s="10">
        <v>302459910</v>
      </c>
      <c r="Y530" s="10">
        <v>2375393</v>
      </c>
      <c r="Z530" s="10">
        <v>249181048</v>
      </c>
      <c r="AA530" s="10">
        <v>154754190</v>
      </c>
      <c r="AB530" s="10">
        <v>2849331468</v>
      </c>
      <c r="AC530" s="10">
        <v>817113920</v>
      </c>
      <c r="AD530" s="10">
        <v>136987439</v>
      </c>
      <c r="AE530" s="10">
        <v>357544296</v>
      </c>
      <c r="AF530" s="10">
        <v>658023404</v>
      </c>
      <c r="AG530" s="10">
        <v>84468137</v>
      </c>
      <c r="AH530" s="10">
        <v>148329323</v>
      </c>
      <c r="AI530" s="10">
        <v>40421935</v>
      </c>
      <c r="AJ530" s="10">
        <v>91009228</v>
      </c>
      <c r="AK530" s="10">
        <v>0</v>
      </c>
      <c r="AL530" s="197">
        <v>10298504119</v>
      </c>
      <c r="AM530" s="225"/>
    </row>
    <row r="531" spans="1:39" s="23" customFormat="1" ht="14.4" x14ac:dyDescent="0.3">
      <c r="A531" s="98" t="s">
        <v>761</v>
      </c>
      <c r="B531" s="99" t="s">
        <v>200</v>
      </c>
      <c r="C531" s="97">
        <v>33762562</v>
      </c>
      <c r="D531" s="97">
        <v>749995052</v>
      </c>
      <c r="E531" s="97">
        <v>1129825</v>
      </c>
      <c r="F531" s="97">
        <v>163138990</v>
      </c>
      <c r="G531" s="97">
        <v>203912281</v>
      </c>
      <c r="H531" s="97">
        <v>635138144</v>
      </c>
      <c r="I531" s="97">
        <v>70221252</v>
      </c>
      <c r="J531" s="97">
        <v>73933366</v>
      </c>
      <c r="K531" s="97">
        <v>75601618</v>
      </c>
      <c r="L531" s="97">
        <v>635194270</v>
      </c>
      <c r="M531" s="97">
        <v>289312041</v>
      </c>
      <c r="N531" s="97">
        <v>223486942</v>
      </c>
      <c r="O531" s="97">
        <v>326041678</v>
      </c>
      <c r="P531" s="97">
        <v>230427271</v>
      </c>
      <c r="Q531" s="97">
        <v>22532703</v>
      </c>
      <c r="R531" s="97">
        <v>101422572</v>
      </c>
      <c r="S531" s="97">
        <v>81178096</v>
      </c>
      <c r="T531" s="97">
        <v>41324984</v>
      </c>
      <c r="U531" s="97">
        <v>380383819</v>
      </c>
      <c r="V531" s="97">
        <v>45794557</v>
      </c>
      <c r="W531" s="97">
        <v>22572405</v>
      </c>
      <c r="X531" s="97">
        <v>302459910</v>
      </c>
      <c r="Y531" s="97">
        <v>2375393</v>
      </c>
      <c r="Z531" s="97">
        <v>249181048</v>
      </c>
      <c r="AA531" s="97">
        <v>154754190</v>
      </c>
      <c r="AB531" s="97">
        <v>2849331468</v>
      </c>
      <c r="AC531" s="97">
        <v>817113920</v>
      </c>
      <c r="AD531" s="97">
        <v>136987439</v>
      </c>
      <c r="AE531" s="97">
        <v>357544296</v>
      </c>
      <c r="AF531" s="97">
        <v>658023404</v>
      </c>
      <c r="AG531" s="97">
        <v>84468137</v>
      </c>
      <c r="AH531" s="97">
        <v>148329323</v>
      </c>
      <c r="AI531" s="97">
        <v>40421935</v>
      </c>
      <c r="AJ531" s="97">
        <v>91009228</v>
      </c>
      <c r="AK531" s="97">
        <v>0</v>
      </c>
      <c r="AL531" s="203">
        <v>10298504119</v>
      </c>
      <c r="AM531" s="225"/>
    </row>
    <row r="532" spans="1:39" s="23" customFormat="1" ht="14.4" collapsed="1" x14ac:dyDescent="0.3">
      <c r="A532" s="63" t="s">
        <v>48</v>
      </c>
      <c r="B532" s="29" t="s">
        <v>126</v>
      </c>
      <c r="C532" s="28">
        <v>33762562</v>
      </c>
      <c r="D532" s="28">
        <v>749995052</v>
      </c>
      <c r="E532" s="28">
        <v>1129825</v>
      </c>
      <c r="F532" s="28">
        <v>163138990</v>
      </c>
      <c r="G532" s="28">
        <v>203912281</v>
      </c>
      <c r="H532" s="28">
        <v>635138144</v>
      </c>
      <c r="I532" s="28">
        <v>71120025</v>
      </c>
      <c r="J532" s="28">
        <v>73933366</v>
      </c>
      <c r="K532" s="28">
        <v>79692527</v>
      </c>
      <c r="L532" s="28">
        <v>635194270</v>
      </c>
      <c r="M532" s="28">
        <v>421941375</v>
      </c>
      <c r="N532" s="28">
        <v>223941487</v>
      </c>
      <c r="O532" s="28">
        <v>326041678</v>
      </c>
      <c r="P532" s="28">
        <v>230427271</v>
      </c>
      <c r="Q532" s="28">
        <v>48227294</v>
      </c>
      <c r="R532" s="28">
        <v>101422572</v>
      </c>
      <c r="S532" s="28">
        <v>81178096</v>
      </c>
      <c r="T532" s="28">
        <v>41324984</v>
      </c>
      <c r="U532" s="28">
        <v>497997894</v>
      </c>
      <c r="V532" s="28">
        <v>45885467</v>
      </c>
      <c r="W532" s="28">
        <v>22572405</v>
      </c>
      <c r="X532" s="28">
        <v>302459910</v>
      </c>
      <c r="Y532" s="28">
        <v>2375393</v>
      </c>
      <c r="Z532" s="28">
        <v>249181048</v>
      </c>
      <c r="AA532" s="28">
        <v>325135162</v>
      </c>
      <c r="AB532" s="28">
        <v>2932004194</v>
      </c>
      <c r="AC532" s="28">
        <v>817113920</v>
      </c>
      <c r="AD532" s="28">
        <v>140532891</v>
      </c>
      <c r="AE532" s="28">
        <v>678317022</v>
      </c>
      <c r="AF532" s="28">
        <v>1369835208</v>
      </c>
      <c r="AG532" s="28">
        <v>84468137</v>
      </c>
      <c r="AH532" s="28">
        <v>148329323</v>
      </c>
      <c r="AI532" s="28">
        <v>40421935</v>
      </c>
      <c r="AJ532" s="28">
        <v>91009228</v>
      </c>
      <c r="AK532" s="28">
        <v>0</v>
      </c>
      <c r="AL532" s="205">
        <v>11869160936</v>
      </c>
      <c r="AM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34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18.77734375" style="1" customWidth="1"/>
    <col min="38" max="38" width="39.109375" style="1" customWidth="1" collapsed="1"/>
    <col min="39" max="39" width="14.664062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55000000000000004">
      <c r="A2" s="78"/>
      <c r="B2" s="79"/>
      <c r="C2" s="266" t="s">
        <v>74</v>
      </c>
      <c r="D2" s="266"/>
      <c r="E2" s="266"/>
      <c r="F2" s="266"/>
      <c r="G2" s="266"/>
      <c r="H2" s="266"/>
      <c r="I2" s="266" t="s">
        <v>74</v>
      </c>
      <c r="J2" s="266"/>
      <c r="K2" s="266"/>
      <c r="L2" s="266"/>
      <c r="M2" s="266"/>
      <c r="N2" s="266"/>
      <c r="O2" s="266" t="s">
        <v>74</v>
      </c>
      <c r="P2" s="266"/>
      <c r="Q2" s="266"/>
      <c r="R2" s="266"/>
      <c r="S2" s="266"/>
      <c r="T2" s="266"/>
      <c r="U2" s="266" t="s">
        <v>74</v>
      </c>
      <c r="V2" s="266"/>
      <c r="W2" s="266"/>
      <c r="X2" s="266"/>
      <c r="Y2" s="266"/>
      <c r="Z2" s="266"/>
      <c r="AA2" s="266" t="s">
        <v>74</v>
      </c>
      <c r="AB2" s="266"/>
      <c r="AC2" s="266"/>
      <c r="AD2" s="266"/>
      <c r="AE2" s="266"/>
      <c r="AF2" s="266"/>
      <c r="AG2" s="266" t="s">
        <v>74</v>
      </c>
      <c r="AH2" s="266"/>
      <c r="AI2" s="266"/>
      <c r="AJ2" s="266"/>
      <c r="AK2" s="266"/>
      <c r="AL2" s="266"/>
    </row>
    <row r="3" spans="1:38" s="7" customFormat="1" ht="18" x14ac:dyDescent="0.35">
      <c r="A3" s="78"/>
      <c r="B3" s="80"/>
      <c r="C3" s="264" t="str">
        <f>PROPER(CARATULA!$A$19)</f>
        <v>Periodo Julio 2024 - Diciembre 2024</v>
      </c>
      <c r="D3" s="264"/>
      <c r="E3" s="264"/>
      <c r="F3" s="264"/>
      <c r="G3" s="264"/>
      <c r="H3" s="264"/>
      <c r="I3" s="264" t="str">
        <f>$C$3</f>
        <v>Periodo Julio 2024 - Diciembre 2024</v>
      </c>
      <c r="J3" s="264"/>
      <c r="K3" s="264"/>
      <c r="L3" s="264"/>
      <c r="M3" s="264"/>
      <c r="N3" s="264"/>
      <c r="O3" s="264" t="str">
        <f>$C$3</f>
        <v>Periodo Julio 2024 - Diciembre 2024</v>
      </c>
      <c r="P3" s="264"/>
      <c r="Q3" s="264"/>
      <c r="R3" s="264"/>
      <c r="S3" s="264"/>
      <c r="T3" s="264"/>
      <c r="U3" s="264" t="str">
        <f>$C$3</f>
        <v>Periodo Julio 2024 - Diciembre 2024</v>
      </c>
      <c r="V3" s="264"/>
      <c r="W3" s="264"/>
      <c r="X3" s="264"/>
      <c r="Y3" s="264"/>
      <c r="Z3" s="264"/>
      <c r="AA3" s="264" t="str">
        <f>$C$3</f>
        <v>Periodo Julio 2024 - Diciembre 2024</v>
      </c>
      <c r="AB3" s="264"/>
      <c r="AC3" s="264"/>
      <c r="AD3" s="264"/>
      <c r="AE3" s="264"/>
      <c r="AF3" s="264"/>
      <c r="AG3" s="264" t="str">
        <f>$C$3</f>
        <v>Periodo Julio 2024 - Diciembre 2024</v>
      </c>
      <c r="AH3" s="264"/>
      <c r="AI3" s="264"/>
      <c r="AJ3" s="264"/>
      <c r="AK3" s="264"/>
      <c r="AL3" s="264"/>
    </row>
    <row r="4" spans="1:38" s="7" customFormat="1" ht="15.6" x14ac:dyDescent="0.3">
      <c r="A4" s="78"/>
      <c r="B4" s="81"/>
      <c r="C4" s="265" t="s">
        <v>71</v>
      </c>
      <c r="D4" s="265"/>
      <c r="E4" s="265"/>
      <c r="F4" s="265"/>
      <c r="G4" s="265"/>
      <c r="H4" s="265"/>
      <c r="I4" s="265" t="s">
        <v>71</v>
      </c>
      <c r="J4" s="265"/>
      <c r="K4" s="265"/>
      <c r="L4" s="265"/>
      <c r="M4" s="265"/>
      <c r="N4" s="265"/>
      <c r="O4" s="265" t="s">
        <v>71</v>
      </c>
      <c r="P4" s="265"/>
      <c r="Q4" s="265"/>
      <c r="R4" s="265"/>
      <c r="S4" s="265"/>
      <c r="T4" s="265"/>
      <c r="U4" s="265" t="s">
        <v>71</v>
      </c>
      <c r="V4" s="265"/>
      <c r="W4" s="265"/>
      <c r="X4" s="265"/>
      <c r="Y4" s="265"/>
      <c r="Z4" s="265"/>
      <c r="AA4" s="265" t="s">
        <v>71</v>
      </c>
      <c r="AB4" s="265"/>
      <c r="AC4" s="265"/>
      <c r="AD4" s="265"/>
      <c r="AE4" s="265"/>
      <c r="AF4" s="265"/>
      <c r="AG4" s="265" t="s">
        <v>71</v>
      </c>
      <c r="AH4" s="265"/>
      <c r="AI4" s="265"/>
      <c r="AJ4" s="265"/>
      <c r="AK4" s="265"/>
      <c r="AL4" s="265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57.6" x14ac:dyDescent="0.3">
      <c r="A6" s="9" t="s">
        <v>142</v>
      </c>
      <c r="B6" s="9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9" t="s">
        <v>1434</v>
      </c>
      <c r="AL6" s="219" t="s">
        <v>1385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140034524</v>
      </c>
      <c r="D7" s="24">
        <v>36522027</v>
      </c>
      <c r="E7" s="24">
        <v>185154817</v>
      </c>
      <c r="F7" s="24">
        <v>11474803</v>
      </c>
      <c r="G7" s="24">
        <v>95439988</v>
      </c>
      <c r="H7" s="24">
        <v>1132767392</v>
      </c>
      <c r="I7" s="24">
        <v>30309542</v>
      </c>
      <c r="J7" s="24">
        <v>30761730</v>
      </c>
      <c r="K7" s="24">
        <v>1647174</v>
      </c>
      <c r="L7" s="24">
        <v>315618652</v>
      </c>
      <c r="M7" s="24">
        <v>131804933</v>
      </c>
      <c r="N7" s="24">
        <v>272784571</v>
      </c>
      <c r="O7" s="24">
        <v>83653968</v>
      </c>
      <c r="P7" s="24">
        <v>74829796</v>
      </c>
      <c r="Q7" s="24">
        <v>182609036</v>
      </c>
      <c r="R7" s="24">
        <v>2402462</v>
      </c>
      <c r="S7" s="24">
        <v>1736228</v>
      </c>
      <c r="T7" s="24">
        <v>23937524</v>
      </c>
      <c r="U7" s="24">
        <v>55817120</v>
      </c>
      <c r="V7" s="24">
        <v>184615840</v>
      </c>
      <c r="W7" s="24">
        <v>1353581</v>
      </c>
      <c r="X7" s="24">
        <v>72275561</v>
      </c>
      <c r="Y7" s="24">
        <v>64630213</v>
      </c>
      <c r="Z7" s="24">
        <v>128984345</v>
      </c>
      <c r="AA7" s="24">
        <v>149375814</v>
      </c>
      <c r="AB7" s="24">
        <v>0</v>
      </c>
      <c r="AC7" s="24">
        <v>354254492</v>
      </c>
      <c r="AD7" s="24">
        <v>131645424</v>
      </c>
      <c r="AE7" s="24">
        <v>15881534</v>
      </c>
      <c r="AF7" s="24">
        <v>15679745</v>
      </c>
      <c r="AG7" s="24">
        <v>12364945</v>
      </c>
      <c r="AH7" s="24">
        <v>0</v>
      </c>
      <c r="AI7" s="24">
        <v>0</v>
      </c>
      <c r="AJ7" s="24">
        <v>2409811</v>
      </c>
      <c r="AK7" s="24">
        <v>0</v>
      </c>
      <c r="AL7" s="202">
        <v>3942777592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7530406</v>
      </c>
      <c r="G8" s="24">
        <v>1065052</v>
      </c>
      <c r="H8" s="24">
        <v>45288745</v>
      </c>
      <c r="I8" s="24">
        <v>20839983</v>
      </c>
      <c r="J8" s="24">
        <v>0</v>
      </c>
      <c r="K8" s="24">
        <v>0</v>
      </c>
      <c r="L8" s="24">
        <v>0</v>
      </c>
      <c r="M8" s="24">
        <v>11928487</v>
      </c>
      <c r="N8" s="24">
        <v>0</v>
      </c>
      <c r="O8" s="24">
        <v>0</v>
      </c>
      <c r="P8" s="24">
        <v>4024978</v>
      </c>
      <c r="Q8" s="24">
        <v>1396891</v>
      </c>
      <c r="R8" s="24">
        <v>4815152</v>
      </c>
      <c r="S8" s="24">
        <v>0</v>
      </c>
      <c r="T8" s="24">
        <v>28545223</v>
      </c>
      <c r="U8" s="24">
        <v>0</v>
      </c>
      <c r="V8" s="24">
        <v>0</v>
      </c>
      <c r="W8" s="24">
        <v>20430801</v>
      </c>
      <c r="X8" s="24">
        <v>0</v>
      </c>
      <c r="Y8" s="24">
        <v>8559644</v>
      </c>
      <c r="Z8" s="24">
        <v>27115578</v>
      </c>
      <c r="AA8" s="24">
        <v>45770072</v>
      </c>
      <c r="AB8" s="24">
        <v>0</v>
      </c>
      <c r="AC8" s="24">
        <v>206959168</v>
      </c>
      <c r="AD8" s="24">
        <v>0</v>
      </c>
      <c r="AE8" s="24">
        <v>314833</v>
      </c>
      <c r="AF8" s="24">
        <v>47301143</v>
      </c>
      <c r="AG8" s="24">
        <v>4826578</v>
      </c>
      <c r="AH8" s="24">
        <v>0</v>
      </c>
      <c r="AI8" s="24">
        <v>0</v>
      </c>
      <c r="AJ8" s="24">
        <v>0</v>
      </c>
      <c r="AK8" s="24">
        <v>0</v>
      </c>
      <c r="AL8" s="202">
        <v>486712734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5808527</v>
      </c>
      <c r="F9" s="24">
        <v>0</v>
      </c>
      <c r="G9" s="24">
        <v>0</v>
      </c>
      <c r="H9" s="24">
        <v>281373972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231916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2194936925</v>
      </c>
      <c r="AA9" s="24">
        <v>0</v>
      </c>
      <c r="AB9" s="24">
        <v>0</v>
      </c>
      <c r="AC9" s="24">
        <v>130819790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4">
        <v>0</v>
      </c>
      <c r="AL9" s="202">
        <v>2613290178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58521419</v>
      </c>
      <c r="E10" s="24">
        <v>8043288</v>
      </c>
      <c r="F10" s="24">
        <v>0</v>
      </c>
      <c r="G10" s="24">
        <v>305337068</v>
      </c>
      <c r="H10" s="24">
        <v>200753913</v>
      </c>
      <c r="I10" s="24">
        <v>317913793</v>
      </c>
      <c r="J10" s="24">
        <v>15780067</v>
      </c>
      <c r="K10" s="24">
        <v>0</v>
      </c>
      <c r="L10" s="24">
        <v>294050</v>
      </c>
      <c r="M10" s="24">
        <v>14217317</v>
      </c>
      <c r="N10" s="24">
        <v>0</v>
      </c>
      <c r="O10" s="24">
        <v>12092169</v>
      </c>
      <c r="P10" s="24">
        <v>30153987</v>
      </c>
      <c r="Q10" s="24">
        <v>30849862</v>
      </c>
      <c r="R10" s="24">
        <v>12996716</v>
      </c>
      <c r="S10" s="24">
        <v>0</v>
      </c>
      <c r="T10" s="24">
        <v>0</v>
      </c>
      <c r="U10" s="24">
        <v>0</v>
      </c>
      <c r="V10" s="24">
        <v>23471418</v>
      </c>
      <c r="W10" s="24">
        <v>62655061</v>
      </c>
      <c r="X10" s="24">
        <v>0</v>
      </c>
      <c r="Y10" s="24">
        <v>23288386</v>
      </c>
      <c r="Z10" s="24">
        <v>138550846</v>
      </c>
      <c r="AA10" s="24">
        <v>7940450</v>
      </c>
      <c r="AB10" s="24">
        <v>0</v>
      </c>
      <c r="AC10" s="24">
        <v>564862581</v>
      </c>
      <c r="AD10" s="24">
        <v>93362736</v>
      </c>
      <c r="AE10" s="24">
        <v>0</v>
      </c>
      <c r="AF10" s="24">
        <v>9361117</v>
      </c>
      <c r="AG10" s="24">
        <v>20928654</v>
      </c>
      <c r="AH10" s="24">
        <v>0</v>
      </c>
      <c r="AI10" s="24">
        <v>0</v>
      </c>
      <c r="AJ10" s="24">
        <v>0</v>
      </c>
      <c r="AK10" s="24">
        <v>0</v>
      </c>
      <c r="AL10" s="202">
        <v>1951374898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11051406</v>
      </c>
      <c r="F12" s="24">
        <v>0</v>
      </c>
      <c r="G12" s="24">
        <v>356709164</v>
      </c>
      <c r="H12" s="24">
        <v>16032137</v>
      </c>
      <c r="I12" s="24">
        <v>25013834</v>
      </c>
      <c r="J12" s="24">
        <v>0</v>
      </c>
      <c r="K12" s="24">
        <v>0</v>
      </c>
      <c r="L12" s="24">
        <v>0</v>
      </c>
      <c r="M12" s="24">
        <v>6307129</v>
      </c>
      <c r="N12" s="24">
        <v>4946392</v>
      </c>
      <c r="O12" s="24">
        <v>2563472</v>
      </c>
      <c r="P12" s="24">
        <v>0</v>
      </c>
      <c r="Q12" s="24">
        <v>31673930</v>
      </c>
      <c r="R12" s="24">
        <v>0</v>
      </c>
      <c r="S12" s="24">
        <v>0</v>
      </c>
      <c r="T12" s="24">
        <v>0</v>
      </c>
      <c r="U12" s="24">
        <v>0</v>
      </c>
      <c r="V12" s="24">
        <v>2192876</v>
      </c>
      <c r="W12" s="24">
        <v>0</v>
      </c>
      <c r="X12" s="24">
        <v>0</v>
      </c>
      <c r="Y12" s="24">
        <v>2896832</v>
      </c>
      <c r="Z12" s="24">
        <v>0</v>
      </c>
      <c r="AA12" s="24">
        <v>0</v>
      </c>
      <c r="AB12" s="24">
        <v>0</v>
      </c>
      <c r="AC12" s="24">
        <v>37622384</v>
      </c>
      <c r="AD12" s="24">
        <v>135472876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632482432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38909491</v>
      </c>
      <c r="I13" s="24">
        <v>1765876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942559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41617926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68513804</v>
      </c>
      <c r="D15" s="24">
        <v>0</v>
      </c>
      <c r="E15" s="24">
        <v>0</v>
      </c>
      <c r="F15" s="24">
        <v>0</v>
      </c>
      <c r="G15" s="24">
        <v>0</v>
      </c>
      <c r="H15" s="24">
        <v>53333058</v>
      </c>
      <c r="I15" s="24">
        <v>0</v>
      </c>
      <c r="J15" s="24">
        <v>0</v>
      </c>
      <c r="K15" s="24">
        <v>7104284</v>
      </c>
      <c r="L15" s="24">
        <v>60954939</v>
      </c>
      <c r="M15" s="24">
        <v>45088393</v>
      </c>
      <c r="N15" s="24">
        <v>55585974</v>
      </c>
      <c r="O15" s="24">
        <v>37314799</v>
      </c>
      <c r="P15" s="24">
        <v>69989</v>
      </c>
      <c r="Q15" s="24">
        <v>18437438</v>
      </c>
      <c r="R15" s="24">
        <v>420269</v>
      </c>
      <c r="S15" s="24">
        <v>0</v>
      </c>
      <c r="T15" s="24">
        <v>0</v>
      </c>
      <c r="U15" s="24">
        <v>17925857</v>
      </c>
      <c r="V15" s="24">
        <v>4827114</v>
      </c>
      <c r="W15" s="24">
        <v>15435431</v>
      </c>
      <c r="X15" s="24">
        <v>21559413</v>
      </c>
      <c r="Y15" s="24">
        <v>900422955</v>
      </c>
      <c r="Z15" s="24">
        <v>11812481</v>
      </c>
      <c r="AA15" s="24">
        <v>158832002</v>
      </c>
      <c r="AB15" s="24">
        <v>0</v>
      </c>
      <c r="AC15" s="24">
        <v>197462475</v>
      </c>
      <c r="AD15" s="24">
        <v>19085887</v>
      </c>
      <c r="AE15" s="24">
        <v>33583927</v>
      </c>
      <c r="AF15" s="24">
        <v>17017828</v>
      </c>
      <c r="AG15" s="24">
        <v>8250126</v>
      </c>
      <c r="AH15" s="24">
        <v>0</v>
      </c>
      <c r="AI15" s="24">
        <v>0</v>
      </c>
      <c r="AJ15" s="24">
        <v>15555148</v>
      </c>
      <c r="AK15" s="24">
        <v>0</v>
      </c>
      <c r="AL15" s="202">
        <v>1768593591</v>
      </c>
    </row>
    <row r="16" spans="1:38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102343993</v>
      </c>
      <c r="I16" s="24">
        <v>5083024</v>
      </c>
      <c r="J16" s="24">
        <v>15094</v>
      </c>
      <c r="K16" s="24">
        <v>0</v>
      </c>
      <c r="L16" s="24">
        <v>0</v>
      </c>
      <c r="M16" s="24">
        <v>97097125</v>
      </c>
      <c r="N16" s="24">
        <v>198175541</v>
      </c>
      <c r="O16" s="24">
        <v>0</v>
      </c>
      <c r="P16" s="24">
        <v>0</v>
      </c>
      <c r="Q16" s="24">
        <v>233298</v>
      </c>
      <c r="R16" s="24">
        <v>3146634</v>
      </c>
      <c r="S16" s="24">
        <v>0</v>
      </c>
      <c r="T16" s="24">
        <v>0</v>
      </c>
      <c r="U16" s="24">
        <v>0</v>
      </c>
      <c r="V16" s="24">
        <v>20190637</v>
      </c>
      <c r="W16" s="24">
        <v>0</v>
      </c>
      <c r="X16" s="24">
        <v>0</v>
      </c>
      <c r="Y16" s="24">
        <v>8743</v>
      </c>
      <c r="Z16" s="24">
        <v>4235610</v>
      </c>
      <c r="AA16" s="24">
        <v>0</v>
      </c>
      <c r="AB16" s="24">
        <v>0</v>
      </c>
      <c r="AC16" s="24">
        <v>29807644</v>
      </c>
      <c r="AD16" s="24">
        <v>1073972</v>
      </c>
      <c r="AE16" s="24">
        <v>0</v>
      </c>
      <c r="AF16" s="24">
        <v>1614975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464283651</v>
      </c>
    </row>
    <row r="17" spans="1:38" s="6" customFormat="1" ht="14.4" x14ac:dyDescent="0.3">
      <c r="A17" s="65" t="s">
        <v>774</v>
      </c>
      <c r="B17" s="25" t="s">
        <v>153</v>
      </c>
      <c r="C17" s="24">
        <v>13301680</v>
      </c>
      <c r="D17" s="24">
        <v>8619245</v>
      </c>
      <c r="E17" s="24">
        <v>0</v>
      </c>
      <c r="F17" s="24">
        <v>0</v>
      </c>
      <c r="G17" s="24">
        <v>0</v>
      </c>
      <c r="H17" s="24">
        <v>4878135</v>
      </c>
      <c r="I17" s="24">
        <v>5719928</v>
      </c>
      <c r="J17" s="24">
        <v>0</v>
      </c>
      <c r="K17" s="24">
        <v>0</v>
      </c>
      <c r="L17" s="24">
        <v>24029772</v>
      </c>
      <c r="M17" s="24">
        <v>24947796</v>
      </c>
      <c r="N17" s="24">
        <v>0</v>
      </c>
      <c r="O17" s="24">
        <v>495168</v>
      </c>
      <c r="P17" s="24">
        <v>0</v>
      </c>
      <c r="Q17" s="24">
        <v>0</v>
      </c>
      <c r="R17" s="24">
        <v>5615494</v>
      </c>
      <c r="S17" s="24">
        <v>0</v>
      </c>
      <c r="T17" s="24">
        <v>0</v>
      </c>
      <c r="U17" s="24">
        <v>4242817</v>
      </c>
      <c r="V17" s="24">
        <v>0</v>
      </c>
      <c r="W17" s="24">
        <v>0</v>
      </c>
      <c r="X17" s="24">
        <v>0</v>
      </c>
      <c r="Y17" s="24">
        <v>0</v>
      </c>
      <c r="Z17" s="24">
        <v>39096074</v>
      </c>
      <c r="AA17" s="24">
        <v>0</v>
      </c>
      <c r="AB17" s="24">
        <v>0</v>
      </c>
      <c r="AC17" s="24">
        <v>3439224</v>
      </c>
      <c r="AD17" s="24">
        <v>0</v>
      </c>
      <c r="AE17" s="24">
        <v>0</v>
      </c>
      <c r="AF17" s="24">
        <v>1876909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136262242</v>
      </c>
    </row>
    <row r="18" spans="1:38" s="6" customFormat="1" ht="14.4" x14ac:dyDescent="0.3">
      <c r="A18" s="65" t="s">
        <v>775</v>
      </c>
      <c r="B18" s="25" t="s">
        <v>154</v>
      </c>
      <c r="C18" s="24">
        <v>3179339</v>
      </c>
      <c r="D18" s="24">
        <v>0</v>
      </c>
      <c r="E18" s="24">
        <v>0</v>
      </c>
      <c r="F18" s="24">
        <v>0</v>
      </c>
      <c r="G18" s="24">
        <v>320370722</v>
      </c>
      <c r="H18" s="24">
        <v>16644905</v>
      </c>
      <c r="I18" s="24">
        <v>2484178</v>
      </c>
      <c r="J18" s="24">
        <v>0</v>
      </c>
      <c r="K18" s="24">
        <v>0</v>
      </c>
      <c r="L18" s="24">
        <v>4465712</v>
      </c>
      <c r="M18" s="24">
        <v>52824214</v>
      </c>
      <c r="N18" s="24">
        <v>156538481</v>
      </c>
      <c r="O18" s="24">
        <v>0</v>
      </c>
      <c r="P18" s="24">
        <v>0</v>
      </c>
      <c r="Q18" s="24">
        <v>21724108</v>
      </c>
      <c r="R18" s="24">
        <v>34472863</v>
      </c>
      <c r="S18" s="24">
        <v>0</v>
      </c>
      <c r="T18" s="24">
        <v>0</v>
      </c>
      <c r="U18" s="24">
        <v>6351821</v>
      </c>
      <c r="V18" s="24">
        <v>0</v>
      </c>
      <c r="W18" s="24">
        <v>0</v>
      </c>
      <c r="X18" s="24">
        <v>42686527</v>
      </c>
      <c r="Y18" s="24">
        <v>6557</v>
      </c>
      <c r="Z18" s="24">
        <v>251661054</v>
      </c>
      <c r="AA18" s="24">
        <v>0</v>
      </c>
      <c r="AB18" s="24">
        <v>0</v>
      </c>
      <c r="AC18" s="24">
        <v>184322908</v>
      </c>
      <c r="AD18" s="24">
        <v>75344472</v>
      </c>
      <c r="AE18" s="24">
        <v>0</v>
      </c>
      <c r="AF18" s="24">
        <v>181986712</v>
      </c>
      <c r="AG18" s="24">
        <v>1916884</v>
      </c>
      <c r="AH18" s="24">
        <v>0</v>
      </c>
      <c r="AI18" s="24">
        <v>0</v>
      </c>
      <c r="AJ18" s="24">
        <v>10613341</v>
      </c>
      <c r="AK18" s="24">
        <v>0</v>
      </c>
      <c r="AL18" s="202">
        <v>1367594798</v>
      </c>
    </row>
    <row r="19" spans="1:38" s="6" customFormat="1" ht="14.4" x14ac:dyDescent="0.3">
      <c r="A19" s="65" t="s">
        <v>776</v>
      </c>
      <c r="B19" s="25" t="s">
        <v>155</v>
      </c>
      <c r="C19" s="24">
        <v>10087208</v>
      </c>
      <c r="D19" s="24">
        <v>0</v>
      </c>
      <c r="E19" s="24">
        <v>5241013</v>
      </c>
      <c r="F19" s="24">
        <v>12062832</v>
      </c>
      <c r="G19" s="24">
        <v>3507243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12721137</v>
      </c>
      <c r="N19" s="24">
        <v>463740887</v>
      </c>
      <c r="O19" s="24">
        <v>3342048</v>
      </c>
      <c r="P19" s="24">
        <v>0</v>
      </c>
      <c r="Q19" s="24">
        <v>88091015</v>
      </c>
      <c r="R19" s="24">
        <v>0</v>
      </c>
      <c r="S19" s="24">
        <v>9172091</v>
      </c>
      <c r="T19" s="24">
        <v>0</v>
      </c>
      <c r="U19" s="24">
        <v>35215646</v>
      </c>
      <c r="V19" s="24">
        <v>0</v>
      </c>
      <c r="W19" s="24">
        <v>80977971</v>
      </c>
      <c r="X19" s="24">
        <v>0</v>
      </c>
      <c r="Y19" s="24">
        <v>37842769</v>
      </c>
      <c r="Z19" s="24">
        <v>2405399</v>
      </c>
      <c r="AA19" s="24">
        <v>0</v>
      </c>
      <c r="AB19" s="24">
        <v>0</v>
      </c>
      <c r="AC19" s="24">
        <v>47190904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811598163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3539183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1041648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22978360</v>
      </c>
      <c r="Z20" s="24">
        <v>3948373061</v>
      </c>
      <c r="AA20" s="24">
        <v>0</v>
      </c>
      <c r="AB20" s="24">
        <v>0</v>
      </c>
      <c r="AC20" s="24">
        <v>86255944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4062188196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236373916</v>
      </c>
      <c r="D21" s="97">
        <v>103662691</v>
      </c>
      <c r="E21" s="97">
        <v>215299051</v>
      </c>
      <c r="F21" s="97">
        <v>34607224</v>
      </c>
      <c r="G21" s="97">
        <v>1082429237</v>
      </c>
      <c r="H21" s="97">
        <v>1892325741</v>
      </c>
      <c r="I21" s="97">
        <v>409130158</v>
      </c>
      <c r="J21" s="97">
        <v>46556891</v>
      </c>
      <c r="K21" s="97">
        <v>8751458</v>
      </c>
      <c r="L21" s="97">
        <v>405363125</v>
      </c>
      <c r="M21" s="97">
        <v>396936531</v>
      </c>
      <c r="N21" s="97">
        <v>1151771846</v>
      </c>
      <c r="O21" s="97">
        <v>139461624</v>
      </c>
      <c r="P21" s="97">
        <v>109078750</v>
      </c>
      <c r="Q21" s="97">
        <v>376289142</v>
      </c>
      <c r="R21" s="97">
        <v>63869590</v>
      </c>
      <c r="S21" s="97">
        <v>10908319</v>
      </c>
      <c r="T21" s="97">
        <v>52482747</v>
      </c>
      <c r="U21" s="97">
        <v>119553261</v>
      </c>
      <c r="V21" s="97">
        <v>235297885</v>
      </c>
      <c r="W21" s="97">
        <v>180852845</v>
      </c>
      <c r="X21" s="97">
        <v>136521501</v>
      </c>
      <c r="Y21" s="97">
        <v>1060634459</v>
      </c>
      <c r="Z21" s="97">
        <v>6748113932</v>
      </c>
      <c r="AA21" s="97">
        <v>361918338</v>
      </c>
      <c r="AB21" s="97">
        <v>0</v>
      </c>
      <c r="AC21" s="97">
        <v>1842997514</v>
      </c>
      <c r="AD21" s="97">
        <v>455985367</v>
      </c>
      <c r="AE21" s="97">
        <v>49780294</v>
      </c>
      <c r="AF21" s="97">
        <v>274838429</v>
      </c>
      <c r="AG21" s="97">
        <v>48287187</v>
      </c>
      <c r="AH21" s="97">
        <v>0</v>
      </c>
      <c r="AI21" s="97">
        <v>0</v>
      </c>
      <c r="AJ21" s="97">
        <v>28697348</v>
      </c>
      <c r="AK21" s="97">
        <v>0</v>
      </c>
      <c r="AL21" s="203">
        <v>18278776401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236373916</v>
      </c>
      <c r="D22" s="31">
        <v>103662691</v>
      </c>
      <c r="E22" s="31">
        <v>215299051</v>
      </c>
      <c r="F22" s="31">
        <v>34607224</v>
      </c>
      <c r="G22" s="31">
        <v>1082429237</v>
      </c>
      <c r="H22" s="31">
        <v>1892325741</v>
      </c>
      <c r="I22" s="31">
        <v>409130158</v>
      </c>
      <c r="J22" s="31">
        <v>46556891</v>
      </c>
      <c r="K22" s="31">
        <v>8751458</v>
      </c>
      <c r="L22" s="31">
        <v>405363125</v>
      </c>
      <c r="M22" s="31">
        <v>396936531</v>
      </c>
      <c r="N22" s="31">
        <v>1151771846</v>
      </c>
      <c r="O22" s="31">
        <v>139461624</v>
      </c>
      <c r="P22" s="31">
        <v>109078750</v>
      </c>
      <c r="Q22" s="31">
        <v>376289142</v>
      </c>
      <c r="R22" s="31">
        <v>63869590</v>
      </c>
      <c r="S22" s="31">
        <v>10908319</v>
      </c>
      <c r="T22" s="31">
        <v>52482747</v>
      </c>
      <c r="U22" s="31">
        <v>119553261</v>
      </c>
      <c r="V22" s="31">
        <v>235297885</v>
      </c>
      <c r="W22" s="31">
        <v>180852845</v>
      </c>
      <c r="X22" s="31">
        <v>136521501</v>
      </c>
      <c r="Y22" s="31">
        <v>1060634459</v>
      </c>
      <c r="Z22" s="31">
        <v>6748113932</v>
      </c>
      <c r="AA22" s="31">
        <v>361918338</v>
      </c>
      <c r="AB22" s="31">
        <v>0</v>
      </c>
      <c r="AC22" s="31">
        <v>1842997514</v>
      </c>
      <c r="AD22" s="31">
        <v>455985367</v>
      </c>
      <c r="AE22" s="31">
        <v>49780294</v>
      </c>
      <c r="AF22" s="31">
        <v>274838429</v>
      </c>
      <c r="AG22" s="31">
        <v>48287187</v>
      </c>
      <c r="AH22" s="31">
        <v>0</v>
      </c>
      <c r="AI22" s="31">
        <v>0</v>
      </c>
      <c r="AJ22" s="31">
        <v>28697348</v>
      </c>
      <c r="AK22" s="31">
        <v>0</v>
      </c>
      <c r="AL22" s="204">
        <v>18278776401</v>
      </c>
    </row>
    <row r="23" spans="1:38" s="6" customFormat="1" ht="14.4" x14ac:dyDescent="0.3">
      <c r="A23" s="65" t="s">
        <v>779</v>
      </c>
      <c r="B23" s="25" t="s">
        <v>143</v>
      </c>
      <c r="C23" s="24">
        <v>661679342</v>
      </c>
      <c r="D23" s="24">
        <v>279472121</v>
      </c>
      <c r="E23" s="24">
        <v>1139394821</v>
      </c>
      <c r="F23" s="24">
        <v>434243323</v>
      </c>
      <c r="G23" s="24">
        <v>546767199</v>
      </c>
      <c r="H23" s="24">
        <v>5126164453</v>
      </c>
      <c r="I23" s="24">
        <v>4747039</v>
      </c>
      <c r="J23" s="24">
        <v>72820894</v>
      </c>
      <c r="K23" s="24">
        <v>194561367</v>
      </c>
      <c r="L23" s="24">
        <v>10292570373</v>
      </c>
      <c r="M23" s="24">
        <v>4199067962</v>
      </c>
      <c r="N23" s="24">
        <v>1318869451</v>
      </c>
      <c r="O23" s="24">
        <v>2080188740</v>
      </c>
      <c r="P23" s="24">
        <v>219252974</v>
      </c>
      <c r="Q23" s="24">
        <v>93330844</v>
      </c>
      <c r="R23" s="24">
        <v>0</v>
      </c>
      <c r="S23" s="24">
        <v>18594694</v>
      </c>
      <c r="T23" s="24">
        <v>8596969464</v>
      </c>
      <c r="U23" s="24">
        <v>7077611426</v>
      </c>
      <c r="V23" s="24">
        <v>45611816</v>
      </c>
      <c r="W23" s="24">
        <v>24183482</v>
      </c>
      <c r="X23" s="24">
        <v>0</v>
      </c>
      <c r="Y23" s="24">
        <v>248478539</v>
      </c>
      <c r="Z23" s="24">
        <v>376506818</v>
      </c>
      <c r="AA23" s="24">
        <v>1945786426</v>
      </c>
      <c r="AB23" s="24">
        <v>46138405894</v>
      </c>
      <c r="AC23" s="24">
        <v>2644555769</v>
      </c>
      <c r="AD23" s="24">
        <v>69398465</v>
      </c>
      <c r="AE23" s="24">
        <v>1367129091</v>
      </c>
      <c r="AF23" s="24">
        <v>466926270</v>
      </c>
      <c r="AG23" s="24">
        <v>468202382</v>
      </c>
      <c r="AH23" s="24">
        <v>0</v>
      </c>
      <c r="AI23" s="24">
        <v>95694384</v>
      </c>
      <c r="AJ23" s="24">
        <v>148958814</v>
      </c>
      <c r="AK23" s="24">
        <v>0</v>
      </c>
      <c r="AL23" s="202">
        <v>96396144637</v>
      </c>
    </row>
    <row r="24" spans="1:38" s="6" customFormat="1" ht="14.4" x14ac:dyDescent="0.3">
      <c r="A24" s="65" t="s">
        <v>780</v>
      </c>
      <c r="B24" s="25" t="s">
        <v>144</v>
      </c>
      <c r="C24" s="24">
        <v>1731747015</v>
      </c>
      <c r="D24" s="24">
        <v>1785166</v>
      </c>
      <c r="E24" s="24">
        <v>159368058</v>
      </c>
      <c r="F24" s="24">
        <v>115657314</v>
      </c>
      <c r="G24" s="24">
        <v>305175081</v>
      </c>
      <c r="H24" s="24">
        <v>5133771173</v>
      </c>
      <c r="I24" s="24">
        <v>0</v>
      </c>
      <c r="J24" s="24">
        <v>0</v>
      </c>
      <c r="K24" s="24">
        <v>39237814</v>
      </c>
      <c r="L24" s="24">
        <v>3352479293</v>
      </c>
      <c r="M24" s="24">
        <v>5168642690</v>
      </c>
      <c r="N24" s="24">
        <v>669985918</v>
      </c>
      <c r="O24" s="24">
        <v>624628611</v>
      </c>
      <c r="P24" s="24">
        <v>0</v>
      </c>
      <c r="Q24" s="24">
        <v>0</v>
      </c>
      <c r="R24" s="24">
        <v>0</v>
      </c>
      <c r="S24" s="24">
        <v>0</v>
      </c>
      <c r="T24" s="24">
        <v>8087933062</v>
      </c>
      <c r="U24" s="24">
        <v>5767267057</v>
      </c>
      <c r="V24" s="24">
        <v>0</v>
      </c>
      <c r="W24" s="24">
        <v>0</v>
      </c>
      <c r="X24" s="24">
        <v>0</v>
      </c>
      <c r="Y24" s="24">
        <v>209133724</v>
      </c>
      <c r="Z24" s="24">
        <v>473381347</v>
      </c>
      <c r="AA24" s="24">
        <v>425590599</v>
      </c>
      <c r="AB24" s="24">
        <v>14950143926</v>
      </c>
      <c r="AC24" s="24">
        <v>373150042</v>
      </c>
      <c r="AD24" s="24">
        <v>0</v>
      </c>
      <c r="AE24" s="24">
        <v>46697990</v>
      </c>
      <c r="AF24" s="24">
        <v>333891468</v>
      </c>
      <c r="AG24" s="24">
        <v>270142090</v>
      </c>
      <c r="AH24" s="24">
        <v>0</v>
      </c>
      <c r="AI24" s="24">
        <v>234866500</v>
      </c>
      <c r="AJ24" s="24">
        <v>0</v>
      </c>
      <c r="AK24" s="24">
        <v>0</v>
      </c>
      <c r="AL24" s="202">
        <v>48474675938</v>
      </c>
    </row>
    <row r="25" spans="1:38" s="6" customFormat="1" ht="14.4" x14ac:dyDescent="0.3">
      <c r="A25" s="65" t="s">
        <v>781</v>
      </c>
      <c r="B25" s="25" t="s">
        <v>145</v>
      </c>
      <c r="C25" s="24">
        <v>77342538</v>
      </c>
      <c r="D25" s="24">
        <v>1621376</v>
      </c>
      <c r="E25" s="24">
        <v>0</v>
      </c>
      <c r="F25" s="24">
        <v>724712</v>
      </c>
      <c r="G25" s="24">
        <v>64295374</v>
      </c>
      <c r="H25" s="24">
        <v>242165416</v>
      </c>
      <c r="I25" s="24">
        <v>6978427</v>
      </c>
      <c r="J25" s="24">
        <v>0</v>
      </c>
      <c r="K25" s="24">
        <v>118080758</v>
      </c>
      <c r="L25" s="24">
        <v>77189664</v>
      </c>
      <c r="M25" s="24">
        <v>537587981</v>
      </c>
      <c r="N25" s="24">
        <v>109739802</v>
      </c>
      <c r="O25" s="24">
        <v>703324764</v>
      </c>
      <c r="P25" s="24">
        <v>0</v>
      </c>
      <c r="Q25" s="24">
        <v>0</v>
      </c>
      <c r="R25" s="24">
        <v>0</v>
      </c>
      <c r="S25" s="24">
        <v>0</v>
      </c>
      <c r="T25" s="24">
        <v>337222982</v>
      </c>
      <c r="U25" s="24">
        <v>1659261478</v>
      </c>
      <c r="V25" s="24">
        <v>0</v>
      </c>
      <c r="W25" s="24">
        <v>0</v>
      </c>
      <c r="X25" s="24">
        <v>0</v>
      </c>
      <c r="Y25" s="24">
        <v>23107589</v>
      </c>
      <c r="Z25" s="24">
        <v>64122125</v>
      </c>
      <c r="AA25" s="24">
        <v>67085967</v>
      </c>
      <c r="AB25" s="24">
        <v>0</v>
      </c>
      <c r="AC25" s="24">
        <v>0</v>
      </c>
      <c r="AD25" s="24">
        <v>10859586</v>
      </c>
      <c r="AE25" s="24">
        <v>103513484</v>
      </c>
      <c r="AF25" s="24">
        <v>0</v>
      </c>
      <c r="AG25" s="24">
        <v>253138418</v>
      </c>
      <c r="AH25" s="24">
        <v>1212575372</v>
      </c>
      <c r="AI25" s="24">
        <v>51429558</v>
      </c>
      <c r="AJ25" s="24">
        <v>537636716</v>
      </c>
      <c r="AK25" s="24">
        <v>0</v>
      </c>
      <c r="AL25" s="202">
        <v>6259004087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173612013</v>
      </c>
      <c r="F26" s="24">
        <v>0</v>
      </c>
      <c r="G26" s="24">
        <v>0</v>
      </c>
      <c r="H26" s="24">
        <v>531329866</v>
      </c>
      <c r="I26" s="24">
        <v>5357778546</v>
      </c>
      <c r="J26" s="24">
        <v>0</v>
      </c>
      <c r="K26" s="24">
        <v>0</v>
      </c>
      <c r="L26" s="24">
        <v>807979598</v>
      </c>
      <c r="M26" s="24">
        <v>24909824358</v>
      </c>
      <c r="N26" s="24">
        <v>0</v>
      </c>
      <c r="O26" s="24">
        <v>8228699476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126686409</v>
      </c>
      <c r="AA26" s="24">
        <v>0</v>
      </c>
      <c r="AB26" s="24">
        <v>93093956</v>
      </c>
      <c r="AC26" s="24">
        <v>0</v>
      </c>
      <c r="AD26" s="24">
        <v>0</v>
      </c>
      <c r="AE26" s="24">
        <v>0</v>
      </c>
      <c r="AF26" s="24">
        <v>116727</v>
      </c>
      <c r="AG26" s="24">
        <v>4167228500</v>
      </c>
      <c r="AH26" s="24">
        <v>0</v>
      </c>
      <c r="AI26" s="24">
        <v>4255501646</v>
      </c>
      <c r="AJ26" s="24">
        <v>0</v>
      </c>
      <c r="AK26" s="24">
        <v>0</v>
      </c>
      <c r="AL26" s="202">
        <v>48651851095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55121358</v>
      </c>
      <c r="D28" s="24">
        <v>56360591</v>
      </c>
      <c r="E28" s="24">
        <v>0</v>
      </c>
      <c r="F28" s="24">
        <v>1546220</v>
      </c>
      <c r="G28" s="24">
        <v>287376717</v>
      </c>
      <c r="H28" s="24">
        <v>404594339</v>
      </c>
      <c r="I28" s="24">
        <v>73985100</v>
      </c>
      <c r="J28" s="24">
        <v>0</v>
      </c>
      <c r="K28" s="24">
        <v>25170431</v>
      </c>
      <c r="L28" s="24">
        <v>623821014</v>
      </c>
      <c r="M28" s="24">
        <v>281611577</v>
      </c>
      <c r="N28" s="24">
        <v>354964923</v>
      </c>
      <c r="O28" s="24">
        <v>222222448</v>
      </c>
      <c r="P28" s="24">
        <v>0</v>
      </c>
      <c r="Q28" s="24">
        <v>0</v>
      </c>
      <c r="R28" s="24">
        <v>0</v>
      </c>
      <c r="S28" s="24">
        <v>0</v>
      </c>
      <c r="T28" s="24">
        <v>363787439</v>
      </c>
      <c r="U28" s="24">
        <v>1149778859</v>
      </c>
      <c r="V28" s="24">
        <v>103496254</v>
      </c>
      <c r="W28" s="24">
        <v>0</v>
      </c>
      <c r="X28" s="24">
        <v>0</v>
      </c>
      <c r="Y28" s="24">
        <v>198999513</v>
      </c>
      <c r="Z28" s="24">
        <v>20052464</v>
      </c>
      <c r="AA28" s="24">
        <v>361749765</v>
      </c>
      <c r="AB28" s="24">
        <v>5060001217</v>
      </c>
      <c r="AC28" s="24">
        <v>61690302</v>
      </c>
      <c r="AD28" s="24">
        <v>0</v>
      </c>
      <c r="AE28" s="24">
        <v>719991907</v>
      </c>
      <c r="AF28" s="24">
        <v>0</v>
      </c>
      <c r="AG28" s="24">
        <v>127072197</v>
      </c>
      <c r="AH28" s="24">
        <v>0</v>
      </c>
      <c r="AI28" s="24">
        <v>25595559</v>
      </c>
      <c r="AJ28" s="24">
        <v>0</v>
      </c>
      <c r="AK28" s="24">
        <v>0</v>
      </c>
      <c r="AL28" s="202">
        <v>10578990194</v>
      </c>
    </row>
    <row r="29" spans="1:38" s="6" customFormat="1" ht="14.4" x14ac:dyDescent="0.3">
      <c r="A29" s="65" t="s">
        <v>785</v>
      </c>
      <c r="B29" s="25" t="s">
        <v>149</v>
      </c>
      <c r="C29" s="24">
        <v>3412446</v>
      </c>
      <c r="D29" s="24">
        <v>0</v>
      </c>
      <c r="E29" s="24">
        <v>0</v>
      </c>
      <c r="F29" s="24">
        <v>0</v>
      </c>
      <c r="G29" s="24">
        <v>6202639</v>
      </c>
      <c r="H29" s="24">
        <v>85742109</v>
      </c>
      <c r="I29" s="24">
        <v>0</v>
      </c>
      <c r="J29" s="24">
        <v>0</v>
      </c>
      <c r="K29" s="24">
        <v>3338436</v>
      </c>
      <c r="L29" s="24">
        <v>2368805</v>
      </c>
      <c r="M29" s="24">
        <v>13089868</v>
      </c>
      <c r="N29" s="24">
        <v>33572470</v>
      </c>
      <c r="O29" s="24">
        <v>11092493</v>
      </c>
      <c r="P29" s="24">
        <v>0</v>
      </c>
      <c r="Q29" s="24">
        <v>0</v>
      </c>
      <c r="R29" s="24">
        <v>0</v>
      </c>
      <c r="S29" s="24">
        <v>0</v>
      </c>
      <c r="T29" s="24">
        <v>13815210</v>
      </c>
      <c r="U29" s="24">
        <v>110430129</v>
      </c>
      <c r="V29" s="24">
        <v>0</v>
      </c>
      <c r="W29" s="24">
        <v>0</v>
      </c>
      <c r="X29" s="24">
        <v>0</v>
      </c>
      <c r="Y29" s="24">
        <v>18240126</v>
      </c>
      <c r="Z29" s="24">
        <v>0</v>
      </c>
      <c r="AA29" s="24">
        <v>17429553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5369948</v>
      </c>
      <c r="AH29" s="24">
        <v>0</v>
      </c>
      <c r="AI29" s="24">
        <v>1612133</v>
      </c>
      <c r="AJ29" s="24">
        <v>0</v>
      </c>
      <c r="AK29" s="24">
        <v>0</v>
      </c>
      <c r="AL29" s="202">
        <v>325716365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1670303795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128696175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2313121278</v>
      </c>
      <c r="AC30" s="24">
        <v>15795133965</v>
      </c>
      <c r="AD30" s="24">
        <v>0</v>
      </c>
      <c r="AE30" s="24">
        <v>7952947466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27860202679</v>
      </c>
    </row>
    <row r="31" spans="1:38" s="6" customFormat="1" ht="14.4" x14ac:dyDescent="0.3">
      <c r="A31" s="65" t="s">
        <v>787</v>
      </c>
      <c r="B31" s="25" t="s">
        <v>151</v>
      </c>
      <c r="C31" s="24">
        <v>296839892</v>
      </c>
      <c r="D31" s="24">
        <v>23211063</v>
      </c>
      <c r="E31" s="24">
        <v>1769706345</v>
      </c>
      <c r="F31" s="24">
        <v>9990355</v>
      </c>
      <c r="G31" s="24">
        <v>438496592</v>
      </c>
      <c r="H31" s="24">
        <v>3088375596</v>
      </c>
      <c r="I31" s="24">
        <v>102368769</v>
      </c>
      <c r="J31" s="24">
        <v>0</v>
      </c>
      <c r="K31" s="24">
        <v>671764227</v>
      </c>
      <c r="L31" s="24">
        <v>16507433582</v>
      </c>
      <c r="M31" s="24">
        <v>17291114261</v>
      </c>
      <c r="N31" s="24">
        <v>1531707376</v>
      </c>
      <c r="O31" s="24">
        <v>1898894599</v>
      </c>
      <c r="P31" s="24">
        <v>6467391</v>
      </c>
      <c r="Q31" s="24">
        <v>0</v>
      </c>
      <c r="R31" s="24">
        <v>570795932</v>
      </c>
      <c r="S31" s="24">
        <v>0</v>
      </c>
      <c r="T31" s="24">
        <v>7791612475</v>
      </c>
      <c r="U31" s="24">
        <v>11354865465</v>
      </c>
      <c r="V31" s="24">
        <v>0</v>
      </c>
      <c r="W31" s="24">
        <v>575952006</v>
      </c>
      <c r="X31" s="24">
        <v>0</v>
      </c>
      <c r="Y31" s="24">
        <v>152391416</v>
      </c>
      <c r="Z31" s="24">
        <v>29436519125</v>
      </c>
      <c r="AA31" s="24">
        <v>2505983690</v>
      </c>
      <c r="AB31" s="24">
        <v>3673745747</v>
      </c>
      <c r="AC31" s="24">
        <v>2241252828</v>
      </c>
      <c r="AD31" s="24">
        <v>878710137</v>
      </c>
      <c r="AE31" s="24">
        <v>4465283093</v>
      </c>
      <c r="AF31" s="24">
        <v>1070950559</v>
      </c>
      <c r="AG31" s="24">
        <v>1672802006</v>
      </c>
      <c r="AH31" s="24">
        <v>0</v>
      </c>
      <c r="AI31" s="24">
        <v>6720724191</v>
      </c>
      <c r="AJ31" s="24">
        <v>900200964</v>
      </c>
      <c r="AK31" s="24">
        <v>0</v>
      </c>
      <c r="AL31" s="202">
        <v>117648159682</v>
      </c>
    </row>
    <row r="32" spans="1:38" s="6" customFormat="1" ht="14.4" x14ac:dyDescent="0.3">
      <c r="A32" s="65" t="s">
        <v>788</v>
      </c>
      <c r="B32" s="25" t="s">
        <v>152</v>
      </c>
      <c r="C32" s="24">
        <v>3371792549</v>
      </c>
      <c r="D32" s="24">
        <v>49428340</v>
      </c>
      <c r="E32" s="24">
        <v>242698029</v>
      </c>
      <c r="F32" s="24">
        <v>2079872</v>
      </c>
      <c r="G32" s="24">
        <v>87696989</v>
      </c>
      <c r="H32" s="24">
        <v>1643158248</v>
      </c>
      <c r="I32" s="24">
        <v>0</v>
      </c>
      <c r="J32" s="24">
        <v>0</v>
      </c>
      <c r="K32" s="24">
        <v>21975659</v>
      </c>
      <c r="L32" s="24">
        <v>618363110</v>
      </c>
      <c r="M32" s="24">
        <v>1823130595</v>
      </c>
      <c r="N32" s="24">
        <v>569141011</v>
      </c>
      <c r="O32" s="24">
        <v>228843300</v>
      </c>
      <c r="P32" s="24">
        <v>0</v>
      </c>
      <c r="Q32" s="24">
        <v>0</v>
      </c>
      <c r="R32" s="24">
        <v>118011745</v>
      </c>
      <c r="S32" s="24">
        <v>0</v>
      </c>
      <c r="T32" s="24">
        <v>2243477999</v>
      </c>
      <c r="U32" s="24">
        <v>2765060075</v>
      </c>
      <c r="V32" s="24">
        <v>0</v>
      </c>
      <c r="W32" s="24">
        <v>0</v>
      </c>
      <c r="X32" s="24">
        <v>0</v>
      </c>
      <c r="Y32" s="24">
        <v>113514772</v>
      </c>
      <c r="Z32" s="24">
        <v>3308537984</v>
      </c>
      <c r="AA32" s="24">
        <v>54839993</v>
      </c>
      <c r="AB32" s="24">
        <v>3415123807</v>
      </c>
      <c r="AC32" s="24">
        <v>147423876</v>
      </c>
      <c r="AD32" s="24">
        <v>53525614</v>
      </c>
      <c r="AE32" s="24">
        <v>328927356</v>
      </c>
      <c r="AF32" s="24">
        <v>469548951</v>
      </c>
      <c r="AG32" s="24">
        <v>62083841</v>
      </c>
      <c r="AH32" s="24">
        <v>0</v>
      </c>
      <c r="AI32" s="24">
        <v>7448914</v>
      </c>
      <c r="AJ32" s="24">
        <v>0</v>
      </c>
      <c r="AK32" s="24">
        <v>0</v>
      </c>
      <c r="AL32" s="202">
        <v>21745832629</v>
      </c>
    </row>
    <row r="33" spans="1:38" s="6" customFormat="1" ht="14.4" x14ac:dyDescent="0.3">
      <c r="A33" s="65" t="s">
        <v>789</v>
      </c>
      <c r="B33" s="25" t="s">
        <v>153</v>
      </c>
      <c r="C33" s="24">
        <v>52919856</v>
      </c>
      <c r="D33" s="24">
        <v>28827197</v>
      </c>
      <c r="E33" s="24">
        <v>0</v>
      </c>
      <c r="F33" s="24">
        <v>0</v>
      </c>
      <c r="G33" s="24">
        <v>25351177</v>
      </c>
      <c r="H33" s="24">
        <v>0</v>
      </c>
      <c r="I33" s="24">
        <v>0</v>
      </c>
      <c r="J33" s="24">
        <v>0</v>
      </c>
      <c r="K33" s="24">
        <v>0</v>
      </c>
      <c r="L33" s="24">
        <v>462794887</v>
      </c>
      <c r="M33" s="24">
        <v>26488979</v>
      </c>
      <c r="N33" s="24">
        <v>57125114</v>
      </c>
      <c r="O33" s="24">
        <v>1013324182</v>
      </c>
      <c r="P33" s="24">
        <v>183419511</v>
      </c>
      <c r="Q33" s="24">
        <v>0</v>
      </c>
      <c r="R33" s="24">
        <v>0</v>
      </c>
      <c r="S33" s="24">
        <v>0</v>
      </c>
      <c r="T33" s="24">
        <v>152949059</v>
      </c>
      <c r="U33" s="24">
        <v>786405107</v>
      </c>
      <c r="V33" s="24">
        <v>0</v>
      </c>
      <c r="W33" s="24">
        <v>30962658</v>
      </c>
      <c r="X33" s="24">
        <v>0</v>
      </c>
      <c r="Y33" s="24">
        <v>0</v>
      </c>
      <c r="Z33" s="24">
        <v>1385330265</v>
      </c>
      <c r="AA33" s="24">
        <v>14303187</v>
      </c>
      <c r="AB33" s="24">
        <v>2310290689</v>
      </c>
      <c r="AC33" s="24">
        <v>25937032</v>
      </c>
      <c r="AD33" s="24">
        <v>0</v>
      </c>
      <c r="AE33" s="24">
        <v>414747969</v>
      </c>
      <c r="AF33" s="24">
        <v>577987240</v>
      </c>
      <c r="AG33" s="24">
        <v>86145536</v>
      </c>
      <c r="AH33" s="24">
        <v>0</v>
      </c>
      <c r="AI33" s="24">
        <v>0</v>
      </c>
      <c r="AJ33" s="24">
        <v>0</v>
      </c>
      <c r="AK33" s="24">
        <v>0</v>
      </c>
      <c r="AL33" s="202">
        <v>7635309645</v>
      </c>
    </row>
    <row r="34" spans="1:38" s="6" customFormat="1" ht="14.4" x14ac:dyDescent="0.3">
      <c r="A34" s="65" t="s">
        <v>790</v>
      </c>
      <c r="B34" s="25" t="s">
        <v>154</v>
      </c>
      <c r="C34" s="24">
        <v>629395289</v>
      </c>
      <c r="D34" s="24">
        <v>5254920</v>
      </c>
      <c r="E34" s="24">
        <v>77348638</v>
      </c>
      <c r="F34" s="24">
        <v>1616091</v>
      </c>
      <c r="G34" s="24">
        <v>828968678</v>
      </c>
      <c r="H34" s="24">
        <v>1815829640</v>
      </c>
      <c r="I34" s="24">
        <v>88042260</v>
      </c>
      <c r="J34" s="24">
        <v>0</v>
      </c>
      <c r="K34" s="24">
        <v>40172435</v>
      </c>
      <c r="L34" s="24">
        <v>1145413691</v>
      </c>
      <c r="M34" s="24">
        <v>5424552793</v>
      </c>
      <c r="N34" s="24">
        <v>945518497</v>
      </c>
      <c r="O34" s="24">
        <v>2145219121</v>
      </c>
      <c r="P34" s="24">
        <v>0</v>
      </c>
      <c r="Q34" s="24">
        <v>0</v>
      </c>
      <c r="R34" s="24">
        <v>26609874</v>
      </c>
      <c r="S34" s="24">
        <v>0</v>
      </c>
      <c r="T34" s="24">
        <v>2292908307</v>
      </c>
      <c r="U34" s="24">
        <v>3506944266</v>
      </c>
      <c r="V34" s="24">
        <v>0</v>
      </c>
      <c r="W34" s="24">
        <v>0</v>
      </c>
      <c r="X34" s="24">
        <v>0</v>
      </c>
      <c r="Y34" s="24">
        <v>21775405</v>
      </c>
      <c r="Z34" s="24">
        <v>1448176188</v>
      </c>
      <c r="AA34" s="24">
        <v>7043303254</v>
      </c>
      <c r="AB34" s="24">
        <v>2462578466</v>
      </c>
      <c r="AC34" s="24">
        <v>188254566</v>
      </c>
      <c r="AD34" s="24">
        <v>10350542</v>
      </c>
      <c r="AE34" s="24">
        <v>973353920</v>
      </c>
      <c r="AF34" s="24">
        <v>667646717</v>
      </c>
      <c r="AG34" s="24">
        <v>59396446</v>
      </c>
      <c r="AH34" s="24">
        <v>0</v>
      </c>
      <c r="AI34" s="24">
        <v>5402518</v>
      </c>
      <c r="AJ34" s="24">
        <v>0</v>
      </c>
      <c r="AK34" s="24">
        <v>0</v>
      </c>
      <c r="AL34" s="202">
        <v>31854032522</v>
      </c>
    </row>
    <row r="35" spans="1:38" s="6" customFormat="1" ht="14.4" x14ac:dyDescent="0.3">
      <c r="A35" s="65" t="s">
        <v>791</v>
      </c>
      <c r="B35" s="25" t="s">
        <v>155</v>
      </c>
      <c r="C35" s="24">
        <v>1098654686</v>
      </c>
      <c r="D35" s="24">
        <v>24307586</v>
      </c>
      <c r="E35" s="24">
        <v>163985056</v>
      </c>
      <c r="F35" s="24">
        <v>198331239</v>
      </c>
      <c r="G35" s="24">
        <v>144283020</v>
      </c>
      <c r="H35" s="24">
        <v>7110617411</v>
      </c>
      <c r="I35" s="24">
        <v>75427647</v>
      </c>
      <c r="J35" s="24">
        <v>0</v>
      </c>
      <c r="K35" s="24">
        <v>65703993</v>
      </c>
      <c r="L35" s="24">
        <v>6023558503</v>
      </c>
      <c r="M35" s="24">
        <v>3591316699</v>
      </c>
      <c r="N35" s="24">
        <v>2139341329</v>
      </c>
      <c r="O35" s="24">
        <v>1423806806</v>
      </c>
      <c r="P35" s="24">
        <v>374234911</v>
      </c>
      <c r="Q35" s="24">
        <v>0</v>
      </c>
      <c r="R35" s="24">
        <v>2001986564</v>
      </c>
      <c r="S35" s="24">
        <v>473639</v>
      </c>
      <c r="T35" s="24">
        <v>527518195</v>
      </c>
      <c r="U35" s="24">
        <v>3742760719</v>
      </c>
      <c r="V35" s="24">
        <v>47960553</v>
      </c>
      <c r="W35" s="24">
        <v>155083951</v>
      </c>
      <c r="X35" s="24">
        <v>1035349185</v>
      </c>
      <c r="Y35" s="24">
        <v>144117537</v>
      </c>
      <c r="Z35" s="24">
        <v>658708627</v>
      </c>
      <c r="AA35" s="24">
        <v>361417448</v>
      </c>
      <c r="AB35" s="24">
        <v>1195085852</v>
      </c>
      <c r="AC35" s="24">
        <v>2910762406</v>
      </c>
      <c r="AD35" s="24">
        <v>0</v>
      </c>
      <c r="AE35" s="24">
        <v>695463029</v>
      </c>
      <c r="AF35" s="24">
        <v>6744028207</v>
      </c>
      <c r="AG35" s="24">
        <v>69147272</v>
      </c>
      <c r="AH35" s="24">
        <v>0</v>
      </c>
      <c r="AI35" s="24">
        <v>27232377</v>
      </c>
      <c r="AJ35" s="24">
        <v>0</v>
      </c>
      <c r="AK35" s="24">
        <v>0</v>
      </c>
      <c r="AL35" s="202">
        <v>42750664447</v>
      </c>
    </row>
    <row r="36" spans="1:38" s="6" customFormat="1" ht="14.4" x14ac:dyDescent="0.3">
      <c r="A36" s="65" t="s">
        <v>792</v>
      </c>
      <c r="B36" s="25" t="s">
        <v>70</v>
      </c>
      <c r="C36" s="24">
        <v>3578</v>
      </c>
      <c r="D36" s="24">
        <v>1586063633</v>
      </c>
      <c r="E36" s="24">
        <v>118360152</v>
      </c>
      <c r="F36" s="24">
        <v>0</v>
      </c>
      <c r="G36" s="24">
        <v>361566965</v>
      </c>
      <c r="H36" s="24">
        <v>172920061</v>
      </c>
      <c r="I36" s="24">
        <v>0</v>
      </c>
      <c r="J36" s="24">
        <v>0</v>
      </c>
      <c r="K36" s="24">
        <v>4610306864</v>
      </c>
      <c r="L36" s="24">
        <v>3183931027</v>
      </c>
      <c r="M36" s="24">
        <v>14393291349</v>
      </c>
      <c r="N36" s="24">
        <v>396115983</v>
      </c>
      <c r="O36" s="24">
        <v>91837744</v>
      </c>
      <c r="P36" s="24">
        <v>0</v>
      </c>
      <c r="Q36" s="24">
        <v>0</v>
      </c>
      <c r="R36" s="24">
        <v>138235055</v>
      </c>
      <c r="S36" s="24">
        <v>0</v>
      </c>
      <c r="T36" s="24">
        <v>2949021990</v>
      </c>
      <c r="U36" s="24">
        <v>3732122336</v>
      </c>
      <c r="V36" s="24">
        <v>0</v>
      </c>
      <c r="W36" s="24">
        <v>386119094</v>
      </c>
      <c r="X36" s="24">
        <v>0</v>
      </c>
      <c r="Y36" s="24">
        <v>8871091</v>
      </c>
      <c r="Z36" s="24">
        <v>0</v>
      </c>
      <c r="AA36" s="24">
        <v>8453335962</v>
      </c>
      <c r="AB36" s="24">
        <v>5684251652</v>
      </c>
      <c r="AC36" s="24">
        <v>65465129</v>
      </c>
      <c r="AD36" s="24">
        <v>4052005812</v>
      </c>
      <c r="AE36" s="24">
        <v>177261139</v>
      </c>
      <c r="AF36" s="24">
        <v>0</v>
      </c>
      <c r="AG36" s="24">
        <v>1692632895</v>
      </c>
      <c r="AH36" s="24">
        <v>9380771128</v>
      </c>
      <c r="AI36" s="24">
        <v>2191834740</v>
      </c>
      <c r="AJ36" s="24">
        <v>2279684700</v>
      </c>
      <c r="AK36" s="24">
        <v>0</v>
      </c>
      <c r="AL36" s="202">
        <v>66106010079</v>
      </c>
    </row>
    <row r="37" spans="1:38" s="6" customFormat="1" ht="14.4" x14ac:dyDescent="0.3">
      <c r="A37" s="95" t="s">
        <v>793</v>
      </c>
      <c r="B37" s="96" t="s">
        <v>156</v>
      </c>
      <c r="C37" s="97">
        <v>7978908549</v>
      </c>
      <c r="D37" s="97">
        <v>2056331993</v>
      </c>
      <c r="E37" s="97">
        <v>3844473112</v>
      </c>
      <c r="F37" s="97">
        <v>764189126</v>
      </c>
      <c r="G37" s="97">
        <v>3096180431</v>
      </c>
      <c r="H37" s="97">
        <v>25354668312</v>
      </c>
      <c r="I37" s="97">
        <v>5709327788</v>
      </c>
      <c r="J37" s="97">
        <v>72820894</v>
      </c>
      <c r="K37" s="97">
        <v>5790311984</v>
      </c>
      <c r="L37" s="97">
        <v>43097903547</v>
      </c>
      <c r="M37" s="97">
        <v>79330022907</v>
      </c>
      <c r="N37" s="97">
        <v>8126081874</v>
      </c>
      <c r="O37" s="97">
        <v>18672082284</v>
      </c>
      <c r="P37" s="97">
        <v>783374787</v>
      </c>
      <c r="Q37" s="97">
        <v>93330844</v>
      </c>
      <c r="R37" s="97">
        <v>2855639170</v>
      </c>
      <c r="S37" s="97">
        <v>19068333</v>
      </c>
      <c r="T37" s="97">
        <v>33485912357</v>
      </c>
      <c r="U37" s="97">
        <v>41652506917</v>
      </c>
      <c r="V37" s="97">
        <v>197068623</v>
      </c>
      <c r="W37" s="97">
        <v>1172301191</v>
      </c>
      <c r="X37" s="97">
        <v>1035349185</v>
      </c>
      <c r="Y37" s="97">
        <v>1138629712</v>
      </c>
      <c r="Z37" s="97">
        <v>37298021352</v>
      </c>
      <c r="AA37" s="97">
        <v>21250825844</v>
      </c>
      <c r="AB37" s="97">
        <v>87295842484</v>
      </c>
      <c r="AC37" s="97">
        <v>24453625915</v>
      </c>
      <c r="AD37" s="97">
        <v>5074850156</v>
      </c>
      <c r="AE37" s="97">
        <v>17245316444</v>
      </c>
      <c r="AF37" s="97">
        <v>10331096139</v>
      </c>
      <c r="AG37" s="97">
        <v>8933361531</v>
      </c>
      <c r="AH37" s="97">
        <v>10593346500</v>
      </c>
      <c r="AI37" s="97">
        <v>13617342520</v>
      </c>
      <c r="AJ37" s="97">
        <v>3866481194</v>
      </c>
      <c r="AK37" s="97">
        <v>0</v>
      </c>
      <c r="AL37" s="203">
        <v>526286593999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7978908549</v>
      </c>
      <c r="D38" s="31">
        <v>2056331993</v>
      </c>
      <c r="E38" s="31">
        <v>3844473112</v>
      </c>
      <c r="F38" s="31">
        <v>764189126</v>
      </c>
      <c r="G38" s="31">
        <v>3096180431</v>
      </c>
      <c r="H38" s="31">
        <v>25354668312</v>
      </c>
      <c r="I38" s="31">
        <v>5709327788</v>
      </c>
      <c r="J38" s="31">
        <v>72820894</v>
      </c>
      <c r="K38" s="31">
        <v>5790311984</v>
      </c>
      <c r="L38" s="31">
        <v>43097903547</v>
      </c>
      <c r="M38" s="31">
        <v>79330022907</v>
      </c>
      <c r="N38" s="31">
        <v>8126081874</v>
      </c>
      <c r="O38" s="31">
        <v>18672082284</v>
      </c>
      <c r="P38" s="31">
        <v>783374787</v>
      </c>
      <c r="Q38" s="31">
        <v>93330844</v>
      </c>
      <c r="R38" s="31">
        <v>2855639170</v>
      </c>
      <c r="S38" s="31">
        <v>19068333</v>
      </c>
      <c r="T38" s="31">
        <v>33485912357</v>
      </c>
      <c r="U38" s="31">
        <v>41652506917</v>
      </c>
      <c r="V38" s="31">
        <v>197068623</v>
      </c>
      <c r="W38" s="31">
        <v>1172301191</v>
      </c>
      <c r="X38" s="31">
        <v>1035349185</v>
      </c>
      <c r="Y38" s="31">
        <v>1138629712</v>
      </c>
      <c r="Z38" s="31">
        <v>37298021352</v>
      </c>
      <c r="AA38" s="31">
        <v>21250825844</v>
      </c>
      <c r="AB38" s="31">
        <v>87295842484</v>
      </c>
      <c r="AC38" s="31">
        <v>24453625915</v>
      </c>
      <c r="AD38" s="31">
        <v>5074850156</v>
      </c>
      <c r="AE38" s="31">
        <v>17245316444</v>
      </c>
      <c r="AF38" s="31">
        <v>10331096139</v>
      </c>
      <c r="AG38" s="31">
        <v>8933361531</v>
      </c>
      <c r="AH38" s="31">
        <v>10593346500</v>
      </c>
      <c r="AI38" s="31">
        <v>13617342520</v>
      </c>
      <c r="AJ38" s="31">
        <v>3866481194</v>
      </c>
      <c r="AK38" s="31">
        <v>0</v>
      </c>
      <c r="AL38" s="204">
        <v>526286593999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445951599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445951599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837655231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131403231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969058462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5478727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5478727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104632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104632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39615718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39615718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11240090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131412990</v>
      </c>
      <c r="AH52" s="24">
        <v>0</v>
      </c>
      <c r="AI52" s="24">
        <v>0</v>
      </c>
      <c r="AJ52" s="24">
        <v>0</v>
      </c>
      <c r="AK52" s="24">
        <v>0</v>
      </c>
      <c r="AL52" s="202">
        <v>142653080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854478680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616970548</v>
      </c>
      <c r="AC53" s="97">
        <v>0</v>
      </c>
      <c r="AD53" s="97">
        <v>0</v>
      </c>
      <c r="AE53" s="97">
        <v>0</v>
      </c>
      <c r="AF53" s="97">
        <v>0</v>
      </c>
      <c r="AG53" s="97">
        <v>131412990</v>
      </c>
      <c r="AH53" s="97">
        <v>0</v>
      </c>
      <c r="AI53" s="97">
        <v>0</v>
      </c>
      <c r="AJ53" s="97">
        <v>0</v>
      </c>
      <c r="AK53" s="97">
        <v>0</v>
      </c>
      <c r="AL53" s="203">
        <v>1602862218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4876092660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35600836193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77645282</v>
      </c>
      <c r="S54" s="24">
        <v>0</v>
      </c>
      <c r="T54" s="24">
        <v>19467269</v>
      </c>
      <c r="U54" s="24">
        <v>15324811478</v>
      </c>
      <c r="V54" s="24">
        <v>0</v>
      </c>
      <c r="W54" s="24">
        <v>0</v>
      </c>
      <c r="X54" s="24">
        <v>1355301797</v>
      </c>
      <c r="Y54" s="24">
        <v>0</v>
      </c>
      <c r="Z54" s="24">
        <v>41435381174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21617282460</v>
      </c>
      <c r="AH54" s="24">
        <v>43069026424</v>
      </c>
      <c r="AI54" s="24">
        <v>0</v>
      </c>
      <c r="AJ54" s="24">
        <v>0</v>
      </c>
      <c r="AK54" s="24">
        <v>0</v>
      </c>
      <c r="AL54" s="202">
        <v>163375844737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4876092660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35600836193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77645282</v>
      </c>
      <c r="S55" s="97">
        <v>0</v>
      </c>
      <c r="T55" s="97">
        <v>19467269</v>
      </c>
      <c r="U55" s="97">
        <v>15324811478</v>
      </c>
      <c r="V55" s="97">
        <v>0</v>
      </c>
      <c r="W55" s="97">
        <v>0</v>
      </c>
      <c r="X55" s="97">
        <v>1355301797</v>
      </c>
      <c r="Y55" s="97">
        <v>0</v>
      </c>
      <c r="Z55" s="97">
        <v>41435381174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21617282460</v>
      </c>
      <c r="AH55" s="97">
        <v>43069026424</v>
      </c>
      <c r="AI55" s="97">
        <v>0</v>
      </c>
      <c r="AJ55" s="97">
        <v>0</v>
      </c>
      <c r="AK55" s="97">
        <v>0</v>
      </c>
      <c r="AL55" s="203">
        <v>163375844737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4876092660</v>
      </c>
      <c r="E58" s="31">
        <v>0</v>
      </c>
      <c r="F58" s="31">
        <v>0</v>
      </c>
      <c r="G58" s="31">
        <v>0</v>
      </c>
      <c r="H58" s="31">
        <v>854478680</v>
      </c>
      <c r="I58" s="31">
        <v>0</v>
      </c>
      <c r="J58" s="31">
        <v>0</v>
      </c>
      <c r="K58" s="31">
        <v>0</v>
      </c>
      <c r="L58" s="31">
        <v>35600836193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77645282</v>
      </c>
      <c r="S58" s="31">
        <v>0</v>
      </c>
      <c r="T58" s="31">
        <v>19467269</v>
      </c>
      <c r="U58" s="31">
        <v>15324811478</v>
      </c>
      <c r="V58" s="31">
        <v>0</v>
      </c>
      <c r="W58" s="31">
        <v>0</v>
      </c>
      <c r="X58" s="31">
        <v>1355301797</v>
      </c>
      <c r="Y58" s="31">
        <v>0</v>
      </c>
      <c r="Z58" s="31">
        <v>41435381174</v>
      </c>
      <c r="AA58" s="31">
        <v>0</v>
      </c>
      <c r="AB58" s="31">
        <v>616970548</v>
      </c>
      <c r="AC58" s="31">
        <v>0</v>
      </c>
      <c r="AD58" s="31">
        <v>0</v>
      </c>
      <c r="AE58" s="31">
        <v>0</v>
      </c>
      <c r="AF58" s="31">
        <v>0</v>
      </c>
      <c r="AG58" s="31">
        <v>21748695450</v>
      </c>
      <c r="AH58" s="31">
        <v>43069026424</v>
      </c>
      <c r="AI58" s="31">
        <v>0</v>
      </c>
      <c r="AJ58" s="31">
        <v>0</v>
      </c>
      <c r="AK58" s="31">
        <v>0</v>
      </c>
      <c r="AL58" s="204">
        <v>164978706955</v>
      </c>
    </row>
    <row r="59" spans="1:38" s="6" customFormat="1" ht="14.4" x14ac:dyDescent="0.3">
      <c r="A59" s="65" t="s">
        <v>813</v>
      </c>
      <c r="B59" s="25" t="s">
        <v>143</v>
      </c>
      <c r="C59" s="24">
        <v>103744519</v>
      </c>
      <c r="D59" s="24">
        <v>91084207</v>
      </c>
      <c r="E59" s="24">
        <v>795268380</v>
      </c>
      <c r="F59" s="24">
        <v>33355647</v>
      </c>
      <c r="G59" s="24">
        <v>98836173</v>
      </c>
      <c r="H59" s="24">
        <v>942926594</v>
      </c>
      <c r="I59" s="24">
        <v>85528755</v>
      </c>
      <c r="J59" s="24">
        <v>13868613</v>
      </c>
      <c r="K59" s="24">
        <v>26928510</v>
      </c>
      <c r="L59" s="24">
        <v>42264971</v>
      </c>
      <c r="M59" s="24">
        <v>601526134</v>
      </c>
      <c r="N59" s="24">
        <v>262379535</v>
      </c>
      <c r="O59" s="24">
        <v>565603911</v>
      </c>
      <c r="P59" s="24">
        <v>260244338</v>
      </c>
      <c r="Q59" s="24">
        <v>174414887</v>
      </c>
      <c r="R59" s="24">
        <v>113561013</v>
      </c>
      <c r="S59" s="24">
        <v>16602141</v>
      </c>
      <c r="T59" s="24">
        <v>1053752640</v>
      </c>
      <c r="U59" s="24">
        <v>1433163723</v>
      </c>
      <c r="V59" s="24">
        <v>200081307</v>
      </c>
      <c r="W59" s="24">
        <v>8660173</v>
      </c>
      <c r="X59" s="24">
        <v>194086476</v>
      </c>
      <c r="Y59" s="24">
        <v>67781891</v>
      </c>
      <c r="Z59" s="24">
        <v>1186627955</v>
      </c>
      <c r="AA59" s="24">
        <v>278308815</v>
      </c>
      <c r="AB59" s="24">
        <v>6573791879</v>
      </c>
      <c r="AC59" s="24">
        <v>380560638</v>
      </c>
      <c r="AD59" s="24">
        <v>123609877</v>
      </c>
      <c r="AE59" s="24">
        <v>312807098</v>
      </c>
      <c r="AF59" s="24">
        <v>103537149</v>
      </c>
      <c r="AG59" s="24">
        <v>42978296</v>
      </c>
      <c r="AH59" s="24">
        <v>0</v>
      </c>
      <c r="AI59" s="24">
        <v>0</v>
      </c>
      <c r="AJ59" s="24">
        <v>43449</v>
      </c>
      <c r="AK59" s="24">
        <v>0</v>
      </c>
      <c r="AL59" s="202">
        <v>16187929694</v>
      </c>
    </row>
    <row r="60" spans="1:38" s="6" customFormat="1" ht="14.4" x14ac:dyDescent="0.3">
      <c r="A60" s="65" t="s">
        <v>814</v>
      </c>
      <c r="B60" s="25" t="s">
        <v>144</v>
      </c>
      <c r="C60" s="24">
        <v>179508142</v>
      </c>
      <c r="D60" s="24">
        <v>16153522</v>
      </c>
      <c r="E60" s="24">
        <v>81965181</v>
      </c>
      <c r="F60" s="24">
        <v>13060841</v>
      </c>
      <c r="G60" s="24">
        <v>66105949</v>
      </c>
      <c r="H60" s="24">
        <v>600756666</v>
      </c>
      <c r="I60" s="24">
        <v>213135538</v>
      </c>
      <c r="J60" s="24">
        <v>4695906</v>
      </c>
      <c r="K60" s="24">
        <v>7304653</v>
      </c>
      <c r="L60" s="24">
        <v>113112411</v>
      </c>
      <c r="M60" s="24">
        <v>1084266583</v>
      </c>
      <c r="N60" s="24">
        <v>148789048</v>
      </c>
      <c r="O60" s="24">
        <v>121570364</v>
      </c>
      <c r="P60" s="24">
        <v>99508714</v>
      </c>
      <c r="Q60" s="24">
        <v>22895312</v>
      </c>
      <c r="R60" s="24">
        <v>335864603</v>
      </c>
      <c r="S60" s="24">
        <v>0</v>
      </c>
      <c r="T60" s="24">
        <v>490424014</v>
      </c>
      <c r="U60" s="24">
        <v>1133620377</v>
      </c>
      <c r="V60" s="24">
        <v>80319414</v>
      </c>
      <c r="W60" s="24">
        <v>3525842</v>
      </c>
      <c r="X60" s="24">
        <v>285601254</v>
      </c>
      <c r="Y60" s="24">
        <v>20618807</v>
      </c>
      <c r="Z60" s="24">
        <v>361968940</v>
      </c>
      <c r="AA60" s="24">
        <v>70694538</v>
      </c>
      <c r="AB60" s="24">
        <v>1462393077</v>
      </c>
      <c r="AC60" s="24">
        <v>178141947</v>
      </c>
      <c r="AD60" s="24">
        <v>30666402</v>
      </c>
      <c r="AE60" s="24">
        <v>837929413</v>
      </c>
      <c r="AF60" s="24">
        <v>123782450</v>
      </c>
      <c r="AG60" s="24">
        <v>19628273</v>
      </c>
      <c r="AH60" s="24">
        <v>0</v>
      </c>
      <c r="AI60" s="24">
        <v>0</v>
      </c>
      <c r="AJ60" s="24">
        <v>0</v>
      </c>
      <c r="AK60" s="24">
        <v>0</v>
      </c>
      <c r="AL60" s="202">
        <v>8208008181</v>
      </c>
    </row>
    <row r="61" spans="1:38" s="6" customFormat="1" ht="14.4" x14ac:dyDescent="0.3">
      <c r="A61" s="65" t="s">
        <v>815</v>
      </c>
      <c r="B61" s="25" t="s">
        <v>145</v>
      </c>
      <c r="C61" s="24">
        <v>15753316</v>
      </c>
      <c r="D61" s="24">
        <v>8137253445</v>
      </c>
      <c r="E61" s="24">
        <v>40148660</v>
      </c>
      <c r="F61" s="24">
        <v>276196</v>
      </c>
      <c r="G61" s="24">
        <v>19006023</v>
      </c>
      <c r="H61" s="24">
        <v>155721702</v>
      </c>
      <c r="I61" s="24">
        <v>1783870</v>
      </c>
      <c r="J61" s="24">
        <v>5667512</v>
      </c>
      <c r="K61" s="24">
        <v>2590574</v>
      </c>
      <c r="L61" s="24">
        <v>1092322</v>
      </c>
      <c r="M61" s="24">
        <v>183185576</v>
      </c>
      <c r="N61" s="24">
        <v>39796233</v>
      </c>
      <c r="O61" s="24">
        <v>85956695</v>
      </c>
      <c r="P61" s="24">
        <v>11740341</v>
      </c>
      <c r="Q61" s="24">
        <v>33437344</v>
      </c>
      <c r="R61" s="24">
        <v>38902878</v>
      </c>
      <c r="S61" s="24">
        <v>17958559</v>
      </c>
      <c r="T61" s="24">
        <v>52858278</v>
      </c>
      <c r="U61" s="24">
        <v>118489531</v>
      </c>
      <c r="V61" s="24">
        <v>22103286</v>
      </c>
      <c r="W61" s="24">
        <v>4390344</v>
      </c>
      <c r="X61" s="24">
        <v>99426529</v>
      </c>
      <c r="Y61" s="24">
        <v>4485477</v>
      </c>
      <c r="Z61" s="24">
        <v>366537373</v>
      </c>
      <c r="AA61" s="24">
        <v>23881417</v>
      </c>
      <c r="AB61" s="24">
        <v>450048711</v>
      </c>
      <c r="AC61" s="24">
        <v>133709959</v>
      </c>
      <c r="AD61" s="24">
        <v>128943133</v>
      </c>
      <c r="AE61" s="24">
        <v>232365144</v>
      </c>
      <c r="AF61" s="24">
        <v>3034678094</v>
      </c>
      <c r="AG61" s="24">
        <v>18625230</v>
      </c>
      <c r="AH61" s="24">
        <v>0</v>
      </c>
      <c r="AI61" s="24">
        <v>0</v>
      </c>
      <c r="AJ61" s="24">
        <v>424717</v>
      </c>
      <c r="AK61" s="24">
        <v>0</v>
      </c>
      <c r="AL61" s="202">
        <v>13481238469</v>
      </c>
    </row>
    <row r="62" spans="1:38" s="6" customFormat="1" ht="14.4" x14ac:dyDescent="0.3">
      <c r="A62" s="65" t="s">
        <v>816</v>
      </c>
      <c r="B62" s="25" t="s">
        <v>146</v>
      </c>
      <c r="C62" s="24">
        <v>2016985163</v>
      </c>
      <c r="D62" s="24">
        <v>287351580</v>
      </c>
      <c r="E62" s="24">
        <v>621910316</v>
      </c>
      <c r="F62" s="24">
        <v>260104642</v>
      </c>
      <c r="G62" s="24">
        <v>3283422809</v>
      </c>
      <c r="H62" s="24">
        <v>11284103062</v>
      </c>
      <c r="I62" s="24">
        <v>2286492892</v>
      </c>
      <c r="J62" s="24">
        <v>345761585</v>
      </c>
      <c r="K62" s="24">
        <v>875840478</v>
      </c>
      <c r="L62" s="24">
        <v>62170007</v>
      </c>
      <c r="M62" s="24">
        <v>6447352915</v>
      </c>
      <c r="N62" s="24">
        <v>2320769443</v>
      </c>
      <c r="O62" s="24">
        <v>2872180040</v>
      </c>
      <c r="P62" s="24">
        <v>2817071913</v>
      </c>
      <c r="Q62" s="24">
        <v>473868091</v>
      </c>
      <c r="R62" s="24">
        <v>1912490126</v>
      </c>
      <c r="S62" s="24">
        <v>182565608</v>
      </c>
      <c r="T62" s="24">
        <v>4307516986</v>
      </c>
      <c r="U62" s="24">
        <v>7159639789</v>
      </c>
      <c r="V62" s="24">
        <v>1963046848</v>
      </c>
      <c r="W62" s="24">
        <v>766419832</v>
      </c>
      <c r="X62" s="24">
        <v>3500754398</v>
      </c>
      <c r="Y62" s="24">
        <v>271004180</v>
      </c>
      <c r="Z62" s="24">
        <v>19695539020</v>
      </c>
      <c r="AA62" s="24">
        <v>1223688497</v>
      </c>
      <c r="AB62" s="24">
        <v>16988447724</v>
      </c>
      <c r="AC62" s="24">
        <v>7163193614</v>
      </c>
      <c r="AD62" s="24">
        <v>1845316911</v>
      </c>
      <c r="AE62" s="24">
        <v>5483073156</v>
      </c>
      <c r="AF62" s="24">
        <v>3355652433</v>
      </c>
      <c r="AG62" s="24">
        <v>1447102429</v>
      </c>
      <c r="AH62" s="24">
        <v>0</v>
      </c>
      <c r="AI62" s="24">
        <v>0</v>
      </c>
      <c r="AJ62" s="24">
        <v>0</v>
      </c>
      <c r="AK62" s="24">
        <v>0</v>
      </c>
      <c r="AL62" s="202">
        <v>113520836487</v>
      </c>
    </row>
    <row r="63" spans="1:38" s="6" customFormat="1" ht="14.4" x14ac:dyDescent="0.3">
      <c r="A63" s="65" t="s">
        <v>817</v>
      </c>
      <c r="B63" s="25" t="s">
        <v>147</v>
      </c>
      <c r="C63" s="24">
        <v>9334406</v>
      </c>
      <c r="D63" s="24">
        <v>0</v>
      </c>
      <c r="E63" s="24">
        <v>0</v>
      </c>
      <c r="F63" s="24">
        <v>9130038</v>
      </c>
      <c r="G63" s="24">
        <v>337168511</v>
      </c>
      <c r="H63" s="24">
        <v>9130038</v>
      </c>
      <c r="I63" s="24">
        <v>9130038</v>
      </c>
      <c r="J63" s="24">
        <v>9130038</v>
      </c>
      <c r="K63" s="24">
        <v>9130038</v>
      </c>
      <c r="L63" s="24">
        <v>7639050</v>
      </c>
      <c r="M63" s="24">
        <v>7558271</v>
      </c>
      <c r="N63" s="24">
        <v>0</v>
      </c>
      <c r="O63" s="24">
        <v>0</v>
      </c>
      <c r="P63" s="24">
        <v>9130038</v>
      </c>
      <c r="Q63" s="24">
        <v>0</v>
      </c>
      <c r="R63" s="24">
        <v>9130093</v>
      </c>
      <c r="S63" s="24">
        <v>9130038</v>
      </c>
      <c r="T63" s="24">
        <v>0</v>
      </c>
      <c r="U63" s="24">
        <v>0</v>
      </c>
      <c r="V63" s="24">
        <v>9130038</v>
      </c>
      <c r="W63" s="24">
        <v>5637635</v>
      </c>
      <c r="X63" s="24">
        <v>9130038</v>
      </c>
      <c r="Y63" s="24">
        <v>9130038</v>
      </c>
      <c r="Z63" s="24">
        <v>9130038</v>
      </c>
      <c r="AA63" s="24">
        <v>0</v>
      </c>
      <c r="AB63" s="24">
        <v>0</v>
      </c>
      <c r="AC63" s="24">
        <v>0</v>
      </c>
      <c r="AD63" s="24">
        <v>9130038</v>
      </c>
      <c r="AE63" s="24">
        <v>0</v>
      </c>
      <c r="AF63" s="24">
        <v>0</v>
      </c>
      <c r="AG63" s="24">
        <v>9130038</v>
      </c>
      <c r="AH63" s="24">
        <v>0</v>
      </c>
      <c r="AI63" s="24">
        <v>0</v>
      </c>
      <c r="AJ63" s="24">
        <v>0</v>
      </c>
      <c r="AK63" s="24">
        <v>0</v>
      </c>
      <c r="AL63" s="202">
        <v>495158460</v>
      </c>
    </row>
    <row r="64" spans="1:38" s="6" customFormat="1" ht="14.4" x14ac:dyDescent="0.3">
      <c r="A64" s="65" t="s">
        <v>818</v>
      </c>
      <c r="B64" s="25" t="s">
        <v>148</v>
      </c>
      <c r="C64" s="24">
        <v>7726538</v>
      </c>
      <c r="D64" s="24">
        <v>15620624</v>
      </c>
      <c r="E64" s="24">
        <v>98351414</v>
      </c>
      <c r="F64" s="24">
        <v>4683238</v>
      </c>
      <c r="G64" s="24">
        <v>45545661</v>
      </c>
      <c r="H64" s="24">
        <v>114776132</v>
      </c>
      <c r="I64" s="24">
        <v>51800218</v>
      </c>
      <c r="J64" s="24">
        <v>103780</v>
      </c>
      <c r="K64" s="24">
        <v>5185245</v>
      </c>
      <c r="L64" s="24">
        <v>9510432</v>
      </c>
      <c r="M64" s="24">
        <v>52133006</v>
      </c>
      <c r="N64" s="24">
        <v>62017945</v>
      </c>
      <c r="O64" s="24">
        <v>43445793</v>
      </c>
      <c r="P64" s="24">
        <v>54025209</v>
      </c>
      <c r="Q64" s="24">
        <v>41531695</v>
      </c>
      <c r="R64" s="24">
        <v>25677804</v>
      </c>
      <c r="S64" s="24">
        <v>4306875</v>
      </c>
      <c r="T64" s="24">
        <v>34077640</v>
      </c>
      <c r="U64" s="24">
        <v>198090586</v>
      </c>
      <c r="V64" s="24">
        <v>28669401</v>
      </c>
      <c r="W64" s="24">
        <v>605845</v>
      </c>
      <c r="X64" s="24">
        <v>51813730</v>
      </c>
      <c r="Y64" s="24">
        <v>19552942</v>
      </c>
      <c r="Z64" s="24">
        <v>243754394</v>
      </c>
      <c r="AA64" s="24">
        <v>30049029</v>
      </c>
      <c r="AB64" s="24">
        <v>316307045</v>
      </c>
      <c r="AC64" s="24">
        <v>83938427</v>
      </c>
      <c r="AD64" s="24">
        <v>85363744</v>
      </c>
      <c r="AE64" s="24">
        <v>95265043</v>
      </c>
      <c r="AF64" s="24">
        <v>8980367</v>
      </c>
      <c r="AG64" s="24">
        <v>14064402</v>
      </c>
      <c r="AH64" s="24">
        <v>0</v>
      </c>
      <c r="AI64" s="24">
        <v>0</v>
      </c>
      <c r="AJ64" s="24">
        <v>0</v>
      </c>
      <c r="AK64" s="24">
        <v>0</v>
      </c>
      <c r="AL64" s="202">
        <v>1846974204</v>
      </c>
    </row>
    <row r="65" spans="1:38" s="6" customFormat="1" ht="14.4" x14ac:dyDescent="0.3">
      <c r="A65" s="65" t="s">
        <v>819</v>
      </c>
      <c r="B65" s="25" t="s">
        <v>149</v>
      </c>
      <c r="C65" s="24">
        <v>470697</v>
      </c>
      <c r="D65" s="24">
        <v>2468033</v>
      </c>
      <c r="E65" s="24">
        <v>0</v>
      </c>
      <c r="F65" s="24">
        <v>706312</v>
      </c>
      <c r="G65" s="24">
        <v>1269511</v>
      </c>
      <c r="H65" s="24">
        <v>18217258</v>
      </c>
      <c r="I65" s="24">
        <v>2815081</v>
      </c>
      <c r="J65" s="24">
        <v>40219</v>
      </c>
      <c r="K65" s="24">
        <v>816230</v>
      </c>
      <c r="L65" s="24">
        <v>814773</v>
      </c>
      <c r="M65" s="24">
        <v>2426166</v>
      </c>
      <c r="N65" s="24">
        <v>6135225</v>
      </c>
      <c r="O65" s="24">
        <v>1323327</v>
      </c>
      <c r="P65" s="24">
        <v>3258641</v>
      </c>
      <c r="Q65" s="24">
        <v>2410338</v>
      </c>
      <c r="R65" s="24">
        <v>1727383</v>
      </c>
      <c r="S65" s="24">
        <v>77608</v>
      </c>
      <c r="T65" s="24">
        <v>1830127</v>
      </c>
      <c r="U65" s="24">
        <v>14413187</v>
      </c>
      <c r="V65" s="24">
        <v>1552656</v>
      </c>
      <c r="W65" s="24">
        <v>79677</v>
      </c>
      <c r="X65" s="24">
        <v>3872474</v>
      </c>
      <c r="Y65" s="24">
        <v>2924007</v>
      </c>
      <c r="Z65" s="24">
        <v>19621730</v>
      </c>
      <c r="AA65" s="24">
        <v>1675624</v>
      </c>
      <c r="AB65" s="24">
        <v>24863983</v>
      </c>
      <c r="AC65" s="24">
        <v>2852493</v>
      </c>
      <c r="AD65" s="24">
        <v>12070048</v>
      </c>
      <c r="AE65" s="24">
        <v>0</v>
      </c>
      <c r="AF65" s="24">
        <v>921598</v>
      </c>
      <c r="AG65" s="24">
        <v>614542</v>
      </c>
      <c r="AH65" s="24">
        <v>0</v>
      </c>
      <c r="AI65" s="24">
        <v>0</v>
      </c>
      <c r="AJ65" s="24">
        <v>0</v>
      </c>
      <c r="AK65" s="24">
        <v>0</v>
      </c>
      <c r="AL65" s="202">
        <v>132268948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114626329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6363387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159026456</v>
      </c>
      <c r="AC66" s="24">
        <v>1484593935</v>
      </c>
      <c r="AD66" s="24">
        <v>0</v>
      </c>
      <c r="AE66" s="24">
        <v>684229504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2448839611</v>
      </c>
    </row>
    <row r="67" spans="1:38" s="6" customFormat="1" ht="14.4" x14ac:dyDescent="0.3">
      <c r="A67" s="65" t="s">
        <v>821</v>
      </c>
      <c r="B67" s="25" t="s">
        <v>151</v>
      </c>
      <c r="C67" s="24">
        <v>34881304</v>
      </c>
      <c r="D67" s="24">
        <v>11314687</v>
      </c>
      <c r="E67" s="24">
        <v>406157235</v>
      </c>
      <c r="F67" s="24">
        <v>2172431</v>
      </c>
      <c r="G67" s="24">
        <v>146882665</v>
      </c>
      <c r="H67" s="24">
        <v>482262251</v>
      </c>
      <c r="I67" s="24">
        <v>18509012</v>
      </c>
      <c r="J67" s="24">
        <v>14051869</v>
      </c>
      <c r="K67" s="24">
        <v>39567566</v>
      </c>
      <c r="L67" s="24">
        <v>72893066</v>
      </c>
      <c r="M67" s="24">
        <v>1776234874</v>
      </c>
      <c r="N67" s="24">
        <v>47349684</v>
      </c>
      <c r="O67" s="24">
        <v>864304461</v>
      </c>
      <c r="P67" s="24">
        <v>62074894</v>
      </c>
      <c r="Q67" s="24">
        <v>17373440</v>
      </c>
      <c r="R67" s="24">
        <v>237828908</v>
      </c>
      <c r="S67" s="24">
        <v>0</v>
      </c>
      <c r="T67" s="24">
        <v>559931326</v>
      </c>
      <c r="U67" s="24">
        <v>561909757</v>
      </c>
      <c r="V67" s="24">
        <v>102724314</v>
      </c>
      <c r="W67" s="24">
        <v>21404331</v>
      </c>
      <c r="X67" s="24">
        <v>100014222</v>
      </c>
      <c r="Y67" s="24">
        <v>2535216543</v>
      </c>
      <c r="Z67" s="24">
        <v>16295284850</v>
      </c>
      <c r="AA67" s="24">
        <v>420503782</v>
      </c>
      <c r="AB67" s="24">
        <v>903491533</v>
      </c>
      <c r="AC67" s="24">
        <v>381288388</v>
      </c>
      <c r="AD67" s="24">
        <v>196497948</v>
      </c>
      <c r="AE67" s="24">
        <v>955156634</v>
      </c>
      <c r="AF67" s="24">
        <v>1721762414</v>
      </c>
      <c r="AG67" s="24">
        <v>97911624</v>
      </c>
      <c r="AH67" s="24">
        <v>0</v>
      </c>
      <c r="AI67" s="24">
        <v>0</v>
      </c>
      <c r="AJ67" s="24">
        <v>6047624</v>
      </c>
      <c r="AK67" s="24">
        <v>0</v>
      </c>
      <c r="AL67" s="202">
        <v>29093003637</v>
      </c>
    </row>
    <row r="68" spans="1:38" s="6" customFormat="1" ht="14.4" x14ac:dyDescent="0.3">
      <c r="A68" s="65" t="s">
        <v>822</v>
      </c>
      <c r="B68" s="25" t="s">
        <v>152</v>
      </c>
      <c r="C68" s="24">
        <v>291537053</v>
      </c>
      <c r="D68" s="24">
        <v>28647604</v>
      </c>
      <c r="E68" s="24">
        <v>110565291</v>
      </c>
      <c r="F68" s="24">
        <v>22096996</v>
      </c>
      <c r="G68" s="24">
        <v>27190122</v>
      </c>
      <c r="H68" s="24">
        <v>213765658</v>
      </c>
      <c r="I68" s="24">
        <v>51210308</v>
      </c>
      <c r="J68" s="24">
        <v>22903971</v>
      </c>
      <c r="K68" s="24">
        <v>25671440</v>
      </c>
      <c r="L68" s="24">
        <v>25273085</v>
      </c>
      <c r="M68" s="24">
        <v>299784306</v>
      </c>
      <c r="N68" s="24">
        <v>82645683</v>
      </c>
      <c r="O68" s="24">
        <v>81683930</v>
      </c>
      <c r="P68" s="24">
        <v>36712155</v>
      </c>
      <c r="Q68" s="24">
        <v>40487449</v>
      </c>
      <c r="R68" s="24">
        <v>45545021</v>
      </c>
      <c r="S68" s="24">
        <v>25093474</v>
      </c>
      <c r="T68" s="24">
        <v>121738776</v>
      </c>
      <c r="U68" s="24">
        <v>228852271</v>
      </c>
      <c r="V68" s="24">
        <v>29313993</v>
      </c>
      <c r="W68" s="24">
        <v>22393945</v>
      </c>
      <c r="X68" s="24">
        <v>51135059</v>
      </c>
      <c r="Y68" s="24">
        <v>27633329</v>
      </c>
      <c r="Z68" s="24">
        <v>171226496</v>
      </c>
      <c r="AA68" s="24">
        <v>28418720</v>
      </c>
      <c r="AB68" s="24">
        <v>378444632</v>
      </c>
      <c r="AC68" s="24">
        <v>114886973</v>
      </c>
      <c r="AD68" s="24">
        <v>41052476</v>
      </c>
      <c r="AE68" s="24">
        <v>849631312</v>
      </c>
      <c r="AF68" s="24">
        <v>114400980</v>
      </c>
      <c r="AG68" s="24">
        <v>28155952</v>
      </c>
      <c r="AH68" s="24">
        <v>21258690</v>
      </c>
      <c r="AI68" s="24">
        <v>21502701</v>
      </c>
      <c r="AJ68" s="24">
        <v>0</v>
      </c>
      <c r="AK68" s="24">
        <v>0</v>
      </c>
      <c r="AL68" s="202">
        <v>3680859851</v>
      </c>
    </row>
    <row r="69" spans="1:38" s="6" customFormat="1" ht="14.4" x14ac:dyDescent="0.3">
      <c r="A69" s="65" t="s">
        <v>823</v>
      </c>
      <c r="B69" s="25" t="s">
        <v>153</v>
      </c>
      <c r="C69" s="24">
        <v>175500</v>
      </c>
      <c r="D69" s="24">
        <v>294876</v>
      </c>
      <c r="E69" s="24">
        <v>674942</v>
      </c>
      <c r="F69" s="24">
        <v>0</v>
      </c>
      <c r="G69" s="24">
        <v>1947446</v>
      </c>
      <c r="H69" s="24">
        <v>104695440</v>
      </c>
      <c r="I69" s="24">
        <v>16677755</v>
      </c>
      <c r="J69" s="24">
        <v>639059</v>
      </c>
      <c r="K69" s="24">
        <v>0</v>
      </c>
      <c r="L69" s="24">
        <v>112388</v>
      </c>
      <c r="M69" s="24">
        <v>14424438</v>
      </c>
      <c r="N69" s="24">
        <v>2320921</v>
      </c>
      <c r="O69" s="24">
        <v>59456116</v>
      </c>
      <c r="P69" s="24">
        <v>5585764</v>
      </c>
      <c r="Q69" s="24">
        <v>892379</v>
      </c>
      <c r="R69" s="24">
        <v>2984591</v>
      </c>
      <c r="S69" s="24">
        <v>0</v>
      </c>
      <c r="T69" s="24">
        <v>4875324</v>
      </c>
      <c r="U69" s="24">
        <v>91247193</v>
      </c>
      <c r="V69" s="24">
        <v>891174</v>
      </c>
      <c r="W69" s="24">
        <v>4293112</v>
      </c>
      <c r="X69" s="24">
        <v>623547</v>
      </c>
      <c r="Y69" s="24">
        <v>75798</v>
      </c>
      <c r="Z69" s="24">
        <v>76924758</v>
      </c>
      <c r="AA69" s="24">
        <v>278875</v>
      </c>
      <c r="AB69" s="24">
        <v>217885647</v>
      </c>
      <c r="AC69" s="24">
        <v>1199883</v>
      </c>
      <c r="AD69" s="24">
        <v>1428819</v>
      </c>
      <c r="AE69" s="24">
        <v>177755825</v>
      </c>
      <c r="AF69" s="24">
        <v>53466935</v>
      </c>
      <c r="AG69" s="24">
        <v>4926795</v>
      </c>
      <c r="AH69" s="24">
        <v>0</v>
      </c>
      <c r="AI69" s="24">
        <v>0</v>
      </c>
      <c r="AJ69" s="24">
        <v>0</v>
      </c>
      <c r="AK69" s="24">
        <v>0</v>
      </c>
      <c r="AL69" s="202">
        <v>846755300</v>
      </c>
    </row>
    <row r="70" spans="1:38" s="6" customFormat="1" ht="14.4" x14ac:dyDescent="0.3">
      <c r="A70" s="65" t="s">
        <v>824</v>
      </c>
      <c r="B70" s="25" t="s">
        <v>154</v>
      </c>
      <c r="C70" s="24">
        <v>39534498</v>
      </c>
      <c r="D70" s="24">
        <v>3472790</v>
      </c>
      <c r="E70" s="24">
        <v>43765089</v>
      </c>
      <c r="F70" s="24">
        <v>1859134</v>
      </c>
      <c r="G70" s="24">
        <v>2332780</v>
      </c>
      <c r="H70" s="24">
        <v>335489302</v>
      </c>
      <c r="I70" s="24">
        <v>4350876</v>
      </c>
      <c r="J70" s="24">
        <v>0</v>
      </c>
      <c r="K70" s="24">
        <v>5923995</v>
      </c>
      <c r="L70" s="24">
        <v>45107110</v>
      </c>
      <c r="M70" s="24">
        <v>1112957735</v>
      </c>
      <c r="N70" s="24">
        <v>123354882</v>
      </c>
      <c r="O70" s="24">
        <v>586581834</v>
      </c>
      <c r="P70" s="24">
        <v>11448743</v>
      </c>
      <c r="Q70" s="24">
        <v>10422929</v>
      </c>
      <c r="R70" s="24">
        <v>886840066</v>
      </c>
      <c r="S70" s="24">
        <v>13989962</v>
      </c>
      <c r="T70" s="24">
        <v>94706113</v>
      </c>
      <c r="U70" s="24">
        <v>704572726</v>
      </c>
      <c r="V70" s="24">
        <v>10070383</v>
      </c>
      <c r="W70" s="24">
        <v>57204</v>
      </c>
      <c r="X70" s="24">
        <v>187460926</v>
      </c>
      <c r="Y70" s="24">
        <v>1779516</v>
      </c>
      <c r="Z70" s="24">
        <v>407897443</v>
      </c>
      <c r="AA70" s="24">
        <v>801864872</v>
      </c>
      <c r="AB70" s="24">
        <v>175197519</v>
      </c>
      <c r="AC70" s="24">
        <v>45851401</v>
      </c>
      <c r="AD70" s="24">
        <v>59816789</v>
      </c>
      <c r="AE70" s="24">
        <v>120244555</v>
      </c>
      <c r="AF70" s="24">
        <v>9673177133</v>
      </c>
      <c r="AG70" s="24">
        <v>7396264</v>
      </c>
      <c r="AH70" s="24">
        <v>0</v>
      </c>
      <c r="AI70" s="24">
        <v>0</v>
      </c>
      <c r="AJ70" s="24">
        <v>0</v>
      </c>
      <c r="AK70" s="24">
        <v>0</v>
      </c>
      <c r="AL70" s="202">
        <v>15517524569</v>
      </c>
    </row>
    <row r="71" spans="1:38" s="6" customFormat="1" ht="14.4" x14ac:dyDescent="0.3">
      <c r="A71" s="65" t="s">
        <v>825</v>
      </c>
      <c r="B71" s="25" t="s">
        <v>155</v>
      </c>
      <c r="C71" s="24">
        <v>96043527</v>
      </c>
      <c r="D71" s="24">
        <v>969660</v>
      </c>
      <c r="E71" s="24">
        <v>127645804</v>
      </c>
      <c r="F71" s="24">
        <v>9018957</v>
      </c>
      <c r="G71" s="24">
        <v>12046541</v>
      </c>
      <c r="H71" s="24">
        <v>1609023701</v>
      </c>
      <c r="I71" s="24">
        <v>13090822</v>
      </c>
      <c r="J71" s="24">
        <v>2902371</v>
      </c>
      <c r="K71" s="24">
        <v>2334083</v>
      </c>
      <c r="L71" s="24">
        <v>176210776</v>
      </c>
      <c r="M71" s="24">
        <v>273783612</v>
      </c>
      <c r="N71" s="24">
        <v>458004470</v>
      </c>
      <c r="O71" s="24">
        <v>212943875</v>
      </c>
      <c r="P71" s="24">
        <v>33697378</v>
      </c>
      <c r="Q71" s="24">
        <v>171880118</v>
      </c>
      <c r="R71" s="24">
        <v>96758967</v>
      </c>
      <c r="S71" s="24">
        <v>24419535</v>
      </c>
      <c r="T71" s="24">
        <v>44649859</v>
      </c>
      <c r="U71" s="24">
        <v>388877979</v>
      </c>
      <c r="V71" s="24">
        <v>5510209</v>
      </c>
      <c r="W71" s="24">
        <v>16993981</v>
      </c>
      <c r="X71" s="24">
        <v>249528895</v>
      </c>
      <c r="Y71" s="24">
        <v>13713772</v>
      </c>
      <c r="Z71" s="24">
        <v>155213994</v>
      </c>
      <c r="AA71" s="24">
        <v>35194950</v>
      </c>
      <c r="AB71" s="24">
        <v>142126840</v>
      </c>
      <c r="AC71" s="24">
        <v>290299020</v>
      </c>
      <c r="AD71" s="24">
        <v>26861773</v>
      </c>
      <c r="AE71" s="24">
        <v>130156520</v>
      </c>
      <c r="AF71" s="24">
        <v>954843651</v>
      </c>
      <c r="AG71" s="24">
        <v>78459</v>
      </c>
      <c r="AH71" s="24">
        <v>0</v>
      </c>
      <c r="AI71" s="24">
        <v>0</v>
      </c>
      <c r="AJ71" s="24">
        <v>0</v>
      </c>
      <c r="AK71" s="24">
        <v>0</v>
      </c>
      <c r="AL71" s="202">
        <v>5774824099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690806012</v>
      </c>
      <c r="E72" s="24">
        <v>11880191</v>
      </c>
      <c r="F72" s="24">
        <v>63485</v>
      </c>
      <c r="G72" s="24">
        <v>5616463</v>
      </c>
      <c r="H72" s="24">
        <v>72518288</v>
      </c>
      <c r="I72" s="24">
        <v>123398</v>
      </c>
      <c r="J72" s="24">
        <v>0</v>
      </c>
      <c r="K72" s="24">
        <v>22681404</v>
      </c>
      <c r="L72" s="24">
        <v>5855939700</v>
      </c>
      <c r="M72" s="24">
        <v>500009605</v>
      </c>
      <c r="N72" s="24">
        <v>18434457</v>
      </c>
      <c r="O72" s="24">
        <v>15613088</v>
      </c>
      <c r="P72" s="24">
        <v>3050328</v>
      </c>
      <c r="Q72" s="24">
        <v>192897</v>
      </c>
      <c r="R72" s="24">
        <v>32122025</v>
      </c>
      <c r="S72" s="24">
        <v>0</v>
      </c>
      <c r="T72" s="24">
        <v>2148914886</v>
      </c>
      <c r="U72" s="24">
        <v>300081891</v>
      </c>
      <c r="V72" s="24">
        <v>76741214</v>
      </c>
      <c r="W72" s="24">
        <v>315100</v>
      </c>
      <c r="X72" s="24">
        <v>482878732</v>
      </c>
      <c r="Y72" s="24">
        <v>259547652</v>
      </c>
      <c r="Z72" s="24">
        <v>4923491849</v>
      </c>
      <c r="AA72" s="24">
        <v>64490815</v>
      </c>
      <c r="AB72" s="24">
        <v>1366398336</v>
      </c>
      <c r="AC72" s="24">
        <v>430512467</v>
      </c>
      <c r="AD72" s="24">
        <v>1597605160</v>
      </c>
      <c r="AE72" s="24">
        <v>312272627</v>
      </c>
      <c r="AF72" s="24">
        <v>296890040</v>
      </c>
      <c r="AG72" s="24">
        <v>363670401</v>
      </c>
      <c r="AH72" s="24">
        <v>0</v>
      </c>
      <c r="AI72" s="24">
        <v>0</v>
      </c>
      <c r="AJ72" s="24">
        <v>446568</v>
      </c>
      <c r="AK72" s="24">
        <v>0</v>
      </c>
      <c r="AL72" s="202">
        <v>19853309079</v>
      </c>
    </row>
    <row r="73" spans="1:38" s="6" customFormat="1" ht="14.4" x14ac:dyDescent="0.3">
      <c r="A73" s="95" t="s">
        <v>827</v>
      </c>
      <c r="B73" s="96" t="s">
        <v>204</v>
      </c>
      <c r="C73" s="97">
        <v>2795694663</v>
      </c>
      <c r="D73" s="97">
        <v>9285437040</v>
      </c>
      <c r="E73" s="97">
        <v>2338332503</v>
      </c>
      <c r="F73" s="97">
        <v>356527917</v>
      </c>
      <c r="G73" s="97">
        <v>4047370654</v>
      </c>
      <c r="H73" s="97">
        <v>15943386092</v>
      </c>
      <c r="I73" s="97">
        <v>2754648563</v>
      </c>
      <c r="J73" s="97">
        <v>419764923</v>
      </c>
      <c r="K73" s="97">
        <v>1023974216</v>
      </c>
      <c r="L73" s="97">
        <v>6412140091</v>
      </c>
      <c r="M73" s="97">
        <v>12470269550</v>
      </c>
      <c r="N73" s="97">
        <v>3571997526</v>
      </c>
      <c r="O73" s="97">
        <v>5510663434</v>
      </c>
      <c r="P73" s="97">
        <v>3407548456</v>
      </c>
      <c r="Q73" s="97">
        <v>989806879</v>
      </c>
      <c r="R73" s="97">
        <v>3739433478</v>
      </c>
      <c r="S73" s="97">
        <v>294143800</v>
      </c>
      <c r="T73" s="97">
        <v>8921639356</v>
      </c>
      <c r="U73" s="97">
        <v>12332959010</v>
      </c>
      <c r="V73" s="97">
        <v>2530154237</v>
      </c>
      <c r="W73" s="97">
        <v>854777021</v>
      </c>
      <c r="X73" s="97">
        <v>5216326280</v>
      </c>
      <c r="Y73" s="97">
        <v>3233463952</v>
      </c>
      <c r="Z73" s="97">
        <v>43913218840</v>
      </c>
      <c r="AA73" s="97">
        <v>2979049934</v>
      </c>
      <c r="AB73" s="97">
        <v>29158423382</v>
      </c>
      <c r="AC73" s="97">
        <v>10691029145</v>
      </c>
      <c r="AD73" s="97">
        <v>4158363118</v>
      </c>
      <c r="AE73" s="97">
        <v>10190886831</v>
      </c>
      <c r="AF73" s="97">
        <v>19442093244</v>
      </c>
      <c r="AG73" s="97">
        <v>2054282705</v>
      </c>
      <c r="AH73" s="97">
        <v>21258690</v>
      </c>
      <c r="AI73" s="97">
        <v>21502701</v>
      </c>
      <c r="AJ73" s="97">
        <v>6962358</v>
      </c>
      <c r="AK73" s="97">
        <v>0</v>
      </c>
      <c r="AL73" s="203">
        <v>231087530589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15800000</v>
      </c>
      <c r="F74" s="24">
        <v>0</v>
      </c>
      <c r="G74" s="24">
        <v>0</v>
      </c>
      <c r="H74" s="24">
        <v>155301366</v>
      </c>
      <c r="I74" s="24">
        <v>0</v>
      </c>
      <c r="J74" s="24">
        <v>0</v>
      </c>
      <c r="K74" s="24">
        <v>0</v>
      </c>
      <c r="L74" s="24">
        <v>0</v>
      </c>
      <c r="M74" s="24">
        <v>20066557</v>
      </c>
      <c r="N74" s="24">
        <v>0</v>
      </c>
      <c r="O74" s="24">
        <v>49571955</v>
      </c>
      <c r="P74" s="24">
        <v>0</v>
      </c>
      <c r="Q74" s="24">
        <v>0</v>
      </c>
      <c r="R74" s="24">
        <v>31300000</v>
      </c>
      <c r="S74" s="24">
        <v>0</v>
      </c>
      <c r="T74" s="24">
        <v>0</v>
      </c>
      <c r="U74" s="24">
        <v>0</v>
      </c>
      <c r="V74" s="24">
        <v>500000</v>
      </c>
      <c r="W74" s="24">
        <v>0</v>
      </c>
      <c r="X74" s="24">
        <v>2100000</v>
      </c>
      <c r="Y74" s="24">
        <v>0</v>
      </c>
      <c r="Z74" s="24">
        <v>65596085</v>
      </c>
      <c r="AA74" s="24">
        <v>28923766</v>
      </c>
      <c r="AB74" s="24">
        <v>0</v>
      </c>
      <c r="AC74" s="24">
        <v>12000000</v>
      </c>
      <c r="AD74" s="24">
        <v>0</v>
      </c>
      <c r="AE74" s="24">
        <v>0</v>
      </c>
      <c r="AF74" s="24">
        <v>56436363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437596092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298311007</v>
      </c>
      <c r="I75" s="24">
        <v>0</v>
      </c>
      <c r="J75" s="24">
        <v>0</v>
      </c>
      <c r="K75" s="24">
        <v>0</v>
      </c>
      <c r="L75" s="24">
        <v>0</v>
      </c>
      <c r="M75" s="24">
        <v>8301182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53340000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8763303</v>
      </c>
      <c r="AA75" s="24">
        <v>147103</v>
      </c>
      <c r="AB75" s="24">
        <v>0</v>
      </c>
      <c r="AC75" s="24">
        <v>180310775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549173370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3409092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22972103</v>
      </c>
      <c r="AA76" s="24">
        <v>31644</v>
      </c>
      <c r="AB76" s="24">
        <v>0</v>
      </c>
      <c r="AC76" s="24">
        <v>1221812424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2">
        <v>1248225263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247490551</v>
      </c>
      <c r="F77" s="24">
        <v>0</v>
      </c>
      <c r="G77" s="24">
        <v>2079637570</v>
      </c>
      <c r="H77" s="24">
        <v>4215111996</v>
      </c>
      <c r="I77" s="24">
        <v>1193489695</v>
      </c>
      <c r="J77" s="24">
        <v>50152269</v>
      </c>
      <c r="K77" s="24">
        <v>0</v>
      </c>
      <c r="L77" s="24">
        <v>0</v>
      </c>
      <c r="M77" s="24">
        <v>6454545</v>
      </c>
      <c r="N77" s="24">
        <v>0</v>
      </c>
      <c r="O77" s="24">
        <v>1307193666</v>
      </c>
      <c r="P77" s="24">
        <v>0</v>
      </c>
      <c r="Q77" s="24">
        <v>0</v>
      </c>
      <c r="R77" s="24">
        <v>650584203</v>
      </c>
      <c r="S77" s="24">
        <v>0</v>
      </c>
      <c r="T77" s="24">
        <v>703923290</v>
      </c>
      <c r="U77" s="24">
        <v>0</v>
      </c>
      <c r="V77" s="24">
        <v>1113212503</v>
      </c>
      <c r="W77" s="24">
        <v>0</v>
      </c>
      <c r="X77" s="24">
        <v>0</v>
      </c>
      <c r="Y77" s="24">
        <v>0</v>
      </c>
      <c r="Z77" s="24">
        <v>7334415257</v>
      </c>
      <c r="AA77" s="24">
        <v>84653823</v>
      </c>
      <c r="AB77" s="24">
        <v>11619315704</v>
      </c>
      <c r="AC77" s="24">
        <v>400103416</v>
      </c>
      <c r="AD77" s="24">
        <v>35718182</v>
      </c>
      <c r="AE77" s="24">
        <v>767031961</v>
      </c>
      <c r="AF77" s="24">
        <v>159204942</v>
      </c>
      <c r="AG77" s="24">
        <v>0</v>
      </c>
      <c r="AH77" s="24">
        <v>0</v>
      </c>
      <c r="AI77" s="24">
        <v>300000</v>
      </c>
      <c r="AJ77" s="24">
        <v>0</v>
      </c>
      <c r="AK77" s="24">
        <v>0</v>
      </c>
      <c r="AL77" s="202">
        <v>31978965873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1168184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27669661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31579845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195687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103667308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104606763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439653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439653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107285335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53419859</v>
      </c>
      <c r="AC81" s="24">
        <v>325888976</v>
      </c>
      <c r="AD81" s="24">
        <v>0</v>
      </c>
      <c r="AE81" s="24">
        <v>177036281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663630451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58990364</v>
      </c>
      <c r="I82" s="24">
        <v>0</v>
      </c>
      <c r="J82" s="24">
        <v>0</v>
      </c>
      <c r="K82" s="24">
        <v>0</v>
      </c>
      <c r="L82" s="24">
        <v>2513057</v>
      </c>
      <c r="M82" s="24">
        <v>77175317</v>
      </c>
      <c r="N82" s="24">
        <v>0</v>
      </c>
      <c r="O82" s="24">
        <v>66183396</v>
      </c>
      <c r="P82" s="24">
        <v>0</v>
      </c>
      <c r="Q82" s="24">
        <v>0</v>
      </c>
      <c r="R82" s="24">
        <v>24163637</v>
      </c>
      <c r="S82" s="24">
        <v>0</v>
      </c>
      <c r="T82" s="24">
        <v>0</v>
      </c>
      <c r="U82" s="24">
        <v>0</v>
      </c>
      <c r="V82" s="24">
        <v>11934960</v>
      </c>
      <c r="W82" s="24">
        <v>2272727</v>
      </c>
      <c r="X82" s="24">
        <v>0</v>
      </c>
      <c r="Y82" s="24">
        <v>0</v>
      </c>
      <c r="Z82" s="24">
        <v>380180511</v>
      </c>
      <c r="AA82" s="24">
        <v>4391952</v>
      </c>
      <c r="AB82" s="24">
        <v>0</v>
      </c>
      <c r="AC82" s="24">
        <v>0</v>
      </c>
      <c r="AD82" s="24">
        <v>63010181</v>
      </c>
      <c r="AE82" s="24">
        <v>0</v>
      </c>
      <c r="AF82" s="24">
        <v>4377272</v>
      </c>
      <c r="AG82" s="24">
        <v>0</v>
      </c>
      <c r="AH82" s="24">
        <v>0</v>
      </c>
      <c r="AI82" s="24">
        <v>21983498</v>
      </c>
      <c r="AJ82" s="24">
        <v>0</v>
      </c>
      <c r="AK82" s="24">
        <v>0</v>
      </c>
      <c r="AL82" s="202">
        <v>717176872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37513287</v>
      </c>
      <c r="I83" s="24">
        <v>0</v>
      </c>
      <c r="J83" s="24">
        <v>230576862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4244953</v>
      </c>
      <c r="AA83" s="24">
        <v>0</v>
      </c>
      <c r="AB83" s="24">
        <v>0</v>
      </c>
      <c r="AC83" s="24">
        <v>1220230</v>
      </c>
      <c r="AD83" s="24">
        <v>0</v>
      </c>
      <c r="AE83" s="24">
        <v>0</v>
      </c>
      <c r="AF83" s="24">
        <v>1650000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275205332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0</v>
      </c>
      <c r="J84" s="24">
        <v>0</v>
      </c>
      <c r="K84" s="24">
        <v>0</v>
      </c>
      <c r="L84" s="24">
        <v>0</v>
      </c>
      <c r="M84" s="24">
        <v>1400000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15622612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17622612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14100035</v>
      </c>
      <c r="AA85" s="24">
        <v>44530882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62030917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1464481793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87669</v>
      </c>
      <c r="AA86" s="24">
        <v>5265856</v>
      </c>
      <c r="AB86" s="24">
        <v>0</v>
      </c>
      <c r="AC86" s="24">
        <v>53993007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1523828325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17618181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51017045</v>
      </c>
      <c r="AA87" s="24">
        <v>0</v>
      </c>
      <c r="AB87" s="24">
        <v>0</v>
      </c>
      <c r="AC87" s="24">
        <v>754566411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1819494</v>
      </c>
      <c r="AK87" s="24">
        <v>0</v>
      </c>
      <c r="AL87" s="202">
        <v>825021131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263290551</v>
      </c>
      <c r="F88" s="97">
        <v>0</v>
      </c>
      <c r="G88" s="97">
        <v>2079637570</v>
      </c>
      <c r="H88" s="97">
        <v>6247927994</v>
      </c>
      <c r="I88" s="97">
        <v>1193685382</v>
      </c>
      <c r="J88" s="97">
        <v>281897315</v>
      </c>
      <c r="K88" s="97">
        <v>0</v>
      </c>
      <c r="L88" s="97">
        <v>2513057</v>
      </c>
      <c r="M88" s="97">
        <v>220682936</v>
      </c>
      <c r="N88" s="97">
        <v>0</v>
      </c>
      <c r="O88" s="97">
        <v>1429758109</v>
      </c>
      <c r="P88" s="97">
        <v>0</v>
      </c>
      <c r="Q88" s="97">
        <v>0</v>
      </c>
      <c r="R88" s="97">
        <v>706047840</v>
      </c>
      <c r="S88" s="97">
        <v>0</v>
      </c>
      <c r="T88" s="97">
        <v>757263290</v>
      </c>
      <c r="U88" s="97">
        <v>0</v>
      </c>
      <c r="V88" s="97">
        <v>1153317124</v>
      </c>
      <c r="W88" s="97">
        <v>2272727</v>
      </c>
      <c r="X88" s="97">
        <v>2100000</v>
      </c>
      <c r="Y88" s="97">
        <v>0</v>
      </c>
      <c r="Z88" s="97">
        <v>8001106534</v>
      </c>
      <c r="AA88" s="97">
        <v>167945026</v>
      </c>
      <c r="AB88" s="97">
        <v>11672735563</v>
      </c>
      <c r="AC88" s="97">
        <v>2953381007</v>
      </c>
      <c r="AD88" s="97">
        <v>98728363</v>
      </c>
      <c r="AE88" s="97">
        <v>944068242</v>
      </c>
      <c r="AF88" s="97">
        <v>221668577</v>
      </c>
      <c r="AG88" s="97">
        <v>0</v>
      </c>
      <c r="AH88" s="97">
        <v>0</v>
      </c>
      <c r="AI88" s="97">
        <v>22283498</v>
      </c>
      <c r="AJ88" s="97">
        <v>1819494</v>
      </c>
      <c r="AK88" s="97">
        <v>0</v>
      </c>
      <c r="AL88" s="203">
        <v>38435102499</v>
      </c>
    </row>
    <row r="89" spans="1:38" s="6" customFormat="1" ht="14.4" x14ac:dyDescent="0.3">
      <c r="A89" s="65" t="s">
        <v>843</v>
      </c>
      <c r="B89" s="25" t="s">
        <v>143</v>
      </c>
      <c r="C89" s="24">
        <v>154673374</v>
      </c>
      <c r="D89" s="24">
        <v>1207700</v>
      </c>
      <c r="E89" s="24">
        <v>364073886</v>
      </c>
      <c r="F89" s="24">
        <v>18695147</v>
      </c>
      <c r="G89" s="24">
        <v>0</v>
      </c>
      <c r="H89" s="24">
        <v>194026387</v>
      </c>
      <c r="I89" s="24">
        <v>16954370</v>
      </c>
      <c r="J89" s="24">
        <v>6602404</v>
      </c>
      <c r="K89" s="24">
        <v>0</v>
      </c>
      <c r="L89" s="24">
        <v>0</v>
      </c>
      <c r="M89" s="24">
        <v>448159</v>
      </c>
      <c r="N89" s="24">
        <v>1712471</v>
      </c>
      <c r="O89" s="24">
        <v>0</v>
      </c>
      <c r="P89" s="24">
        <v>43613801</v>
      </c>
      <c r="Q89" s="24">
        <v>0</v>
      </c>
      <c r="R89" s="24">
        <v>38275755</v>
      </c>
      <c r="S89" s="24">
        <v>0</v>
      </c>
      <c r="T89" s="24">
        <v>236402696</v>
      </c>
      <c r="U89" s="24">
        <v>35330668</v>
      </c>
      <c r="V89" s="24">
        <v>11966079</v>
      </c>
      <c r="W89" s="24">
        <v>11245</v>
      </c>
      <c r="X89" s="24">
        <v>10903957</v>
      </c>
      <c r="Y89" s="24">
        <v>3904212</v>
      </c>
      <c r="Z89" s="24">
        <v>1800465329</v>
      </c>
      <c r="AA89" s="24">
        <v>41931853</v>
      </c>
      <c r="AB89" s="24">
        <v>0</v>
      </c>
      <c r="AC89" s="24">
        <v>32300428</v>
      </c>
      <c r="AD89" s="24">
        <v>8529708</v>
      </c>
      <c r="AE89" s="24">
        <v>5927036</v>
      </c>
      <c r="AF89" s="24">
        <v>4500000</v>
      </c>
      <c r="AG89" s="24">
        <v>30499955</v>
      </c>
      <c r="AH89" s="24">
        <v>0</v>
      </c>
      <c r="AI89" s="24">
        <v>12933230</v>
      </c>
      <c r="AJ89" s="24">
        <v>48469944</v>
      </c>
      <c r="AK89" s="24">
        <v>0</v>
      </c>
      <c r="AL89" s="202">
        <v>3124359794</v>
      </c>
    </row>
    <row r="90" spans="1:38" s="6" customFormat="1" ht="14.4" x14ac:dyDescent="0.3">
      <c r="A90" s="65" t="s">
        <v>844</v>
      </c>
      <c r="B90" s="25" t="s">
        <v>144</v>
      </c>
      <c r="C90" s="24">
        <v>145781153</v>
      </c>
      <c r="D90" s="24">
        <v>0</v>
      </c>
      <c r="E90" s="24">
        <v>9369274</v>
      </c>
      <c r="F90" s="24">
        <v>15031466</v>
      </c>
      <c r="G90" s="24">
        <v>0</v>
      </c>
      <c r="H90" s="24">
        <v>220623234</v>
      </c>
      <c r="I90" s="24">
        <v>46879576</v>
      </c>
      <c r="J90" s="24">
        <v>3954274</v>
      </c>
      <c r="K90" s="24">
        <v>0</v>
      </c>
      <c r="L90" s="24">
        <v>0</v>
      </c>
      <c r="M90" s="24">
        <v>5782220</v>
      </c>
      <c r="N90" s="24">
        <v>7979063</v>
      </c>
      <c r="O90" s="24">
        <v>0</v>
      </c>
      <c r="P90" s="24">
        <v>37604651</v>
      </c>
      <c r="Q90" s="24">
        <v>0</v>
      </c>
      <c r="R90" s="24">
        <v>15224625</v>
      </c>
      <c r="S90" s="24">
        <v>0</v>
      </c>
      <c r="T90" s="24">
        <v>114774016</v>
      </c>
      <c r="U90" s="24">
        <v>8251632</v>
      </c>
      <c r="V90" s="24">
        <v>10422847</v>
      </c>
      <c r="W90" s="24">
        <v>163688</v>
      </c>
      <c r="X90" s="24">
        <v>37858077</v>
      </c>
      <c r="Y90" s="24">
        <v>1303981</v>
      </c>
      <c r="Z90" s="24">
        <v>48254602</v>
      </c>
      <c r="AA90" s="24">
        <v>18899137</v>
      </c>
      <c r="AB90" s="24">
        <v>0</v>
      </c>
      <c r="AC90" s="24">
        <v>18360938</v>
      </c>
      <c r="AD90" s="24">
        <v>1647205</v>
      </c>
      <c r="AE90" s="24">
        <v>94891165</v>
      </c>
      <c r="AF90" s="24">
        <v>0</v>
      </c>
      <c r="AG90" s="24">
        <v>0</v>
      </c>
      <c r="AH90" s="24">
        <v>0</v>
      </c>
      <c r="AI90" s="24">
        <v>30798014</v>
      </c>
      <c r="AJ90" s="24">
        <v>0</v>
      </c>
      <c r="AK90" s="24">
        <v>0</v>
      </c>
      <c r="AL90" s="202">
        <v>893854838</v>
      </c>
    </row>
    <row r="91" spans="1:38" s="6" customFormat="1" ht="14.4" x14ac:dyDescent="0.3">
      <c r="A91" s="65" t="s">
        <v>845</v>
      </c>
      <c r="B91" s="25" t="s">
        <v>145</v>
      </c>
      <c r="C91" s="24">
        <v>75694200</v>
      </c>
      <c r="D91" s="24">
        <v>545454</v>
      </c>
      <c r="E91" s="24">
        <v>6543577</v>
      </c>
      <c r="F91" s="24">
        <v>108906</v>
      </c>
      <c r="G91" s="24">
        <v>112689394</v>
      </c>
      <c r="H91" s="24">
        <v>28573226</v>
      </c>
      <c r="I91" s="24">
        <v>605531</v>
      </c>
      <c r="J91" s="24">
        <v>977556</v>
      </c>
      <c r="K91" s="24">
        <v>0</v>
      </c>
      <c r="L91" s="24">
        <v>1090909</v>
      </c>
      <c r="M91" s="24">
        <v>13491585</v>
      </c>
      <c r="N91" s="24">
        <v>0</v>
      </c>
      <c r="O91" s="24">
        <v>0</v>
      </c>
      <c r="P91" s="24">
        <v>4717963</v>
      </c>
      <c r="Q91" s="24">
        <v>0</v>
      </c>
      <c r="R91" s="24">
        <v>40040863</v>
      </c>
      <c r="S91" s="24">
        <v>0</v>
      </c>
      <c r="T91" s="24">
        <v>117810</v>
      </c>
      <c r="U91" s="24">
        <v>563205</v>
      </c>
      <c r="V91" s="24">
        <v>3731607</v>
      </c>
      <c r="W91" s="24">
        <v>7740273</v>
      </c>
      <c r="X91" s="24">
        <v>17285672</v>
      </c>
      <c r="Y91" s="24">
        <v>257811</v>
      </c>
      <c r="Z91" s="24">
        <v>631422306</v>
      </c>
      <c r="AA91" s="24">
        <v>19653710</v>
      </c>
      <c r="AB91" s="24">
        <v>0</v>
      </c>
      <c r="AC91" s="24">
        <v>5315918225</v>
      </c>
      <c r="AD91" s="24">
        <v>50870532</v>
      </c>
      <c r="AE91" s="24">
        <v>6634805</v>
      </c>
      <c r="AF91" s="24">
        <v>5727273</v>
      </c>
      <c r="AG91" s="24">
        <v>78716429</v>
      </c>
      <c r="AH91" s="24">
        <v>167890630</v>
      </c>
      <c r="AI91" s="24">
        <v>292660110</v>
      </c>
      <c r="AJ91" s="24">
        <v>338189451</v>
      </c>
      <c r="AK91" s="24">
        <v>0</v>
      </c>
      <c r="AL91" s="202">
        <v>7222459013</v>
      </c>
    </row>
    <row r="92" spans="1:38" s="6" customFormat="1" ht="14.4" x14ac:dyDescent="0.3">
      <c r="A92" s="65" t="s">
        <v>846</v>
      </c>
      <c r="B92" s="25" t="s">
        <v>146</v>
      </c>
      <c r="C92" s="24">
        <v>1303229058</v>
      </c>
      <c r="D92" s="24">
        <v>1056086709</v>
      </c>
      <c r="E92" s="24">
        <v>112910814</v>
      </c>
      <c r="F92" s="24">
        <v>270766903</v>
      </c>
      <c r="G92" s="24">
        <v>3183880906</v>
      </c>
      <c r="H92" s="24">
        <v>5803128089</v>
      </c>
      <c r="I92" s="24">
        <v>879336626</v>
      </c>
      <c r="J92" s="24">
        <v>384276160</v>
      </c>
      <c r="K92" s="24">
        <v>738282271</v>
      </c>
      <c r="L92" s="24">
        <v>360632171</v>
      </c>
      <c r="M92" s="24">
        <v>3185887070</v>
      </c>
      <c r="N92" s="24">
        <v>844059526</v>
      </c>
      <c r="O92" s="24">
        <v>56227848</v>
      </c>
      <c r="P92" s="24">
        <v>1256673648</v>
      </c>
      <c r="Q92" s="24">
        <v>291074079</v>
      </c>
      <c r="R92" s="24">
        <v>494280703</v>
      </c>
      <c r="S92" s="24">
        <v>85893449</v>
      </c>
      <c r="T92" s="24">
        <v>2401994963</v>
      </c>
      <c r="U92" s="24">
        <v>5088764700</v>
      </c>
      <c r="V92" s="24">
        <v>383837551</v>
      </c>
      <c r="W92" s="24">
        <v>424352247</v>
      </c>
      <c r="X92" s="24">
        <v>2040250109</v>
      </c>
      <c r="Y92" s="24">
        <v>163417374</v>
      </c>
      <c r="Z92" s="24">
        <v>10980775211</v>
      </c>
      <c r="AA92" s="24">
        <v>1285064762</v>
      </c>
      <c r="AB92" s="24">
        <v>0</v>
      </c>
      <c r="AC92" s="24">
        <v>4628762634</v>
      </c>
      <c r="AD92" s="24">
        <v>2161892941</v>
      </c>
      <c r="AE92" s="24">
        <v>1339657552</v>
      </c>
      <c r="AF92" s="24">
        <v>4089242266</v>
      </c>
      <c r="AG92" s="24">
        <v>1103820680</v>
      </c>
      <c r="AH92" s="24">
        <v>0</v>
      </c>
      <c r="AI92" s="24">
        <v>1753251360</v>
      </c>
      <c r="AJ92" s="24">
        <v>0</v>
      </c>
      <c r="AK92" s="24">
        <v>0</v>
      </c>
      <c r="AL92" s="202">
        <v>58151710380</v>
      </c>
    </row>
    <row r="93" spans="1:38" s="6" customFormat="1" ht="14.4" x14ac:dyDescent="0.3">
      <c r="A93" s="65" t="s">
        <v>847</v>
      </c>
      <c r="B93" s="25" t="s">
        <v>147</v>
      </c>
      <c r="C93" s="24">
        <v>1749462</v>
      </c>
      <c r="D93" s="24">
        <v>0</v>
      </c>
      <c r="E93" s="24">
        <v>0</v>
      </c>
      <c r="F93" s="24">
        <v>1749462</v>
      </c>
      <c r="G93" s="24">
        <v>0</v>
      </c>
      <c r="H93" s="24">
        <v>28798414</v>
      </c>
      <c r="I93" s="24">
        <v>1749462</v>
      </c>
      <c r="J93" s="24">
        <v>1749462</v>
      </c>
      <c r="K93" s="24">
        <v>1749462</v>
      </c>
      <c r="L93" s="24">
        <v>1490639</v>
      </c>
      <c r="M93" s="24">
        <v>44694372</v>
      </c>
      <c r="N93" s="24">
        <v>0</v>
      </c>
      <c r="O93" s="24">
        <v>0</v>
      </c>
      <c r="P93" s="24">
        <v>6441857</v>
      </c>
      <c r="Q93" s="24">
        <v>0</v>
      </c>
      <c r="R93" s="24">
        <v>1749517</v>
      </c>
      <c r="S93" s="24">
        <v>1749462</v>
      </c>
      <c r="T93" s="24">
        <v>5154577</v>
      </c>
      <c r="U93" s="24">
        <v>0</v>
      </c>
      <c r="V93" s="24">
        <v>1749462</v>
      </c>
      <c r="W93" s="24">
        <v>0</v>
      </c>
      <c r="X93" s="24">
        <v>1749462</v>
      </c>
      <c r="Y93" s="24">
        <v>1749462</v>
      </c>
      <c r="Z93" s="24">
        <v>7305916</v>
      </c>
      <c r="AA93" s="24">
        <v>0</v>
      </c>
      <c r="AB93" s="24">
        <v>0</v>
      </c>
      <c r="AC93" s="24">
        <v>107156491</v>
      </c>
      <c r="AD93" s="24">
        <v>21931304</v>
      </c>
      <c r="AE93" s="24">
        <v>0</v>
      </c>
      <c r="AF93" s="24">
        <v>0</v>
      </c>
      <c r="AG93" s="24">
        <v>21363104</v>
      </c>
      <c r="AH93" s="24">
        <v>0</v>
      </c>
      <c r="AI93" s="24">
        <v>0</v>
      </c>
      <c r="AJ93" s="24">
        <v>0</v>
      </c>
      <c r="AK93" s="24">
        <v>0</v>
      </c>
      <c r="AL93" s="202">
        <v>261831349</v>
      </c>
    </row>
    <row r="94" spans="1:38" s="6" customFormat="1" ht="14.4" x14ac:dyDescent="0.3">
      <c r="A94" s="65" t="s">
        <v>848</v>
      </c>
      <c r="B94" s="25" t="s">
        <v>148</v>
      </c>
      <c r="C94" s="24">
        <v>4710399</v>
      </c>
      <c r="D94" s="24">
        <v>0</v>
      </c>
      <c r="E94" s="24">
        <v>11328928</v>
      </c>
      <c r="F94" s="24">
        <v>1573709</v>
      </c>
      <c r="G94" s="24">
        <v>0</v>
      </c>
      <c r="H94" s="24">
        <v>31977795</v>
      </c>
      <c r="I94" s="24">
        <v>7571204</v>
      </c>
      <c r="J94" s="24">
        <v>40235</v>
      </c>
      <c r="K94" s="24">
        <v>0</v>
      </c>
      <c r="L94" s="24">
        <v>0</v>
      </c>
      <c r="M94" s="24">
        <v>9630</v>
      </c>
      <c r="N94" s="24">
        <v>0</v>
      </c>
      <c r="O94" s="24">
        <v>0</v>
      </c>
      <c r="P94" s="24">
        <v>23502905</v>
      </c>
      <c r="Q94" s="24">
        <v>0</v>
      </c>
      <c r="R94" s="24">
        <v>21212258</v>
      </c>
      <c r="S94" s="24">
        <v>0</v>
      </c>
      <c r="T94" s="24">
        <v>386678</v>
      </c>
      <c r="U94" s="24">
        <v>10032929</v>
      </c>
      <c r="V94" s="24">
        <v>15362657</v>
      </c>
      <c r="W94" s="24">
        <v>0</v>
      </c>
      <c r="X94" s="24">
        <v>5592004</v>
      </c>
      <c r="Y94" s="24">
        <v>1062783</v>
      </c>
      <c r="Z94" s="24">
        <v>560178012</v>
      </c>
      <c r="AA94" s="24">
        <v>3178012</v>
      </c>
      <c r="AB94" s="24">
        <v>0</v>
      </c>
      <c r="AC94" s="24">
        <v>106742891</v>
      </c>
      <c r="AD94" s="24">
        <v>7395180</v>
      </c>
      <c r="AE94" s="24">
        <v>3358960</v>
      </c>
      <c r="AF94" s="24">
        <v>0</v>
      </c>
      <c r="AG94" s="24">
        <v>0</v>
      </c>
      <c r="AH94" s="24">
        <v>0</v>
      </c>
      <c r="AI94" s="24">
        <v>4665693</v>
      </c>
      <c r="AJ94" s="24">
        <v>304255</v>
      </c>
      <c r="AK94" s="24">
        <v>0</v>
      </c>
      <c r="AL94" s="202">
        <v>820187117</v>
      </c>
    </row>
    <row r="95" spans="1:38" s="6" customFormat="1" ht="14.4" x14ac:dyDescent="0.3">
      <c r="A95" s="65" t="s">
        <v>849</v>
      </c>
      <c r="B95" s="25" t="s">
        <v>149</v>
      </c>
      <c r="C95" s="24">
        <v>307666</v>
      </c>
      <c r="D95" s="24">
        <v>0</v>
      </c>
      <c r="E95" s="24">
        <v>0</v>
      </c>
      <c r="F95" s="24">
        <v>761114</v>
      </c>
      <c r="G95" s="24">
        <v>0</v>
      </c>
      <c r="H95" s="24">
        <v>27149530</v>
      </c>
      <c r="I95" s="24">
        <v>1500326</v>
      </c>
      <c r="J95" s="24">
        <v>12425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4700577</v>
      </c>
      <c r="Q95" s="24">
        <v>0</v>
      </c>
      <c r="R95" s="24">
        <v>17363328</v>
      </c>
      <c r="S95" s="24">
        <v>0</v>
      </c>
      <c r="T95" s="24">
        <v>87499</v>
      </c>
      <c r="U95" s="24">
        <v>100991</v>
      </c>
      <c r="V95" s="24">
        <v>6718</v>
      </c>
      <c r="W95" s="24">
        <v>6663</v>
      </c>
      <c r="X95" s="24">
        <v>472132</v>
      </c>
      <c r="Y95" s="24">
        <v>139084</v>
      </c>
      <c r="Z95" s="24">
        <v>12565885</v>
      </c>
      <c r="AA95" s="24">
        <v>211636</v>
      </c>
      <c r="AB95" s="24">
        <v>0</v>
      </c>
      <c r="AC95" s="24">
        <v>202581</v>
      </c>
      <c r="AD95" s="24">
        <v>916348</v>
      </c>
      <c r="AE95" s="24">
        <v>0</v>
      </c>
      <c r="AF95" s="24">
        <v>0</v>
      </c>
      <c r="AG95" s="24">
        <v>0</v>
      </c>
      <c r="AH95" s="24">
        <v>0</v>
      </c>
      <c r="AI95" s="24">
        <v>294614</v>
      </c>
      <c r="AJ95" s="24">
        <v>0</v>
      </c>
      <c r="AK95" s="24">
        <v>0</v>
      </c>
      <c r="AL95" s="202">
        <v>66799117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13740000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239268078</v>
      </c>
      <c r="AD96" s="24">
        <v>0</v>
      </c>
      <c r="AE96" s="24">
        <v>16192984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269996062</v>
      </c>
    </row>
    <row r="97" spans="1:38" s="6" customFormat="1" ht="14.4" x14ac:dyDescent="0.3">
      <c r="A97" s="65" t="s">
        <v>851</v>
      </c>
      <c r="B97" s="25" t="s">
        <v>151</v>
      </c>
      <c r="C97" s="24">
        <v>22347336</v>
      </c>
      <c r="D97" s="24">
        <v>930727</v>
      </c>
      <c r="E97" s="24">
        <v>26425674</v>
      </c>
      <c r="F97" s="24">
        <v>1141782</v>
      </c>
      <c r="G97" s="24">
        <v>0</v>
      </c>
      <c r="H97" s="24">
        <v>85613592</v>
      </c>
      <c r="I97" s="24">
        <v>4646868</v>
      </c>
      <c r="J97" s="24">
        <v>9616284</v>
      </c>
      <c r="K97" s="24">
        <v>0</v>
      </c>
      <c r="L97" s="24">
        <v>0</v>
      </c>
      <c r="M97" s="24">
        <v>80999800</v>
      </c>
      <c r="N97" s="24">
        <v>1740909</v>
      </c>
      <c r="O97" s="24">
        <v>0</v>
      </c>
      <c r="P97" s="24">
        <v>4700577</v>
      </c>
      <c r="Q97" s="24">
        <v>0</v>
      </c>
      <c r="R97" s="24">
        <v>69355151</v>
      </c>
      <c r="S97" s="24">
        <v>0</v>
      </c>
      <c r="T97" s="24">
        <v>178214529</v>
      </c>
      <c r="U97" s="24">
        <v>81907687</v>
      </c>
      <c r="V97" s="24">
        <v>16917348</v>
      </c>
      <c r="W97" s="24">
        <v>3069825</v>
      </c>
      <c r="X97" s="24">
        <v>24136216</v>
      </c>
      <c r="Y97" s="24">
        <v>1545067474</v>
      </c>
      <c r="Z97" s="24">
        <v>13530036204</v>
      </c>
      <c r="AA97" s="24">
        <v>127696480</v>
      </c>
      <c r="AB97" s="24">
        <v>0</v>
      </c>
      <c r="AC97" s="24">
        <v>736207197</v>
      </c>
      <c r="AD97" s="24">
        <v>13158324</v>
      </c>
      <c r="AE97" s="24">
        <v>60965242</v>
      </c>
      <c r="AF97" s="24">
        <v>521818</v>
      </c>
      <c r="AG97" s="24">
        <v>21770155</v>
      </c>
      <c r="AH97" s="24">
        <v>0</v>
      </c>
      <c r="AI97" s="24">
        <v>2800508853</v>
      </c>
      <c r="AJ97" s="24">
        <v>176561579</v>
      </c>
      <c r="AK97" s="24">
        <v>0</v>
      </c>
      <c r="AL97" s="202">
        <v>19624257631</v>
      </c>
    </row>
    <row r="98" spans="1:38" s="6" customFormat="1" ht="14.4" x14ac:dyDescent="0.3">
      <c r="A98" s="65" t="s">
        <v>852</v>
      </c>
      <c r="B98" s="25" t="s">
        <v>152</v>
      </c>
      <c r="C98" s="24">
        <v>465611852</v>
      </c>
      <c r="D98" s="24">
        <v>0</v>
      </c>
      <c r="E98" s="24">
        <v>45550083</v>
      </c>
      <c r="F98" s="24">
        <v>111048809</v>
      </c>
      <c r="G98" s="24">
        <v>0</v>
      </c>
      <c r="H98" s="24">
        <v>98384457</v>
      </c>
      <c r="I98" s="24">
        <v>3934628</v>
      </c>
      <c r="J98" s="24">
        <v>1008216</v>
      </c>
      <c r="K98" s="24">
        <v>0</v>
      </c>
      <c r="L98" s="24">
        <v>275257627</v>
      </c>
      <c r="M98" s="24">
        <v>107677584</v>
      </c>
      <c r="N98" s="24">
        <v>0</v>
      </c>
      <c r="O98" s="24">
        <v>0</v>
      </c>
      <c r="P98" s="24">
        <v>28203482</v>
      </c>
      <c r="Q98" s="24">
        <v>0</v>
      </c>
      <c r="R98" s="24">
        <v>12321728</v>
      </c>
      <c r="S98" s="24">
        <v>0</v>
      </c>
      <c r="T98" s="24">
        <v>150305</v>
      </c>
      <c r="U98" s="24">
        <v>617151</v>
      </c>
      <c r="V98" s="24">
        <v>583871</v>
      </c>
      <c r="W98" s="24">
        <v>0</v>
      </c>
      <c r="X98" s="24">
        <v>3034353</v>
      </c>
      <c r="Y98" s="24">
        <v>255788</v>
      </c>
      <c r="Z98" s="24">
        <v>96263795</v>
      </c>
      <c r="AA98" s="24">
        <v>1831982</v>
      </c>
      <c r="AB98" s="24">
        <v>0</v>
      </c>
      <c r="AC98" s="24">
        <v>208862884</v>
      </c>
      <c r="AD98" s="24">
        <v>774336</v>
      </c>
      <c r="AE98" s="24">
        <v>160396795</v>
      </c>
      <c r="AF98" s="24">
        <v>0</v>
      </c>
      <c r="AG98" s="24">
        <v>0</v>
      </c>
      <c r="AH98" s="24">
        <v>0</v>
      </c>
      <c r="AI98" s="24">
        <v>1071155</v>
      </c>
      <c r="AJ98" s="24">
        <v>0</v>
      </c>
      <c r="AK98" s="24">
        <v>0</v>
      </c>
      <c r="AL98" s="202">
        <v>1622840881</v>
      </c>
    </row>
    <row r="99" spans="1:38" s="6" customFormat="1" ht="14.4" x14ac:dyDescent="0.3">
      <c r="A99" s="65" t="s">
        <v>853</v>
      </c>
      <c r="B99" s="25" t="s">
        <v>153</v>
      </c>
      <c r="C99" s="24">
        <v>36973680</v>
      </c>
      <c r="D99" s="24">
        <v>0</v>
      </c>
      <c r="E99" s="24">
        <v>0</v>
      </c>
      <c r="F99" s="24">
        <v>0</v>
      </c>
      <c r="G99" s="24">
        <v>0</v>
      </c>
      <c r="H99" s="24">
        <v>27340161</v>
      </c>
      <c r="I99" s="24">
        <v>60754</v>
      </c>
      <c r="J99" s="24">
        <v>370375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6591486</v>
      </c>
      <c r="Q99" s="24">
        <v>0</v>
      </c>
      <c r="R99" s="24">
        <v>2104168</v>
      </c>
      <c r="S99" s="24">
        <v>0</v>
      </c>
      <c r="T99" s="24">
        <v>0</v>
      </c>
      <c r="U99" s="24">
        <v>0</v>
      </c>
      <c r="V99" s="24">
        <v>0</v>
      </c>
      <c r="W99" s="24">
        <v>645598</v>
      </c>
      <c r="X99" s="24">
        <v>139530</v>
      </c>
      <c r="Y99" s="24">
        <v>12539</v>
      </c>
      <c r="Z99" s="24">
        <v>25278888</v>
      </c>
      <c r="AA99" s="24">
        <v>107892</v>
      </c>
      <c r="AB99" s="24">
        <v>0</v>
      </c>
      <c r="AC99" s="24">
        <v>700608</v>
      </c>
      <c r="AD99" s="24">
        <v>52228</v>
      </c>
      <c r="AE99" s="24">
        <v>17105496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117483403</v>
      </c>
    </row>
    <row r="100" spans="1:38" s="6" customFormat="1" ht="14.4" x14ac:dyDescent="0.3">
      <c r="A100" s="65" t="s">
        <v>854</v>
      </c>
      <c r="B100" s="25" t="s">
        <v>154</v>
      </c>
      <c r="C100" s="24">
        <v>21746879</v>
      </c>
      <c r="D100" s="24">
        <v>0</v>
      </c>
      <c r="E100" s="24">
        <v>20114998</v>
      </c>
      <c r="F100" s="24">
        <v>311670</v>
      </c>
      <c r="G100" s="24">
        <v>0</v>
      </c>
      <c r="H100" s="24">
        <v>59042801</v>
      </c>
      <c r="I100" s="24">
        <v>2358265</v>
      </c>
      <c r="J100" s="24">
        <v>0</v>
      </c>
      <c r="K100" s="24">
        <v>0</v>
      </c>
      <c r="L100" s="24">
        <v>0</v>
      </c>
      <c r="M100" s="24">
        <v>3110999</v>
      </c>
      <c r="N100" s="24">
        <v>0</v>
      </c>
      <c r="O100" s="24">
        <v>196473134</v>
      </c>
      <c r="P100" s="24">
        <v>4700577</v>
      </c>
      <c r="Q100" s="24">
        <v>0</v>
      </c>
      <c r="R100" s="24">
        <v>37382118</v>
      </c>
      <c r="S100" s="24">
        <v>0</v>
      </c>
      <c r="T100" s="24">
        <v>7652764</v>
      </c>
      <c r="U100" s="24">
        <v>1253848092</v>
      </c>
      <c r="V100" s="24">
        <v>0</v>
      </c>
      <c r="W100" s="24">
        <v>0</v>
      </c>
      <c r="X100" s="24">
        <v>12432572</v>
      </c>
      <c r="Y100" s="24">
        <v>106533</v>
      </c>
      <c r="Z100" s="24">
        <v>158305372</v>
      </c>
      <c r="AA100" s="24">
        <v>157170305</v>
      </c>
      <c r="AB100" s="24">
        <v>95939780</v>
      </c>
      <c r="AC100" s="24">
        <v>31052385</v>
      </c>
      <c r="AD100" s="24">
        <v>8976355</v>
      </c>
      <c r="AE100" s="24">
        <v>6730608</v>
      </c>
      <c r="AF100" s="24">
        <v>0</v>
      </c>
      <c r="AG100" s="24">
        <v>0</v>
      </c>
      <c r="AH100" s="24">
        <v>0</v>
      </c>
      <c r="AI100" s="24">
        <v>0</v>
      </c>
      <c r="AJ100" s="24">
        <v>25762482</v>
      </c>
      <c r="AK100" s="24">
        <v>0</v>
      </c>
      <c r="AL100" s="202">
        <v>2103218689</v>
      </c>
    </row>
    <row r="101" spans="1:38" s="6" customFormat="1" ht="14.4" x14ac:dyDescent="0.3">
      <c r="A101" s="65" t="s">
        <v>855</v>
      </c>
      <c r="B101" s="25" t="s">
        <v>155</v>
      </c>
      <c r="C101" s="24">
        <v>80479079</v>
      </c>
      <c r="D101" s="24">
        <v>0</v>
      </c>
      <c r="E101" s="24">
        <v>22039917</v>
      </c>
      <c r="F101" s="24">
        <v>11164489</v>
      </c>
      <c r="G101" s="24">
        <v>0</v>
      </c>
      <c r="H101" s="24">
        <v>254400728</v>
      </c>
      <c r="I101" s="24">
        <v>499760</v>
      </c>
      <c r="J101" s="24">
        <v>1760821</v>
      </c>
      <c r="K101" s="24">
        <v>0</v>
      </c>
      <c r="L101" s="24">
        <v>1797891</v>
      </c>
      <c r="M101" s="24">
        <v>0</v>
      </c>
      <c r="N101" s="24">
        <v>4048000</v>
      </c>
      <c r="O101" s="24">
        <v>606198</v>
      </c>
      <c r="P101" s="24">
        <v>4700579</v>
      </c>
      <c r="Q101" s="24">
        <v>0</v>
      </c>
      <c r="R101" s="24">
        <v>786268726</v>
      </c>
      <c r="S101" s="24">
        <v>0</v>
      </c>
      <c r="T101" s="24">
        <v>27764</v>
      </c>
      <c r="U101" s="24">
        <v>17950309</v>
      </c>
      <c r="V101" s="24">
        <v>0</v>
      </c>
      <c r="W101" s="24">
        <v>402988</v>
      </c>
      <c r="X101" s="24">
        <v>32303318</v>
      </c>
      <c r="Y101" s="24">
        <v>820882</v>
      </c>
      <c r="Z101" s="24">
        <v>7545066</v>
      </c>
      <c r="AA101" s="24">
        <v>5323988</v>
      </c>
      <c r="AB101" s="24">
        <v>0</v>
      </c>
      <c r="AC101" s="24">
        <v>87418579</v>
      </c>
      <c r="AD101" s="24">
        <v>11820501</v>
      </c>
      <c r="AE101" s="24">
        <v>7318426</v>
      </c>
      <c r="AF101" s="24">
        <v>0</v>
      </c>
      <c r="AG101" s="24">
        <v>0</v>
      </c>
      <c r="AH101" s="24">
        <v>0</v>
      </c>
      <c r="AI101" s="24">
        <v>1142224</v>
      </c>
      <c r="AJ101" s="24">
        <v>0</v>
      </c>
      <c r="AK101" s="24">
        <v>0</v>
      </c>
      <c r="AL101" s="202">
        <v>1339840233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592574</v>
      </c>
      <c r="F102" s="24">
        <v>391614</v>
      </c>
      <c r="G102" s="24">
        <v>0</v>
      </c>
      <c r="H102" s="24">
        <v>28490380</v>
      </c>
      <c r="I102" s="24">
        <v>20455</v>
      </c>
      <c r="J102" s="24">
        <v>0</v>
      </c>
      <c r="K102" s="24">
        <v>0</v>
      </c>
      <c r="L102" s="24">
        <v>226663258</v>
      </c>
      <c r="M102" s="24">
        <v>201313</v>
      </c>
      <c r="N102" s="24">
        <v>0</v>
      </c>
      <c r="O102" s="24">
        <v>0</v>
      </c>
      <c r="P102" s="24">
        <v>4691371</v>
      </c>
      <c r="Q102" s="24">
        <v>0</v>
      </c>
      <c r="R102" s="24">
        <v>7232619</v>
      </c>
      <c r="S102" s="24">
        <v>0</v>
      </c>
      <c r="T102" s="24">
        <v>819859772</v>
      </c>
      <c r="U102" s="24">
        <v>24500000</v>
      </c>
      <c r="V102" s="24">
        <v>203101</v>
      </c>
      <c r="W102" s="24">
        <v>0</v>
      </c>
      <c r="X102" s="24">
        <v>12098577</v>
      </c>
      <c r="Y102" s="24">
        <v>398446</v>
      </c>
      <c r="Z102" s="24">
        <v>13847792167</v>
      </c>
      <c r="AA102" s="24">
        <v>636143174</v>
      </c>
      <c r="AB102" s="24">
        <v>61407263</v>
      </c>
      <c r="AC102" s="24">
        <v>5502230851</v>
      </c>
      <c r="AD102" s="24">
        <v>58714291</v>
      </c>
      <c r="AE102" s="24">
        <v>2842829</v>
      </c>
      <c r="AF102" s="24">
        <v>0</v>
      </c>
      <c r="AG102" s="24">
        <v>930017023</v>
      </c>
      <c r="AH102" s="24">
        <v>1596549223</v>
      </c>
      <c r="AI102" s="24">
        <v>2078842229</v>
      </c>
      <c r="AJ102" s="24">
        <v>265723852</v>
      </c>
      <c r="AK102" s="24">
        <v>0</v>
      </c>
      <c r="AL102" s="202">
        <v>26105606382</v>
      </c>
    </row>
    <row r="103" spans="1:38" s="6" customFormat="1" ht="14.4" x14ac:dyDescent="0.3">
      <c r="A103" s="95" t="s">
        <v>857</v>
      </c>
      <c r="B103" s="96" t="s">
        <v>205</v>
      </c>
      <c r="C103" s="97">
        <v>2313304138</v>
      </c>
      <c r="D103" s="97">
        <v>1058770590</v>
      </c>
      <c r="E103" s="97">
        <v>618949725</v>
      </c>
      <c r="F103" s="97">
        <v>432745071</v>
      </c>
      <c r="G103" s="97">
        <v>3296570300</v>
      </c>
      <c r="H103" s="97">
        <v>6887548794</v>
      </c>
      <c r="I103" s="97">
        <v>966117825</v>
      </c>
      <c r="J103" s="97">
        <v>410368212</v>
      </c>
      <c r="K103" s="97">
        <v>740031733</v>
      </c>
      <c r="L103" s="97">
        <v>866932495</v>
      </c>
      <c r="M103" s="97">
        <v>3456042732</v>
      </c>
      <c r="N103" s="97">
        <v>859539969</v>
      </c>
      <c r="O103" s="97">
        <v>253307180</v>
      </c>
      <c r="P103" s="97">
        <v>1430843474</v>
      </c>
      <c r="Q103" s="97">
        <v>291074079</v>
      </c>
      <c r="R103" s="97">
        <v>1542811559</v>
      </c>
      <c r="S103" s="97">
        <v>87642911</v>
      </c>
      <c r="T103" s="97">
        <v>3765618373</v>
      </c>
      <c r="U103" s="97">
        <v>6521867364</v>
      </c>
      <c r="V103" s="97">
        <v>444781241</v>
      </c>
      <c r="W103" s="97">
        <v>436392527</v>
      </c>
      <c r="X103" s="97">
        <v>2198255979</v>
      </c>
      <c r="Y103" s="97">
        <v>1718496369</v>
      </c>
      <c r="Z103" s="97">
        <v>41706188753</v>
      </c>
      <c r="AA103" s="97">
        <v>2297212931</v>
      </c>
      <c r="AB103" s="97">
        <v>157347043</v>
      </c>
      <c r="AC103" s="97">
        <v>17015184770</v>
      </c>
      <c r="AD103" s="97">
        <v>2346679253</v>
      </c>
      <c r="AE103" s="97">
        <v>1722021898</v>
      </c>
      <c r="AF103" s="97">
        <v>4099991357</v>
      </c>
      <c r="AG103" s="97">
        <v>2186187346</v>
      </c>
      <c r="AH103" s="97">
        <v>1764439853</v>
      </c>
      <c r="AI103" s="97">
        <v>6976167482</v>
      </c>
      <c r="AJ103" s="97">
        <v>855011563</v>
      </c>
      <c r="AK103" s="97">
        <v>0</v>
      </c>
      <c r="AL103" s="203">
        <v>121724444889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5108998801</v>
      </c>
      <c r="D104" s="31">
        <v>10355179930</v>
      </c>
      <c r="E104" s="31">
        <v>3220572779</v>
      </c>
      <c r="F104" s="31">
        <v>789272988</v>
      </c>
      <c r="G104" s="31">
        <v>9423578524</v>
      </c>
      <c r="H104" s="31">
        <v>29078862880</v>
      </c>
      <c r="I104" s="31">
        <v>4914451770</v>
      </c>
      <c r="J104" s="31">
        <v>1112030450</v>
      </c>
      <c r="K104" s="31">
        <v>1764005949</v>
      </c>
      <c r="L104" s="31">
        <v>7281585643</v>
      </c>
      <c r="M104" s="31">
        <v>16146995218</v>
      </c>
      <c r="N104" s="31">
        <v>4431537495</v>
      </c>
      <c r="O104" s="31">
        <v>7193728723</v>
      </c>
      <c r="P104" s="31">
        <v>4838391930</v>
      </c>
      <c r="Q104" s="31">
        <v>1280880958</v>
      </c>
      <c r="R104" s="31">
        <v>5988292877</v>
      </c>
      <c r="S104" s="31">
        <v>381786711</v>
      </c>
      <c r="T104" s="31">
        <v>13444521019</v>
      </c>
      <c r="U104" s="31">
        <v>18854826374</v>
      </c>
      <c r="V104" s="31">
        <v>4128252602</v>
      </c>
      <c r="W104" s="31">
        <v>1293442275</v>
      </c>
      <c r="X104" s="31">
        <v>7416682259</v>
      </c>
      <c r="Y104" s="31">
        <v>4951960321</v>
      </c>
      <c r="Z104" s="31">
        <v>93620514127</v>
      </c>
      <c r="AA104" s="31">
        <v>5444207891</v>
      </c>
      <c r="AB104" s="31">
        <v>40988505988</v>
      </c>
      <c r="AC104" s="31">
        <v>30659594922</v>
      </c>
      <c r="AD104" s="31">
        <v>6603770734</v>
      </c>
      <c r="AE104" s="31">
        <v>12856976971</v>
      </c>
      <c r="AF104" s="31">
        <v>23763753178</v>
      </c>
      <c r="AG104" s="31">
        <v>4240470051</v>
      </c>
      <c r="AH104" s="31">
        <v>1785698543</v>
      </c>
      <c r="AI104" s="31">
        <v>7019953681</v>
      </c>
      <c r="AJ104" s="31">
        <v>863793415</v>
      </c>
      <c r="AK104" s="31">
        <v>0</v>
      </c>
      <c r="AL104" s="204">
        <v>391247077977</v>
      </c>
    </row>
    <row r="105" spans="1:38" s="6" customFormat="1" ht="14.4" x14ac:dyDescent="0.3">
      <c r="A105" s="65" t="s">
        <v>858</v>
      </c>
      <c r="B105" s="25" t="s">
        <v>143</v>
      </c>
      <c r="C105" s="24">
        <v>6168653</v>
      </c>
      <c r="D105" s="24">
        <v>77672837</v>
      </c>
      <c r="E105" s="24">
        <v>273101612</v>
      </c>
      <c r="F105" s="24">
        <v>2748421</v>
      </c>
      <c r="G105" s="24">
        <v>15302273</v>
      </c>
      <c r="H105" s="24">
        <v>794535278</v>
      </c>
      <c r="I105" s="24">
        <v>16761306</v>
      </c>
      <c r="J105" s="24">
        <v>6435510</v>
      </c>
      <c r="K105" s="24">
        <v>50358689</v>
      </c>
      <c r="L105" s="24">
        <v>39307325</v>
      </c>
      <c r="M105" s="24">
        <v>27615723</v>
      </c>
      <c r="N105" s="24">
        <v>180689814</v>
      </c>
      <c r="O105" s="24">
        <v>38540595</v>
      </c>
      <c r="P105" s="24">
        <v>30376875</v>
      </c>
      <c r="Q105" s="24">
        <v>112589621</v>
      </c>
      <c r="R105" s="24">
        <v>81481455</v>
      </c>
      <c r="S105" s="24">
        <v>1639341</v>
      </c>
      <c r="T105" s="24">
        <v>61771510</v>
      </c>
      <c r="U105" s="24">
        <v>170422835</v>
      </c>
      <c r="V105" s="24">
        <v>463179869</v>
      </c>
      <c r="W105" s="24">
        <v>21096060</v>
      </c>
      <c r="X105" s="24">
        <v>65738466</v>
      </c>
      <c r="Y105" s="24">
        <v>1287500</v>
      </c>
      <c r="Z105" s="24">
        <v>46600017</v>
      </c>
      <c r="AA105" s="24">
        <v>196284985</v>
      </c>
      <c r="AB105" s="24">
        <v>5524541315</v>
      </c>
      <c r="AC105" s="24">
        <v>54251555</v>
      </c>
      <c r="AD105" s="24">
        <v>397643017</v>
      </c>
      <c r="AE105" s="24">
        <v>174041611</v>
      </c>
      <c r="AF105" s="24">
        <v>67727730</v>
      </c>
      <c r="AG105" s="24">
        <v>14090384</v>
      </c>
      <c r="AH105" s="24">
        <v>0</v>
      </c>
      <c r="AI105" s="24">
        <v>1570900</v>
      </c>
      <c r="AJ105" s="24">
        <v>6985707</v>
      </c>
      <c r="AK105" s="24">
        <v>0</v>
      </c>
      <c r="AL105" s="202">
        <v>9022558789</v>
      </c>
    </row>
    <row r="106" spans="1:38" s="6" customFormat="1" ht="14.4" x14ac:dyDescent="0.3">
      <c r="A106" s="65" t="s">
        <v>859</v>
      </c>
      <c r="B106" s="25" t="s">
        <v>144</v>
      </c>
      <c r="C106" s="24">
        <v>44361344</v>
      </c>
      <c r="D106" s="24">
        <v>365896533</v>
      </c>
      <c r="E106" s="24">
        <v>326169350</v>
      </c>
      <c r="F106" s="24">
        <v>65668886</v>
      </c>
      <c r="G106" s="24">
        <v>42424966</v>
      </c>
      <c r="H106" s="24">
        <v>35711198</v>
      </c>
      <c r="I106" s="24">
        <v>323862714</v>
      </c>
      <c r="J106" s="24">
        <v>3320000</v>
      </c>
      <c r="K106" s="24">
        <v>17496189</v>
      </c>
      <c r="L106" s="24">
        <v>1889542595</v>
      </c>
      <c r="M106" s="24">
        <v>114422668</v>
      </c>
      <c r="N106" s="24">
        <v>21987044</v>
      </c>
      <c r="O106" s="24">
        <v>100668771</v>
      </c>
      <c r="P106" s="24">
        <v>92531396</v>
      </c>
      <c r="Q106" s="24">
        <v>107294341</v>
      </c>
      <c r="R106" s="24">
        <v>114551797</v>
      </c>
      <c r="S106" s="24">
        <v>0</v>
      </c>
      <c r="T106" s="24">
        <v>42308926</v>
      </c>
      <c r="U106" s="24">
        <v>358636326</v>
      </c>
      <c r="V106" s="24">
        <v>154133596</v>
      </c>
      <c r="W106" s="24">
        <v>4502751</v>
      </c>
      <c r="X106" s="24">
        <v>79526143</v>
      </c>
      <c r="Y106" s="24">
        <v>26500000</v>
      </c>
      <c r="Z106" s="24">
        <v>276087562</v>
      </c>
      <c r="AA106" s="24">
        <v>90404812</v>
      </c>
      <c r="AB106" s="24">
        <v>49872831</v>
      </c>
      <c r="AC106" s="24">
        <v>68636648</v>
      </c>
      <c r="AD106" s="24">
        <v>477891277</v>
      </c>
      <c r="AE106" s="24">
        <v>451117229</v>
      </c>
      <c r="AF106" s="24">
        <v>616480240</v>
      </c>
      <c r="AG106" s="24">
        <v>16202155</v>
      </c>
      <c r="AH106" s="24">
        <v>0</v>
      </c>
      <c r="AI106" s="24">
        <v>30064859</v>
      </c>
      <c r="AJ106" s="24">
        <v>0</v>
      </c>
      <c r="AK106" s="24">
        <v>0</v>
      </c>
      <c r="AL106" s="202">
        <v>6408275147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59749518</v>
      </c>
      <c r="E107" s="24">
        <v>61665370</v>
      </c>
      <c r="F107" s="24">
        <v>0</v>
      </c>
      <c r="G107" s="24">
        <v>19000000</v>
      </c>
      <c r="H107" s="24">
        <v>32806345</v>
      </c>
      <c r="I107" s="24">
        <v>0</v>
      </c>
      <c r="J107" s="24">
        <v>761454</v>
      </c>
      <c r="K107" s="24">
        <v>57865854</v>
      </c>
      <c r="L107" s="24">
        <v>51151775</v>
      </c>
      <c r="M107" s="24">
        <v>32475907</v>
      </c>
      <c r="N107" s="24">
        <v>17664</v>
      </c>
      <c r="O107" s="24">
        <v>31325677</v>
      </c>
      <c r="P107" s="24">
        <v>2093277</v>
      </c>
      <c r="Q107" s="24">
        <v>1291343</v>
      </c>
      <c r="R107" s="24">
        <v>13188715</v>
      </c>
      <c r="S107" s="24">
        <v>950298</v>
      </c>
      <c r="T107" s="24">
        <v>17098389</v>
      </c>
      <c r="U107" s="24">
        <v>67558684</v>
      </c>
      <c r="V107" s="24">
        <v>2372178</v>
      </c>
      <c r="W107" s="24">
        <v>10000000</v>
      </c>
      <c r="X107" s="24">
        <v>38910800</v>
      </c>
      <c r="Y107" s="24">
        <v>750000</v>
      </c>
      <c r="Z107" s="24">
        <v>113659953</v>
      </c>
      <c r="AA107" s="24">
        <v>52500000</v>
      </c>
      <c r="AB107" s="24">
        <v>0</v>
      </c>
      <c r="AC107" s="24">
        <v>362248294</v>
      </c>
      <c r="AD107" s="24">
        <v>23799806</v>
      </c>
      <c r="AE107" s="24">
        <v>259770257</v>
      </c>
      <c r="AF107" s="24">
        <v>101000000</v>
      </c>
      <c r="AG107" s="24">
        <v>919314</v>
      </c>
      <c r="AH107" s="24">
        <v>410194995</v>
      </c>
      <c r="AI107" s="24">
        <v>15247212</v>
      </c>
      <c r="AJ107" s="24">
        <v>26020981</v>
      </c>
      <c r="AK107" s="24">
        <v>0</v>
      </c>
      <c r="AL107" s="202">
        <v>1866394060</v>
      </c>
    </row>
    <row r="108" spans="1:38" s="6" customFormat="1" ht="14.4" x14ac:dyDescent="0.3">
      <c r="A108" s="65" t="s">
        <v>861</v>
      </c>
      <c r="B108" s="25" t="s">
        <v>146</v>
      </c>
      <c r="C108" s="24">
        <v>273272174</v>
      </c>
      <c r="D108" s="24">
        <v>5052161246</v>
      </c>
      <c r="E108" s="24">
        <v>301611777</v>
      </c>
      <c r="F108" s="24">
        <v>352051083</v>
      </c>
      <c r="G108" s="24">
        <v>911417323</v>
      </c>
      <c r="H108" s="24">
        <v>1757595082</v>
      </c>
      <c r="I108" s="24">
        <v>324926109</v>
      </c>
      <c r="J108" s="24">
        <v>455603317</v>
      </c>
      <c r="K108" s="24">
        <v>210529546</v>
      </c>
      <c r="L108" s="24">
        <v>1151341811</v>
      </c>
      <c r="M108" s="24">
        <v>679184912</v>
      </c>
      <c r="N108" s="24">
        <v>133649541</v>
      </c>
      <c r="O108" s="24">
        <v>527322915</v>
      </c>
      <c r="P108" s="24">
        <v>147219973</v>
      </c>
      <c r="Q108" s="24">
        <v>359798206</v>
      </c>
      <c r="R108" s="24">
        <v>983710076</v>
      </c>
      <c r="S108" s="24">
        <v>67781695</v>
      </c>
      <c r="T108" s="24">
        <v>575191625</v>
      </c>
      <c r="U108" s="24">
        <v>1139062410</v>
      </c>
      <c r="V108" s="24">
        <v>713519601</v>
      </c>
      <c r="W108" s="24">
        <v>353919287</v>
      </c>
      <c r="X108" s="24">
        <v>1387401802</v>
      </c>
      <c r="Y108" s="24">
        <v>333947885</v>
      </c>
      <c r="Z108" s="24">
        <v>4810092933</v>
      </c>
      <c r="AA108" s="24">
        <v>1022620425</v>
      </c>
      <c r="AB108" s="24">
        <v>0</v>
      </c>
      <c r="AC108" s="24">
        <v>2742964557</v>
      </c>
      <c r="AD108" s="24">
        <v>1217913759</v>
      </c>
      <c r="AE108" s="24">
        <v>2359324986</v>
      </c>
      <c r="AF108" s="24">
        <v>903581450</v>
      </c>
      <c r="AG108" s="24">
        <v>763746609</v>
      </c>
      <c r="AH108" s="24">
        <v>0</v>
      </c>
      <c r="AI108" s="24">
        <v>1090802981</v>
      </c>
      <c r="AJ108" s="24">
        <v>0</v>
      </c>
      <c r="AK108" s="24">
        <v>0</v>
      </c>
      <c r="AL108" s="202">
        <v>33103267096</v>
      </c>
    </row>
    <row r="109" spans="1:38" s="6" customFormat="1" ht="14.4" x14ac:dyDescent="0.3">
      <c r="A109" s="65" t="s">
        <v>862</v>
      </c>
      <c r="B109" s="25" t="s">
        <v>147</v>
      </c>
      <c r="C109" s="24">
        <v>752446</v>
      </c>
      <c r="D109" s="24">
        <v>0</v>
      </c>
      <c r="E109" s="24">
        <v>0</v>
      </c>
      <c r="F109" s="24">
        <v>640062</v>
      </c>
      <c r="G109" s="24">
        <v>914031819</v>
      </c>
      <c r="H109" s="24">
        <v>640062</v>
      </c>
      <c r="I109" s="24">
        <v>640062</v>
      </c>
      <c r="J109" s="24">
        <v>640062</v>
      </c>
      <c r="K109" s="24">
        <v>640062</v>
      </c>
      <c r="L109" s="24">
        <v>620533</v>
      </c>
      <c r="M109" s="24">
        <v>624100</v>
      </c>
      <c r="N109" s="24">
        <v>0</v>
      </c>
      <c r="O109" s="24">
        <v>0</v>
      </c>
      <c r="P109" s="24">
        <v>640062</v>
      </c>
      <c r="Q109" s="24">
        <v>0</v>
      </c>
      <c r="R109" s="24">
        <v>640140</v>
      </c>
      <c r="S109" s="24">
        <v>640062</v>
      </c>
      <c r="T109" s="24">
        <v>0</v>
      </c>
      <c r="U109" s="24">
        <v>0</v>
      </c>
      <c r="V109" s="24">
        <v>800986</v>
      </c>
      <c r="W109" s="24">
        <v>30453</v>
      </c>
      <c r="X109" s="24">
        <v>640062</v>
      </c>
      <c r="Y109" s="24">
        <v>640062</v>
      </c>
      <c r="Z109" s="24">
        <v>640062</v>
      </c>
      <c r="AA109" s="24">
        <v>0</v>
      </c>
      <c r="AB109" s="24">
        <v>0</v>
      </c>
      <c r="AC109" s="24">
        <v>0</v>
      </c>
      <c r="AD109" s="24">
        <v>640062</v>
      </c>
      <c r="AE109" s="24">
        <v>0</v>
      </c>
      <c r="AF109" s="24">
        <v>0</v>
      </c>
      <c r="AG109" s="24">
        <v>640062</v>
      </c>
      <c r="AH109" s="24">
        <v>0</v>
      </c>
      <c r="AI109" s="24">
        <v>0</v>
      </c>
      <c r="AJ109" s="24">
        <v>0</v>
      </c>
      <c r="AK109" s="24">
        <v>0</v>
      </c>
      <c r="AL109" s="202">
        <v>925181221</v>
      </c>
    </row>
    <row r="110" spans="1:38" s="6" customFormat="1" ht="14.4" x14ac:dyDescent="0.3">
      <c r="A110" s="65" t="s">
        <v>863</v>
      </c>
      <c r="B110" s="25" t="s">
        <v>148</v>
      </c>
      <c r="C110" s="24">
        <v>3375000</v>
      </c>
      <c r="D110" s="24">
        <v>58780740</v>
      </c>
      <c r="E110" s="24">
        <v>121352487</v>
      </c>
      <c r="F110" s="24">
        <v>980029</v>
      </c>
      <c r="G110" s="24">
        <v>0</v>
      </c>
      <c r="H110" s="24">
        <v>38541627</v>
      </c>
      <c r="I110" s="24">
        <v>188310</v>
      </c>
      <c r="J110" s="24">
        <v>0</v>
      </c>
      <c r="K110" s="24">
        <v>119015297</v>
      </c>
      <c r="L110" s="24">
        <v>944556938</v>
      </c>
      <c r="M110" s="24">
        <v>867151</v>
      </c>
      <c r="N110" s="24">
        <v>20357606</v>
      </c>
      <c r="O110" s="24">
        <v>47111930</v>
      </c>
      <c r="P110" s="24">
        <v>294739033</v>
      </c>
      <c r="Q110" s="24">
        <v>364860</v>
      </c>
      <c r="R110" s="24">
        <v>220615137</v>
      </c>
      <c r="S110" s="24">
        <v>439802</v>
      </c>
      <c r="T110" s="24">
        <v>1188920</v>
      </c>
      <c r="U110" s="24">
        <v>44282567</v>
      </c>
      <c r="V110" s="24">
        <v>0</v>
      </c>
      <c r="W110" s="24">
        <v>0</v>
      </c>
      <c r="X110" s="24">
        <v>312322559</v>
      </c>
      <c r="Y110" s="24">
        <v>17435999</v>
      </c>
      <c r="Z110" s="24">
        <v>367197868</v>
      </c>
      <c r="AA110" s="24">
        <v>23594062</v>
      </c>
      <c r="AB110" s="24">
        <v>0</v>
      </c>
      <c r="AC110" s="24">
        <v>333098276</v>
      </c>
      <c r="AD110" s="24">
        <v>19578436</v>
      </c>
      <c r="AE110" s="24">
        <v>1704576</v>
      </c>
      <c r="AF110" s="24">
        <v>1200000</v>
      </c>
      <c r="AG110" s="24">
        <v>49797505</v>
      </c>
      <c r="AH110" s="24">
        <v>0</v>
      </c>
      <c r="AI110" s="24">
        <v>0</v>
      </c>
      <c r="AJ110" s="24">
        <v>0</v>
      </c>
      <c r="AK110" s="24">
        <v>0</v>
      </c>
      <c r="AL110" s="202">
        <v>3042686715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15400000</v>
      </c>
      <c r="E111" s="24">
        <v>0</v>
      </c>
      <c r="F111" s="24">
        <v>3681893</v>
      </c>
      <c r="G111" s="24">
        <v>1250000</v>
      </c>
      <c r="H111" s="24">
        <v>5161178</v>
      </c>
      <c r="I111" s="24">
        <v>3727273</v>
      </c>
      <c r="J111" s="24">
        <v>0</v>
      </c>
      <c r="K111" s="24">
        <v>141979</v>
      </c>
      <c r="L111" s="24">
        <v>20528452</v>
      </c>
      <c r="M111" s="24">
        <v>402400</v>
      </c>
      <c r="N111" s="24">
        <v>885254</v>
      </c>
      <c r="O111" s="24">
        <v>1002406</v>
      </c>
      <c r="P111" s="24">
        <v>6840444</v>
      </c>
      <c r="Q111" s="24">
        <v>1501906</v>
      </c>
      <c r="R111" s="24">
        <v>0</v>
      </c>
      <c r="S111" s="24">
        <v>3130</v>
      </c>
      <c r="T111" s="24">
        <v>438000</v>
      </c>
      <c r="U111" s="24">
        <v>7818157</v>
      </c>
      <c r="V111" s="24">
        <v>2702056</v>
      </c>
      <c r="W111" s="24">
        <v>0</v>
      </c>
      <c r="X111" s="24">
        <v>4099601</v>
      </c>
      <c r="Y111" s="24">
        <v>7170000</v>
      </c>
      <c r="Z111" s="24">
        <v>21710058</v>
      </c>
      <c r="AA111" s="24">
        <v>11637152</v>
      </c>
      <c r="AB111" s="24">
        <v>20619728</v>
      </c>
      <c r="AC111" s="24">
        <v>4687355</v>
      </c>
      <c r="AD111" s="24">
        <v>5359093</v>
      </c>
      <c r="AE111" s="24">
        <v>0</v>
      </c>
      <c r="AF111" s="24">
        <v>380000</v>
      </c>
      <c r="AG111" s="24">
        <v>0</v>
      </c>
      <c r="AH111" s="24">
        <v>0</v>
      </c>
      <c r="AI111" s="24">
        <v>11</v>
      </c>
      <c r="AJ111" s="24">
        <v>0</v>
      </c>
      <c r="AK111" s="24">
        <v>0</v>
      </c>
      <c r="AL111" s="202">
        <v>147147526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1537045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6309038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139218604</v>
      </c>
      <c r="AC112" s="24">
        <v>806618885</v>
      </c>
      <c r="AD112" s="24">
        <v>0</v>
      </c>
      <c r="AE112" s="24">
        <v>185222864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1138906436</v>
      </c>
    </row>
    <row r="113" spans="1:38" s="6" customFormat="1" ht="14.4" x14ac:dyDescent="0.3">
      <c r="A113" s="65" t="s">
        <v>866</v>
      </c>
      <c r="B113" s="25" t="s">
        <v>151</v>
      </c>
      <c r="C113" s="24">
        <v>9855135</v>
      </c>
      <c r="D113" s="24">
        <v>40692523</v>
      </c>
      <c r="E113" s="24">
        <v>218413606</v>
      </c>
      <c r="F113" s="24">
        <v>2777778</v>
      </c>
      <c r="G113" s="24">
        <v>38805843</v>
      </c>
      <c r="H113" s="24">
        <v>2543936915</v>
      </c>
      <c r="I113" s="24">
        <v>12385887</v>
      </c>
      <c r="J113" s="24">
        <v>7706206</v>
      </c>
      <c r="K113" s="24">
        <v>29931285</v>
      </c>
      <c r="L113" s="24">
        <v>590909485</v>
      </c>
      <c r="M113" s="24">
        <v>444037157</v>
      </c>
      <c r="N113" s="24">
        <v>19036221</v>
      </c>
      <c r="O113" s="24">
        <v>138197867</v>
      </c>
      <c r="P113" s="24">
        <v>60346492</v>
      </c>
      <c r="Q113" s="24">
        <v>278919</v>
      </c>
      <c r="R113" s="24">
        <v>101524028</v>
      </c>
      <c r="S113" s="24">
        <v>0</v>
      </c>
      <c r="T113" s="24">
        <v>109887580</v>
      </c>
      <c r="U113" s="24">
        <v>96234482</v>
      </c>
      <c r="V113" s="24">
        <v>73082541</v>
      </c>
      <c r="W113" s="24">
        <v>10456512</v>
      </c>
      <c r="X113" s="24">
        <v>115494932</v>
      </c>
      <c r="Y113" s="24">
        <v>9468478</v>
      </c>
      <c r="Z113" s="24">
        <v>2362387368</v>
      </c>
      <c r="AA113" s="24">
        <v>49376345</v>
      </c>
      <c r="AB113" s="24">
        <v>170034829</v>
      </c>
      <c r="AC113" s="24">
        <v>555551946</v>
      </c>
      <c r="AD113" s="24">
        <v>52680575</v>
      </c>
      <c r="AE113" s="24">
        <v>245702664</v>
      </c>
      <c r="AF113" s="24">
        <v>261684500</v>
      </c>
      <c r="AG113" s="24">
        <v>80737698</v>
      </c>
      <c r="AH113" s="24">
        <v>0</v>
      </c>
      <c r="AI113" s="24">
        <v>516282131</v>
      </c>
      <c r="AJ113" s="24">
        <v>185119656</v>
      </c>
      <c r="AK113" s="24">
        <v>0</v>
      </c>
      <c r="AL113" s="202">
        <v>9153017584</v>
      </c>
    </row>
    <row r="114" spans="1:38" s="6" customFormat="1" ht="14.4" x14ac:dyDescent="0.3">
      <c r="A114" s="65" t="s">
        <v>867</v>
      </c>
      <c r="B114" s="25" t="s">
        <v>152</v>
      </c>
      <c r="C114" s="24">
        <v>375746552</v>
      </c>
      <c r="D114" s="24">
        <v>395641292</v>
      </c>
      <c r="E114" s="24">
        <v>637931901</v>
      </c>
      <c r="F114" s="24">
        <v>364828962</v>
      </c>
      <c r="G114" s="24">
        <v>364828952</v>
      </c>
      <c r="H114" s="24">
        <v>400921532</v>
      </c>
      <c r="I114" s="24">
        <v>424451132</v>
      </c>
      <c r="J114" s="24">
        <v>364828952</v>
      </c>
      <c r="K114" s="24">
        <v>365865978</v>
      </c>
      <c r="L114" s="24">
        <v>470111012</v>
      </c>
      <c r="M114" s="24">
        <v>15117217</v>
      </c>
      <c r="N114" s="24">
        <v>17003948</v>
      </c>
      <c r="O114" s="24">
        <v>371401273</v>
      </c>
      <c r="P114" s="24">
        <v>366829057</v>
      </c>
      <c r="Q114" s="24">
        <v>368028952</v>
      </c>
      <c r="R114" s="24">
        <v>391026312</v>
      </c>
      <c r="S114" s="24">
        <v>368242872</v>
      </c>
      <c r="T114" s="24">
        <v>1552877</v>
      </c>
      <c r="U114" s="24">
        <v>18390513</v>
      </c>
      <c r="V114" s="24">
        <v>381835172</v>
      </c>
      <c r="W114" s="24">
        <v>364923603</v>
      </c>
      <c r="X114" s="24">
        <v>370578952</v>
      </c>
      <c r="Y114" s="24">
        <v>365698952</v>
      </c>
      <c r="Z114" s="24">
        <v>259124687</v>
      </c>
      <c r="AA114" s="24">
        <v>370034122</v>
      </c>
      <c r="AB114" s="24">
        <v>0</v>
      </c>
      <c r="AC114" s="24">
        <v>55432759</v>
      </c>
      <c r="AD114" s="24">
        <v>364998043</v>
      </c>
      <c r="AE114" s="24">
        <v>1084201269</v>
      </c>
      <c r="AF114" s="24">
        <v>555853871</v>
      </c>
      <c r="AG114" s="24">
        <v>364828952</v>
      </c>
      <c r="AH114" s="24">
        <v>393940535</v>
      </c>
      <c r="AI114" s="24">
        <v>364828952</v>
      </c>
      <c r="AJ114" s="24">
        <v>0</v>
      </c>
      <c r="AK114" s="24">
        <v>0</v>
      </c>
      <c r="AL114" s="202">
        <v>11379029155</v>
      </c>
    </row>
    <row r="115" spans="1:38" s="6" customFormat="1" ht="14.4" x14ac:dyDescent="0.3">
      <c r="A115" s="65" t="s">
        <v>868</v>
      </c>
      <c r="B115" s="25" t="s">
        <v>153</v>
      </c>
      <c r="C115" s="24">
        <v>6944038</v>
      </c>
      <c r="D115" s="24">
        <v>0</v>
      </c>
      <c r="E115" s="24">
        <v>0</v>
      </c>
      <c r="F115" s="24">
        <v>0</v>
      </c>
      <c r="G115" s="24">
        <v>0</v>
      </c>
      <c r="H115" s="24">
        <v>1562798297</v>
      </c>
      <c r="I115" s="24">
        <v>39007250</v>
      </c>
      <c r="J115" s="24">
        <v>0</v>
      </c>
      <c r="K115" s="24">
        <v>0</v>
      </c>
      <c r="L115" s="24">
        <v>12806331</v>
      </c>
      <c r="M115" s="24">
        <v>0</v>
      </c>
      <c r="N115" s="24">
        <v>1029872</v>
      </c>
      <c r="O115" s="24">
        <v>97502713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5652300</v>
      </c>
      <c r="V115" s="24">
        <v>0</v>
      </c>
      <c r="W115" s="24">
        <v>0</v>
      </c>
      <c r="X115" s="24">
        <v>0</v>
      </c>
      <c r="Y115" s="24">
        <v>0</v>
      </c>
      <c r="Z115" s="24">
        <v>32682048</v>
      </c>
      <c r="AA115" s="24">
        <v>0</v>
      </c>
      <c r="AB115" s="24">
        <v>0</v>
      </c>
      <c r="AC115" s="24">
        <v>0</v>
      </c>
      <c r="AD115" s="24">
        <v>0</v>
      </c>
      <c r="AE115" s="24">
        <v>1569097717</v>
      </c>
      <c r="AF115" s="24">
        <v>0</v>
      </c>
      <c r="AG115" s="24">
        <v>124427199</v>
      </c>
      <c r="AH115" s="24">
        <v>0</v>
      </c>
      <c r="AI115" s="24">
        <v>0</v>
      </c>
      <c r="AJ115" s="24">
        <v>0</v>
      </c>
      <c r="AK115" s="24">
        <v>0</v>
      </c>
      <c r="AL115" s="202">
        <v>3451947765</v>
      </c>
    </row>
    <row r="116" spans="1:38" s="6" customFormat="1" ht="14.4" x14ac:dyDescent="0.3">
      <c r="A116" s="65" t="s">
        <v>869</v>
      </c>
      <c r="B116" s="25" t="s">
        <v>154</v>
      </c>
      <c r="C116" s="24">
        <v>1190406</v>
      </c>
      <c r="D116" s="24">
        <v>38711145</v>
      </c>
      <c r="E116" s="24">
        <v>14908011</v>
      </c>
      <c r="F116" s="24">
        <v>2500016</v>
      </c>
      <c r="G116" s="24">
        <v>90901226</v>
      </c>
      <c r="H116" s="24">
        <v>611049735</v>
      </c>
      <c r="I116" s="24">
        <v>1500000</v>
      </c>
      <c r="J116" s="24">
        <v>0</v>
      </c>
      <c r="K116" s="24">
        <v>4953904</v>
      </c>
      <c r="L116" s="24">
        <v>101018004</v>
      </c>
      <c r="M116" s="24">
        <v>33399217</v>
      </c>
      <c r="N116" s="24">
        <v>253469212</v>
      </c>
      <c r="O116" s="24">
        <v>179786698</v>
      </c>
      <c r="P116" s="24">
        <v>3732316</v>
      </c>
      <c r="Q116" s="24">
        <v>4633902</v>
      </c>
      <c r="R116" s="24">
        <v>1017404243</v>
      </c>
      <c r="S116" s="24">
        <v>609723</v>
      </c>
      <c r="T116" s="24">
        <v>68559622</v>
      </c>
      <c r="U116" s="24">
        <v>52916053</v>
      </c>
      <c r="V116" s="24">
        <v>7663231</v>
      </c>
      <c r="W116" s="24">
        <v>830</v>
      </c>
      <c r="X116" s="24">
        <v>176328103</v>
      </c>
      <c r="Y116" s="24">
        <v>1498379</v>
      </c>
      <c r="Z116" s="24">
        <v>57801871</v>
      </c>
      <c r="AA116" s="24">
        <v>328617914</v>
      </c>
      <c r="AB116" s="24">
        <v>0</v>
      </c>
      <c r="AC116" s="24">
        <v>30443391</v>
      </c>
      <c r="AD116" s="24">
        <v>31713242</v>
      </c>
      <c r="AE116" s="24">
        <v>79751269</v>
      </c>
      <c r="AF116" s="24">
        <v>580793559</v>
      </c>
      <c r="AG116" s="24">
        <v>6821875</v>
      </c>
      <c r="AH116" s="24">
        <v>0</v>
      </c>
      <c r="AI116" s="24">
        <v>35</v>
      </c>
      <c r="AJ116" s="24">
        <v>238123777</v>
      </c>
      <c r="AK116" s="24">
        <v>0</v>
      </c>
      <c r="AL116" s="202">
        <v>4020800909</v>
      </c>
    </row>
    <row r="117" spans="1:38" s="6" customFormat="1" ht="14.4" x14ac:dyDescent="0.3">
      <c r="A117" s="65" t="s">
        <v>870</v>
      </c>
      <c r="B117" s="25" t="s">
        <v>155</v>
      </c>
      <c r="C117" s="24">
        <v>4500000</v>
      </c>
      <c r="D117" s="24">
        <v>0</v>
      </c>
      <c r="E117" s="24">
        <v>0</v>
      </c>
      <c r="F117" s="24">
        <v>12776685</v>
      </c>
      <c r="G117" s="24">
        <v>0</v>
      </c>
      <c r="H117" s="24">
        <v>36404963</v>
      </c>
      <c r="I117" s="24">
        <v>0</v>
      </c>
      <c r="J117" s="24">
        <v>0</v>
      </c>
      <c r="K117" s="24">
        <v>0</v>
      </c>
      <c r="L117" s="24">
        <v>43339108</v>
      </c>
      <c r="M117" s="24">
        <v>795960</v>
      </c>
      <c r="N117" s="24">
        <v>521848654</v>
      </c>
      <c r="O117" s="24">
        <v>1514224150</v>
      </c>
      <c r="P117" s="24">
        <v>0</v>
      </c>
      <c r="Q117" s="24">
        <v>692</v>
      </c>
      <c r="R117" s="24">
        <v>22122300</v>
      </c>
      <c r="S117" s="24">
        <v>223884191</v>
      </c>
      <c r="T117" s="24">
        <v>43366818</v>
      </c>
      <c r="U117" s="24">
        <v>22102091</v>
      </c>
      <c r="V117" s="24">
        <v>0</v>
      </c>
      <c r="W117" s="24">
        <v>1514928770</v>
      </c>
      <c r="X117" s="24">
        <v>1911085220</v>
      </c>
      <c r="Y117" s="24">
        <v>750000</v>
      </c>
      <c r="Z117" s="24">
        <v>833329218</v>
      </c>
      <c r="AA117" s="24">
        <v>14301184</v>
      </c>
      <c r="AB117" s="24">
        <v>88000000</v>
      </c>
      <c r="AC117" s="24">
        <v>505486522</v>
      </c>
      <c r="AD117" s="24">
        <v>40216182</v>
      </c>
      <c r="AE117" s="24">
        <v>2884594019</v>
      </c>
      <c r="AF117" s="24">
        <v>704062207</v>
      </c>
      <c r="AG117" s="24">
        <v>21000000</v>
      </c>
      <c r="AH117" s="24">
        <v>0</v>
      </c>
      <c r="AI117" s="24">
        <v>0</v>
      </c>
      <c r="AJ117" s="24">
        <v>0</v>
      </c>
      <c r="AK117" s="24">
        <v>0</v>
      </c>
      <c r="AL117" s="202">
        <v>10963118934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67283920</v>
      </c>
      <c r="E118" s="24">
        <v>4573423</v>
      </c>
      <c r="F118" s="24">
        <v>1213</v>
      </c>
      <c r="G118" s="24">
        <v>95821595</v>
      </c>
      <c r="H118" s="24">
        <v>342187</v>
      </c>
      <c r="I118" s="24">
        <v>2233</v>
      </c>
      <c r="J118" s="24">
        <v>0</v>
      </c>
      <c r="K118" s="24">
        <v>104918091</v>
      </c>
      <c r="L118" s="24">
        <v>724741646</v>
      </c>
      <c r="M118" s="24">
        <v>149833270</v>
      </c>
      <c r="N118" s="24">
        <v>2194358</v>
      </c>
      <c r="O118" s="24">
        <v>2500000</v>
      </c>
      <c r="P118" s="24">
        <v>0</v>
      </c>
      <c r="Q118" s="24">
        <v>0</v>
      </c>
      <c r="R118" s="24">
        <v>966553</v>
      </c>
      <c r="S118" s="24">
        <v>0</v>
      </c>
      <c r="T118" s="24">
        <v>2900901258</v>
      </c>
      <c r="U118" s="24">
        <v>1068502230</v>
      </c>
      <c r="V118" s="24">
        <v>33567594</v>
      </c>
      <c r="W118" s="24">
        <v>34114255</v>
      </c>
      <c r="X118" s="24">
        <v>1648618196</v>
      </c>
      <c r="Y118" s="24">
        <v>0</v>
      </c>
      <c r="Z118" s="24">
        <v>2218320087</v>
      </c>
      <c r="AA118" s="24">
        <v>567974208</v>
      </c>
      <c r="AB118" s="24">
        <v>680496254</v>
      </c>
      <c r="AC118" s="24">
        <v>1048352542</v>
      </c>
      <c r="AD118" s="24">
        <v>680004252</v>
      </c>
      <c r="AE118" s="24">
        <v>367623988</v>
      </c>
      <c r="AF118" s="24">
        <v>481359770</v>
      </c>
      <c r="AG118" s="24">
        <v>227610653</v>
      </c>
      <c r="AH118" s="24">
        <v>7316247495</v>
      </c>
      <c r="AI118" s="24">
        <v>585619764</v>
      </c>
      <c r="AJ118" s="24">
        <v>178713894</v>
      </c>
      <c r="AK118" s="24">
        <v>0</v>
      </c>
      <c r="AL118" s="202">
        <v>21191204929</v>
      </c>
    </row>
    <row r="119" spans="1:38" s="6" customFormat="1" ht="14.4" x14ac:dyDescent="0.3">
      <c r="A119" s="95" t="s">
        <v>872</v>
      </c>
      <c r="B119" s="96" t="s">
        <v>90</v>
      </c>
      <c r="C119" s="97">
        <v>726165748</v>
      </c>
      <c r="D119" s="97">
        <v>6171989754</v>
      </c>
      <c r="E119" s="97">
        <v>1959727537</v>
      </c>
      <c r="F119" s="97">
        <v>808655028</v>
      </c>
      <c r="G119" s="97">
        <v>2493783997</v>
      </c>
      <c r="H119" s="97">
        <v>7820444399</v>
      </c>
      <c r="I119" s="97">
        <v>1147452276</v>
      </c>
      <c r="J119" s="97">
        <v>839295501</v>
      </c>
      <c r="K119" s="97">
        <v>961716874</v>
      </c>
      <c r="L119" s="97">
        <v>6039975015</v>
      </c>
      <c r="M119" s="97">
        <v>1500312727</v>
      </c>
      <c r="N119" s="97">
        <v>1172169188</v>
      </c>
      <c r="O119" s="97">
        <v>3049584995</v>
      </c>
      <c r="P119" s="97">
        <v>1005348925</v>
      </c>
      <c r="Q119" s="97">
        <v>955782742</v>
      </c>
      <c r="R119" s="97">
        <v>2947230756</v>
      </c>
      <c r="S119" s="97">
        <v>664191114</v>
      </c>
      <c r="T119" s="97">
        <v>3828574563</v>
      </c>
      <c r="U119" s="97">
        <v>3051578648</v>
      </c>
      <c r="V119" s="97">
        <v>1832856824</v>
      </c>
      <c r="W119" s="97">
        <v>2313972521</v>
      </c>
      <c r="X119" s="97">
        <v>6110744836</v>
      </c>
      <c r="Y119" s="97">
        <v>765147255</v>
      </c>
      <c r="Z119" s="97">
        <v>11399633732</v>
      </c>
      <c r="AA119" s="97">
        <v>2727345209</v>
      </c>
      <c r="AB119" s="97">
        <v>6672783561</v>
      </c>
      <c r="AC119" s="97">
        <v>6567772730</v>
      </c>
      <c r="AD119" s="97">
        <v>3312437744</v>
      </c>
      <c r="AE119" s="97">
        <v>9662152449</v>
      </c>
      <c r="AF119" s="97">
        <v>4274123327</v>
      </c>
      <c r="AG119" s="97">
        <v>1670822406</v>
      </c>
      <c r="AH119" s="97">
        <v>8120383025</v>
      </c>
      <c r="AI119" s="97">
        <v>2604416845</v>
      </c>
      <c r="AJ119" s="97">
        <v>634964015</v>
      </c>
      <c r="AK119" s="97">
        <v>0</v>
      </c>
      <c r="AL119" s="203">
        <v>115813536266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726165748</v>
      </c>
      <c r="D120" s="31">
        <v>6171989754</v>
      </c>
      <c r="E120" s="31">
        <v>1959727537</v>
      </c>
      <c r="F120" s="31">
        <v>808655028</v>
      </c>
      <c r="G120" s="31">
        <v>2493783997</v>
      </c>
      <c r="H120" s="31">
        <v>7820444399</v>
      </c>
      <c r="I120" s="31">
        <v>1147452276</v>
      </c>
      <c r="J120" s="31">
        <v>839295501</v>
      </c>
      <c r="K120" s="31">
        <v>961716874</v>
      </c>
      <c r="L120" s="31">
        <v>6039975015</v>
      </c>
      <c r="M120" s="31">
        <v>1500312727</v>
      </c>
      <c r="N120" s="31">
        <v>1172169188</v>
      </c>
      <c r="O120" s="31">
        <v>3049584995</v>
      </c>
      <c r="P120" s="31">
        <v>1005348925</v>
      </c>
      <c r="Q120" s="31">
        <v>955782742</v>
      </c>
      <c r="R120" s="31">
        <v>2947230756</v>
      </c>
      <c r="S120" s="31">
        <v>664191114</v>
      </c>
      <c r="T120" s="31">
        <v>3828574563</v>
      </c>
      <c r="U120" s="31">
        <v>3051578648</v>
      </c>
      <c r="V120" s="31">
        <v>1832856824</v>
      </c>
      <c r="W120" s="31">
        <v>2313972521</v>
      </c>
      <c r="X120" s="31">
        <v>6110744836</v>
      </c>
      <c r="Y120" s="31">
        <v>765147255</v>
      </c>
      <c r="Z120" s="31">
        <v>11399633732</v>
      </c>
      <c r="AA120" s="31">
        <v>2727345209</v>
      </c>
      <c r="AB120" s="31">
        <v>6672783561</v>
      </c>
      <c r="AC120" s="31">
        <v>6567772730</v>
      </c>
      <c r="AD120" s="31">
        <v>3312437744</v>
      </c>
      <c r="AE120" s="31">
        <v>9662152449</v>
      </c>
      <c r="AF120" s="31">
        <v>4274123327</v>
      </c>
      <c r="AG120" s="31">
        <v>1670822406</v>
      </c>
      <c r="AH120" s="31">
        <v>8120383025</v>
      </c>
      <c r="AI120" s="31">
        <v>2604416845</v>
      </c>
      <c r="AJ120" s="31">
        <v>634964015</v>
      </c>
      <c r="AK120" s="31">
        <v>0</v>
      </c>
      <c r="AL120" s="204">
        <v>115813536266</v>
      </c>
    </row>
    <row r="121" spans="1:38" s="6" customFormat="1" ht="14.4" x14ac:dyDescent="0.3">
      <c r="A121" s="65" t="s">
        <v>873</v>
      </c>
      <c r="B121" s="25" t="s">
        <v>143</v>
      </c>
      <c r="C121" s="24">
        <v>91006255</v>
      </c>
      <c r="D121" s="24">
        <v>121211731</v>
      </c>
      <c r="E121" s="24">
        <v>341159233</v>
      </c>
      <c r="F121" s="24">
        <v>1020000</v>
      </c>
      <c r="G121" s="24">
        <v>801016355</v>
      </c>
      <c r="H121" s="24">
        <v>99341715915</v>
      </c>
      <c r="I121" s="24">
        <v>21316363</v>
      </c>
      <c r="J121" s="24">
        <v>7684582</v>
      </c>
      <c r="K121" s="24">
        <v>2000000</v>
      </c>
      <c r="L121" s="24">
        <v>2505685599</v>
      </c>
      <c r="M121" s="24">
        <v>353176860</v>
      </c>
      <c r="N121" s="24">
        <v>12469540155</v>
      </c>
      <c r="O121" s="24">
        <v>1692333835</v>
      </c>
      <c r="P121" s="24">
        <v>31220781</v>
      </c>
      <c r="Q121" s="24">
        <v>69078134</v>
      </c>
      <c r="R121" s="24">
        <v>152543837</v>
      </c>
      <c r="S121" s="24">
        <v>2890000</v>
      </c>
      <c r="T121" s="24">
        <v>7441573849</v>
      </c>
      <c r="U121" s="24">
        <v>8497454250</v>
      </c>
      <c r="V121" s="24">
        <v>281765304</v>
      </c>
      <c r="W121" s="24">
        <v>13000000</v>
      </c>
      <c r="X121" s="24">
        <v>237027408</v>
      </c>
      <c r="Y121" s="24">
        <v>7728205</v>
      </c>
      <c r="Z121" s="24">
        <v>1457007018</v>
      </c>
      <c r="AA121" s="24">
        <v>1231962086</v>
      </c>
      <c r="AB121" s="24">
        <v>9483575535</v>
      </c>
      <c r="AC121" s="24">
        <v>389729182</v>
      </c>
      <c r="AD121" s="24">
        <v>302181489</v>
      </c>
      <c r="AE121" s="24">
        <v>824372268</v>
      </c>
      <c r="AF121" s="24">
        <v>46273769</v>
      </c>
      <c r="AG121" s="24">
        <v>89836420</v>
      </c>
      <c r="AH121" s="24">
        <v>0</v>
      </c>
      <c r="AI121" s="24">
        <v>5091381</v>
      </c>
      <c r="AJ121" s="24">
        <v>30856518</v>
      </c>
      <c r="AK121" s="24">
        <v>0</v>
      </c>
      <c r="AL121" s="202">
        <v>148344034317</v>
      </c>
    </row>
    <row r="122" spans="1:38" s="6" customFormat="1" ht="14.4" x14ac:dyDescent="0.3">
      <c r="A122" s="65" t="s">
        <v>874</v>
      </c>
      <c r="B122" s="25" t="s">
        <v>144</v>
      </c>
      <c r="C122" s="24">
        <v>857649315</v>
      </c>
      <c r="D122" s="24">
        <v>2199166690</v>
      </c>
      <c r="E122" s="24">
        <v>232669774</v>
      </c>
      <c r="F122" s="24">
        <v>112026111</v>
      </c>
      <c r="G122" s="24">
        <v>41565018</v>
      </c>
      <c r="H122" s="24">
        <v>3112361775</v>
      </c>
      <c r="I122" s="24">
        <v>999173458</v>
      </c>
      <c r="J122" s="24">
        <v>922171</v>
      </c>
      <c r="K122" s="24">
        <v>4917971</v>
      </c>
      <c r="L122" s="24">
        <v>643434500</v>
      </c>
      <c r="M122" s="24">
        <v>4047796022</v>
      </c>
      <c r="N122" s="24">
        <v>29609876</v>
      </c>
      <c r="O122" s="24">
        <v>260843369</v>
      </c>
      <c r="P122" s="24">
        <v>88149182</v>
      </c>
      <c r="Q122" s="24">
        <v>57476361</v>
      </c>
      <c r="R122" s="24">
        <v>447492692</v>
      </c>
      <c r="S122" s="24">
        <v>0</v>
      </c>
      <c r="T122" s="24">
        <v>1582567744</v>
      </c>
      <c r="U122" s="24">
        <v>1584373915</v>
      </c>
      <c r="V122" s="24">
        <v>78093120</v>
      </c>
      <c r="W122" s="24">
        <v>0</v>
      </c>
      <c r="X122" s="24">
        <v>103649131</v>
      </c>
      <c r="Y122" s="24">
        <v>49979959</v>
      </c>
      <c r="Z122" s="24">
        <v>758192635</v>
      </c>
      <c r="AA122" s="24">
        <v>165421734</v>
      </c>
      <c r="AB122" s="24">
        <v>4462676967</v>
      </c>
      <c r="AC122" s="24">
        <v>426682675</v>
      </c>
      <c r="AD122" s="24">
        <v>281818182</v>
      </c>
      <c r="AE122" s="24">
        <v>762646002</v>
      </c>
      <c r="AF122" s="24">
        <v>693695350</v>
      </c>
      <c r="AG122" s="24">
        <v>38404093</v>
      </c>
      <c r="AH122" s="24">
        <v>0</v>
      </c>
      <c r="AI122" s="24">
        <v>30747833</v>
      </c>
      <c r="AJ122" s="24">
        <v>0</v>
      </c>
      <c r="AK122" s="24">
        <v>0</v>
      </c>
      <c r="AL122" s="202">
        <v>24154203625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6295075</v>
      </c>
      <c r="E123" s="24">
        <v>0</v>
      </c>
      <c r="F123" s="24">
        <v>0</v>
      </c>
      <c r="G123" s="24">
        <v>5980972</v>
      </c>
      <c r="H123" s="24">
        <v>10501188</v>
      </c>
      <c r="I123" s="24">
        <v>0</v>
      </c>
      <c r="J123" s="24">
        <v>6238546</v>
      </c>
      <c r="K123" s="24">
        <v>15797082</v>
      </c>
      <c r="L123" s="24">
        <v>23322745</v>
      </c>
      <c r="M123" s="24">
        <v>368051318</v>
      </c>
      <c r="N123" s="24">
        <v>49999999</v>
      </c>
      <c r="O123" s="24">
        <v>20443151</v>
      </c>
      <c r="P123" s="24">
        <v>0</v>
      </c>
      <c r="Q123" s="24">
        <v>6721832</v>
      </c>
      <c r="R123" s="24">
        <v>32454580</v>
      </c>
      <c r="S123" s="24">
        <v>0</v>
      </c>
      <c r="T123" s="24">
        <v>73842033</v>
      </c>
      <c r="U123" s="24">
        <v>132423750</v>
      </c>
      <c r="V123" s="24">
        <v>1815095</v>
      </c>
      <c r="W123" s="24">
        <v>3500000</v>
      </c>
      <c r="X123" s="24">
        <v>3758940</v>
      </c>
      <c r="Y123" s="24">
        <v>510200</v>
      </c>
      <c r="Z123" s="24">
        <v>326986157</v>
      </c>
      <c r="AA123" s="24">
        <v>824227</v>
      </c>
      <c r="AB123" s="24">
        <v>348562719</v>
      </c>
      <c r="AC123" s="24">
        <v>3025283453</v>
      </c>
      <c r="AD123" s="24">
        <v>65650194</v>
      </c>
      <c r="AE123" s="24">
        <v>323971737</v>
      </c>
      <c r="AF123" s="24">
        <v>32474169</v>
      </c>
      <c r="AG123" s="24">
        <v>4586732</v>
      </c>
      <c r="AH123" s="24">
        <v>601584746</v>
      </c>
      <c r="AI123" s="24">
        <v>76672799</v>
      </c>
      <c r="AJ123" s="24">
        <v>166038746</v>
      </c>
      <c r="AK123" s="24">
        <v>0</v>
      </c>
      <c r="AL123" s="202">
        <v>5734292185</v>
      </c>
    </row>
    <row r="124" spans="1:38" s="6" customFormat="1" ht="14.4" x14ac:dyDescent="0.3">
      <c r="A124" s="65" t="s">
        <v>876</v>
      </c>
      <c r="B124" s="25" t="s">
        <v>146</v>
      </c>
      <c r="C124" s="24">
        <v>9162440452</v>
      </c>
      <c r="D124" s="24">
        <v>6529705523</v>
      </c>
      <c r="E124" s="24">
        <v>2338225066</v>
      </c>
      <c r="F124" s="24">
        <v>1162756503</v>
      </c>
      <c r="G124" s="24">
        <v>9890149298</v>
      </c>
      <c r="H124" s="24">
        <v>47105969865</v>
      </c>
      <c r="I124" s="24">
        <v>8006039634</v>
      </c>
      <c r="J124" s="24">
        <v>1274155007</v>
      </c>
      <c r="K124" s="24">
        <v>3253478353</v>
      </c>
      <c r="L124" s="24">
        <v>6692989176</v>
      </c>
      <c r="M124" s="24">
        <v>28053874870</v>
      </c>
      <c r="N124" s="24">
        <v>8491509897</v>
      </c>
      <c r="O124" s="24">
        <v>11982598342</v>
      </c>
      <c r="P124" s="24">
        <v>7174388453</v>
      </c>
      <c r="Q124" s="24">
        <v>1797482664</v>
      </c>
      <c r="R124" s="24">
        <v>7145990005</v>
      </c>
      <c r="S124" s="24">
        <v>612279079</v>
      </c>
      <c r="T124" s="24">
        <v>20942605636</v>
      </c>
      <c r="U124" s="24">
        <v>24613768352</v>
      </c>
      <c r="V124" s="24">
        <v>7615839105</v>
      </c>
      <c r="W124" s="24">
        <v>4022760179</v>
      </c>
      <c r="X124" s="24">
        <v>12147585724</v>
      </c>
      <c r="Y124" s="24">
        <v>656760175</v>
      </c>
      <c r="Z124" s="24">
        <v>63154503719</v>
      </c>
      <c r="AA124" s="24">
        <v>5132176403</v>
      </c>
      <c r="AB124" s="24">
        <v>75271897181</v>
      </c>
      <c r="AC124" s="24">
        <v>39854546118</v>
      </c>
      <c r="AD124" s="24">
        <v>8950990124</v>
      </c>
      <c r="AE124" s="24">
        <v>16123716700</v>
      </c>
      <c r="AF124" s="24">
        <v>10691750634</v>
      </c>
      <c r="AG124" s="24">
        <v>5314121915</v>
      </c>
      <c r="AH124" s="24">
        <v>0</v>
      </c>
      <c r="AI124" s="24">
        <v>3698888837</v>
      </c>
      <c r="AJ124" s="24">
        <v>0</v>
      </c>
      <c r="AK124" s="24">
        <v>0</v>
      </c>
      <c r="AL124" s="202">
        <v>458865942989</v>
      </c>
    </row>
    <row r="125" spans="1:38" s="6" customFormat="1" ht="14.4" x14ac:dyDescent="0.3">
      <c r="A125" s="65" t="s">
        <v>877</v>
      </c>
      <c r="B125" s="25" t="s">
        <v>147</v>
      </c>
      <c r="C125" s="24">
        <v>28190423</v>
      </c>
      <c r="D125" s="24">
        <v>0</v>
      </c>
      <c r="E125" s="24">
        <v>0</v>
      </c>
      <c r="F125" s="24">
        <v>28190423</v>
      </c>
      <c r="G125" s="24">
        <v>326054008</v>
      </c>
      <c r="H125" s="24">
        <v>28732022</v>
      </c>
      <c r="I125" s="24">
        <v>28190423</v>
      </c>
      <c r="J125" s="24">
        <v>28190423</v>
      </c>
      <c r="K125" s="24">
        <v>28190423</v>
      </c>
      <c r="L125" s="24">
        <v>32685398</v>
      </c>
      <c r="M125" s="24">
        <v>25167248</v>
      </c>
      <c r="N125" s="24">
        <v>0</v>
      </c>
      <c r="O125" s="24">
        <v>0</v>
      </c>
      <c r="P125" s="24">
        <v>28190423</v>
      </c>
      <c r="Q125" s="24">
        <v>0</v>
      </c>
      <c r="R125" s="24">
        <v>28190464</v>
      </c>
      <c r="S125" s="24">
        <v>28190423</v>
      </c>
      <c r="T125" s="24">
        <v>0</v>
      </c>
      <c r="U125" s="24">
        <v>0</v>
      </c>
      <c r="V125" s="24">
        <v>28190423</v>
      </c>
      <c r="W125" s="24">
        <v>1100000</v>
      </c>
      <c r="X125" s="24">
        <v>28190423</v>
      </c>
      <c r="Y125" s="24">
        <v>28190423</v>
      </c>
      <c r="Z125" s="24">
        <v>22633969</v>
      </c>
      <c r="AA125" s="24">
        <v>0</v>
      </c>
      <c r="AB125" s="24">
        <v>0</v>
      </c>
      <c r="AC125" s="24">
        <v>0</v>
      </c>
      <c r="AD125" s="24">
        <v>28190423</v>
      </c>
      <c r="AE125" s="24">
        <v>0</v>
      </c>
      <c r="AF125" s="24">
        <v>0</v>
      </c>
      <c r="AG125" s="24">
        <v>28190423</v>
      </c>
      <c r="AH125" s="24">
        <v>0</v>
      </c>
      <c r="AI125" s="24">
        <v>0</v>
      </c>
      <c r="AJ125" s="24">
        <v>0</v>
      </c>
      <c r="AK125" s="24">
        <v>0</v>
      </c>
      <c r="AL125" s="202">
        <v>802848185</v>
      </c>
    </row>
    <row r="126" spans="1:38" s="6" customFormat="1" ht="14.4" x14ac:dyDescent="0.3">
      <c r="A126" s="65" t="s">
        <v>878</v>
      </c>
      <c r="B126" s="25" t="s">
        <v>148</v>
      </c>
      <c r="C126" s="24">
        <v>0</v>
      </c>
      <c r="D126" s="24">
        <v>69353625</v>
      </c>
      <c r="E126" s="24">
        <v>434536992</v>
      </c>
      <c r="F126" s="24">
        <v>579091</v>
      </c>
      <c r="G126" s="24">
        <v>745455</v>
      </c>
      <c r="H126" s="24">
        <v>95987609</v>
      </c>
      <c r="I126" s="24">
        <v>0</v>
      </c>
      <c r="J126" s="24">
        <v>0</v>
      </c>
      <c r="K126" s="24">
        <v>0</v>
      </c>
      <c r="L126" s="24">
        <v>1536825704</v>
      </c>
      <c r="M126" s="24">
        <v>2515157</v>
      </c>
      <c r="N126" s="24">
        <v>71555510</v>
      </c>
      <c r="O126" s="24">
        <v>138422752</v>
      </c>
      <c r="P126" s="24">
        <v>26326803</v>
      </c>
      <c r="Q126" s="24">
        <v>6299341</v>
      </c>
      <c r="R126" s="24">
        <v>127440692</v>
      </c>
      <c r="S126" s="24">
        <v>0</v>
      </c>
      <c r="T126" s="24">
        <v>129063777</v>
      </c>
      <c r="U126" s="24">
        <v>152365138</v>
      </c>
      <c r="V126" s="24">
        <v>0</v>
      </c>
      <c r="W126" s="24">
        <v>147938107</v>
      </c>
      <c r="X126" s="24">
        <v>268125021</v>
      </c>
      <c r="Y126" s="24">
        <v>38247061</v>
      </c>
      <c r="Z126" s="24">
        <v>3612304409</v>
      </c>
      <c r="AA126" s="24">
        <v>24694389</v>
      </c>
      <c r="AB126" s="24">
        <v>8388848418</v>
      </c>
      <c r="AC126" s="24">
        <v>584361766</v>
      </c>
      <c r="AD126" s="24">
        <v>35130891</v>
      </c>
      <c r="AE126" s="24">
        <v>24500000</v>
      </c>
      <c r="AF126" s="24">
        <v>52874248</v>
      </c>
      <c r="AG126" s="24">
        <v>486444540</v>
      </c>
      <c r="AH126" s="24">
        <v>0</v>
      </c>
      <c r="AI126" s="24">
        <v>0</v>
      </c>
      <c r="AJ126" s="24">
        <v>0</v>
      </c>
      <c r="AK126" s="24">
        <v>0</v>
      </c>
      <c r="AL126" s="202">
        <v>16455486496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25233671</v>
      </c>
      <c r="E127" s="24">
        <v>0</v>
      </c>
      <c r="F127" s="24">
        <v>2804547</v>
      </c>
      <c r="G127" s="24">
        <v>0</v>
      </c>
      <c r="H127" s="24">
        <v>97041673</v>
      </c>
      <c r="I127" s="24">
        <v>454545</v>
      </c>
      <c r="J127" s="24">
        <v>0</v>
      </c>
      <c r="K127" s="24">
        <v>3682727</v>
      </c>
      <c r="L127" s="24">
        <v>40751900</v>
      </c>
      <c r="M127" s="24">
        <v>1527272</v>
      </c>
      <c r="N127" s="24">
        <v>11127272</v>
      </c>
      <c r="O127" s="24">
        <v>1118182</v>
      </c>
      <c r="P127" s="24">
        <v>5523636</v>
      </c>
      <c r="Q127" s="24">
        <v>1501818</v>
      </c>
      <c r="R127" s="24">
        <v>0</v>
      </c>
      <c r="S127" s="24">
        <v>0</v>
      </c>
      <c r="T127" s="24">
        <v>1227273</v>
      </c>
      <c r="U127" s="24">
        <v>64995825</v>
      </c>
      <c r="V127" s="24">
        <v>4784223</v>
      </c>
      <c r="W127" s="24">
        <v>1296000</v>
      </c>
      <c r="X127" s="24">
        <v>27754544</v>
      </c>
      <c r="Y127" s="24">
        <v>7060000</v>
      </c>
      <c r="Z127" s="24">
        <v>64124985</v>
      </c>
      <c r="AA127" s="24">
        <v>29354187</v>
      </c>
      <c r="AB127" s="24">
        <v>153252469</v>
      </c>
      <c r="AC127" s="24">
        <v>5167272</v>
      </c>
      <c r="AD127" s="24">
        <v>16827270</v>
      </c>
      <c r="AE127" s="24">
        <v>0</v>
      </c>
      <c r="AF127" s="24">
        <v>342000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02">
        <v>566953291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158350333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14148000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164001843</v>
      </c>
      <c r="AC128" s="24">
        <v>164585125</v>
      </c>
      <c r="AD128" s="24">
        <v>0</v>
      </c>
      <c r="AE128" s="24">
        <v>1864920132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2366005433</v>
      </c>
    </row>
    <row r="129" spans="1:38" s="6" customFormat="1" ht="14.4" x14ac:dyDescent="0.3">
      <c r="A129" s="65" t="s">
        <v>881</v>
      </c>
      <c r="B129" s="25" t="s">
        <v>151</v>
      </c>
      <c r="C129" s="24">
        <v>116618927</v>
      </c>
      <c r="D129" s="24">
        <v>18187966</v>
      </c>
      <c r="E129" s="24">
        <v>456467630</v>
      </c>
      <c r="F129" s="24">
        <v>2808727</v>
      </c>
      <c r="G129" s="24">
        <v>134818499</v>
      </c>
      <c r="H129" s="24">
        <v>3081398483</v>
      </c>
      <c r="I129" s="24">
        <v>10211363</v>
      </c>
      <c r="J129" s="24">
        <v>9710290</v>
      </c>
      <c r="K129" s="24">
        <v>98303558</v>
      </c>
      <c r="L129" s="24">
        <v>3043740434</v>
      </c>
      <c r="M129" s="24">
        <v>1602653711</v>
      </c>
      <c r="N129" s="24">
        <v>347450365</v>
      </c>
      <c r="O129" s="24">
        <v>849129203</v>
      </c>
      <c r="P129" s="24">
        <v>94079827</v>
      </c>
      <c r="Q129" s="24">
        <v>50437054</v>
      </c>
      <c r="R129" s="24">
        <v>449685208</v>
      </c>
      <c r="S129" s="24">
        <v>0</v>
      </c>
      <c r="T129" s="24">
        <v>1734859070</v>
      </c>
      <c r="U129" s="24">
        <v>9376386334</v>
      </c>
      <c r="V129" s="24">
        <v>103403250</v>
      </c>
      <c r="W129" s="24">
        <v>100149600</v>
      </c>
      <c r="X129" s="24">
        <v>178918123</v>
      </c>
      <c r="Y129" s="24">
        <v>47895575</v>
      </c>
      <c r="Z129" s="24">
        <v>10528057107</v>
      </c>
      <c r="AA129" s="24">
        <v>1173980180</v>
      </c>
      <c r="AB129" s="24">
        <v>9120245314</v>
      </c>
      <c r="AC129" s="24">
        <v>1293276458</v>
      </c>
      <c r="AD129" s="24">
        <v>270562467</v>
      </c>
      <c r="AE129" s="24">
        <v>928465782</v>
      </c>
      <c r="AF129" s="24">
        <v>487313467</v>
      </c>
      <c r="AG129" s="24">
        <v>555718296</v>
      </c>
      <c r="AH129" s="24">
        <v>0</v>
      </c>
      <c r="AI129" s="24">
        <v>1942653070</v>
      </c>
      <c r="AJ129" s="24">
        <v>543266295</v>
      </c>
      <c r="AK129" s="24">
        <v>0</v>
      </c>
      <c r="AL129" s="202">
        <v>48750851633</v>
      </c>
    </row>
    <row r="130" spans="1:38" s="6" customFormat="1" ht="14.4" x14ac:dyDescent="0.3">
      <c r="A130" s="65" t="s">
        <v>882</v>
      </c>
      <c r="B130" s="25" t="s">
        <v>152</v>
      </c>
      <c r="C130" s="24">
        <v>1938818489</v>
      </c>
      <c r="D130" s="24">
        <v>148780212</v>
      </c>
      <c r="E130" s="24">
        <v>162603744</v>
      </c>
      <c r="F130" s="24">
        <v>137679598</v>
      </c>
      <c r="G130" s="24">
        <v>137679598</v>
      </c>
      <c r="H130" s="24">
        <v>201676543</v>
      </c>
      <c r="I130" s="24">
        <v>201810878</v>
      </c>
      <c r="J130" s="24">
        <v>137679598</v>
      </c>
      <c r="K130" s="24">
        <v>140690944</v>
      </c>
      <c r="L130" s="24">
        <v>274267145</v>
      </c>
      <c r="M130" s="24">
        <v>56467548</v>
      </c>
      <c r="N130" s="24">
        <v>52009082</v>
      </c>
      <c r="O130" s="24">
        <v>167824600</v>
      </c>
      <c r="P130" s="24">
        <v>141129030</v>
      </c>
      <c r="Q130" s="24">
        <v>141390371</v>
      </c>
      <c r="R130" s="24">
        <v>158737867</v>
      </c>
      <c r="S130" s="24">
        <v>139173598</v>
      </c>
      <c r="T130" s="24">
        <v>472727</v>
      </c>
      <c r="U130" s="24">
        <v>563186952</v>
      </c>
      <c r="V130" s="24">
        <v>158314379</v>
      </c>
      <c r="W130" s="24">
        <v>137679598</v>
      </c>
      <c r="X130" s="24">
        <v>156543234</v>
      </c>
      <c r="Y130" s="24">
        <v>137679598</v>
      </c>
      <c r="Z130" s="24">
        <v>164870714</v>
      </c>
      <c r="AA130" s="24">
        <v>153353141</v>
      </c>
      <c r="AB130" s="24">
        <v>475511640</v>
      </c>
      <c r="AC130" s="24">
        <v>93978475</v>
      </c>
      <c r="AD130" s="24">
        <v>138170507</v>
      </c>
      <c r="AE130" s="24">
        <v>1095003912</v>
      </c>
      <c r="AF130" s="24">
        <v>142534143</v>
      </c>
      <c r="AG130" s="24">
        <v>187679598</v>
      </c>
      <c r="AH130" s="24">
        <v>125213810</v>
      </c>
      <c r="AI130" s="24">
        <v>137679598</v>
      </c>
      <c r="AJ130" s="24">
        <v>0</v>
      </c>
      <c r="AK130" s="24">
        <v>0</v>
      </c>
      <c r="AL130" s="202">
        <v>8206290871</v>
      </c>
    </row>
    <row r="131" spans="1:38" s="6" customFormat="1" ht="14.4" x14ac:dyDescent="0.3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85549523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31717329</v>
      </c>
      <c r="AA131" s="24">
        <v>0</v>
      </c>
      <c r="AB131" s="24">
        <v>28841282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2">
        <v>376637235</v>
      </c>
    </row>
    <row r="132" spans="1:38" s="6" customFormat="1" ht="14.4" x14ac:dyDescent="0.3">
      <c r="A132" s="65" t="s">
        <v>884</v>
      </c>
      <c r="B132" s="25" t="s">
        <v>154</v>
      </c>
      <c r="C132" s="24">
        <v>29117860</v>
      </c>
      <c r="D132" s="24">
        <v>49830606</v>
      </c>
      <c r="E132" s="24">
        <v>70670191</v>
      </c>
      <c r="F132" s="24">
        <v>595111</v>
      </c>
      <c r="G132" s="24">
        <v>151003844</v>
      </c>
      <c r="H132" s="24">
        <v>2341506202</v>
      </c>
      <c r="I132" s="24">
        <v>7479319</v>
      </c>
      <c r="J132" s="24">
        <v>0</v>
      </c>
      <c r="K132" s="24">
        <v>4810546</v>
      </c>
      <c r="L132" s="24">
        <v>118861463</v>
      </c>
      <c r="M132" s="24">
        <v>2683300864</v>
      </c>
      <c r="N132" s="24">
        <v>1151941606</v>
      </c>
      <c r="O132" s="24">
        <v>2398509106</v>
      </c>
      <c r="P132" s="24">
        <v>30934556</v>
      </c>
      <c r="Q132" s="24">
        <v>4166361</v>
      </c>
      <c r="R132" s="24">
        <v>2230282481</v>
      </c>
      <c r="S132" s="24">
        <v>0</v>
      </c>
      <c r="T132" s="24">
        <v>1119410129</v>
      </c>
      <c r="U132" s="24">
        <v>5890778284</v>
      </c>
      <c r="V132" s="24">
        <v>20000000</v>
      </c>
      <c r="W132" s="24">
        <v>0</v>
      </c>
      <c r="X132" s="24">
        <v>347690610</v>
      </c>
      <c r="Y132" s="24">
        <v>9626440</v>
      </c>
      <c r="Z132" s="24">
        <v>334622239</v>
      </c>
      <c r="AA132" s="24">
        <v>5453585059</v>
      </c>
      <c r="AB132" s="24">
        <v>816261358</v>
      </c>
      <c r="AC132" s="24">
        <v>35357762</v>
      </c>
      <c r="AD132" s="24">
        <v>11616631</v>
      </c>
      <c r="AE132" s="24">
        <v>32528181</v>
      </c>
      <c r="AF132" s="24">
        <v>534729583</v>
      </c>
      <c r="AG132" s="24">
        <v>7050000</v>
      </c>
      <c r="AH132" s="24">
        <v>0</v>
      </c>
      <c r="AI132" s="24">
        <v>0</v>
      </c>
      <c r="AJ132" s="24">
        <v>26172727</v>
      </c>
      <c r="AK132" s="24">
        <v>0</v>
      </c>
      <c r="AL132" s="202">
        <v>25912439119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22593393846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74876248</v>
      </c>
      <c r="O133" s="24">
        <v>93057680</v>
      </c>
      <c r="P133" s="24">
        <v>0</v>
      </c>
      <c r="Q133" s="24">
        <v>45217439</v>
      </c>
      <c r="R133" s="24">
        <v>1987188474</v>
      </c>
      <c r="S133" s="24">
        <v>0</v>
      </c>
      <c r="T133" s="24">
        <v>0</v>
      </c>
      <c r="U133" s="24">
        <v>2727273</v>
      </c>
      <c r="V133" s="24">
        <v>0</v>
      </c>
      <c r="W133" s="24">
        <v>0</v>
      </c>
      <c r="X133" s="24">
        <v>0</v>
      </c>
      <c r="Y133" s="24">
        <v>0</v>
      </c>
      <c r="Z133" s="24">
        <v>1083454140</v>
      </c>
      <c r="AA133" s="24">
        <v>0</v>
      </c>
      <c r="AB133" s="24">
        <v>0</v>
      </c>
      <c r="AC133" s="24">
        <v>1272177764</v>
      </c>
      <c r="AD133" s="24">
        <v>0</v>
      </c>
      <c r="AE133" s="24">
        <v>0</v>
      </c>
      <c r="AF133" s="24">
        <v>9775493343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36927586207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314025113</v>
      </c>
      <c r="E134" s="24">
        <v>10000000</v>
      </c>
      <c r="F134" s="24">
        <v>0</v>
      </c>
      <c r="G134" s="24">
        <v>2816432114</v>
      </c>
      <c r="H134" s="24">
        <v>121618418</v>
      </c>
      <c r="I134" s="24">
        <v>1007273</v>
      </c>
      <c r="J134" s="24">
        <v>0</v>
      </c>
      <c r="K134" s="24">
        <v>3414202466</v>
      </c>
      <c r="L134" s="24">
        <v>9961536271</v>
      </c>
      <c r="M134" s="24">
        <v>7004098162</v>
      </c>
      <c r="N134" s="24">
        <v>391019573</v>
      </c>
      <c r="O134" s="24">
        <v>0</v>
      </c>
      <c r="P134" s="24">
        <v>0</v>
      </c>
      <c r="Q134" s="24">
        <v>0</v>
      </c>
      <c r="R134" s="24">
        <v>9204361</v>
      </c>
      <c r="S134" s="24">
        <v>0</v>
      </c>
      <c r="T134" s="24">
        <v>1053886886</v>
      </c>
      <c r="U134" s="24">
        <v>2872450036</v>
      </c>
      <c r="V134" s="24">
        <v>132131651</v>
      </c>
      <c r="W134" s="24">
        <v>289545485</v>
      </c>
      <c r="X134" s="24">
        <v>2112799880</v>
      </c>
      <c r="Y134" s="24">
        <v>92891334</v>
      </c>
      <c r="Z134" s="24">
        <v>8546974010</v>
      </c>
      <c r="AA134" s="24">
        <v>1391934895</v>
      </c>
      <c r="AB134" s="24">
        <v>4795257550</v>
      </c>
      <c r="AC134" s="24">
        <v>5865639015</v>
      </c>
      <c r="AD134" s="24">
        <v>4626469168</v>
      </c>
      <c r="AE134" s="24">
        <v>391185205</v>
      </c>
      <c r="AF134" s="24">
        <v>728337757</v>
      </c>
      <c r="AG134" s="24">
        <v>867887115</v>
      </c>
      <c r="AH134" s="24">
        <v>7396453509</v>
      </c>
      <c r="AI134" s="24">
        <v>2678792176</v>
      </c>
      <c r="AJ134" s="24">
        <v>1480189065</v>
      </c>
      <c r="AK134" s="24">
        <v>0</v>
      </c>
      <c r="AL134" s="202">
        <v>69365968488</v>
      </c>
    </row>
    <row r="135" spans="1:38" s="6" customFormat="1" ht="14.4" x14ac:dyDescent="0.3">
      <c r="A135" s="95" t="s">
        <v>887</v>
      </c>
      <c r="B135" s="96" t="s">
        <v>206</v>
      </c>
      <c r="C135" s="97">
        <v>12454370822</v>
      </c>
      <c r="D135" s="97">
        <v>9481790212</v>
      </c>
      <c r="E135" s="97">
        <v>4046332630</v>
      </c>
      <c r="F135" s="97">
        <v>1448460111</v>
      </c>
      <c r="G135" s="97">
        <v>14305445161</v>
      </c>
      <c r="H135" s="97">
        <v>178217453062</v>
      </c>
      <c r="I135" s="97">
        <v>9275683256</v>
      </c>
      <c r="J135" s="97">
        <v>1464580617</v>
      </c>
      <c r="K135" s="97">
        <v>6966074070</v>
      </c>
      <c r="L135" s="97">
        <v>24874100335</v>
      </c>
      <c r="M135" s="97">
        <v>44356979365</v>
      </c>
      <c r="N135" s="97">
        <v>23140639583</v>
      </c>
      <c r="O135" s="97">
        <v>17604280220</v>
      </c>
      <c r="P135" s="97">
        <v>7619942691</v>
      </c>
      <c r="Q135" s="97">
        <v>2179771375</v>
      </c>
      <c r="R135" s="97">
        <v>12769210661</v>
      </c>
      <c r="S135" s="97">
        <v>782533100</v>
      </c>
      <c r="T135" s="97">
        <v>34093657124</v>
      </c>
      <c r="U135" s="97">
        <v>53750910109</v>
      </c>
      <c r="V135" s="97">
        <v>8424336550</v>
      </c>
      <c r="W135" s="97">
        <v>4716968969</v>
      </c>
      <c r="X135" s="97">
        <v>15612043038</v>
      </c>
      <c r="Y135" s="97">
        <v>1076568970</v>
      </c>
      <c r="Z135" s="97">
        <v>90085448431</v>
      </c>
      <c r="AA135" s="97">
        <v>14757286301</v>
      </c>
      <c r="AB135" s="97">
        <v>113508932276</v>
      </c>
      <c r="AC135" s="97">
        <v>53010785065</v>
      </c>
      <c r="AD135" s="97">
        <v>14727607346</v>
      </c>
      <c r="AE135" s="97">
        <v>22371309919</v>
      </c>
      <c r="AF135" s="97">
        <v>23185818463</v>
      </c>
      <c r="AG135" s="97">
        <v>7579919132</v>
      </c>
      <c r="AH135" s="97">
        <v>8123252065</v>
      </c>
      <c r="AI135" s="97">
        <v>8570525694</v>
      </c>
      <c r="AJ135" s="97">
        <v>2246523351</v>
      </c>
      <c r="AK135" s="97">
        <v>0</v>
      </c>
      <c r="AL135" s="203">
        <v>846829540074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12454370822</v>
      </c>
      <c r="D136" s="31">
        <v>9481790212</v>
      </c>
      <c r="E136" s="31">
        <v>4046332630</v>
      </c>
      <c r="F136" s="31">
        <v>1448460111</v>
      </c>
      <c r="G136" s="31">
        <v>14305445161</v>
      </c>
      <c r="H136" s="31">
        <v>178217453062</v>
      </c>
      <c r="I136" s="31">
        <v>9275683256</v>
      </c>
      <c r="J136" s="31">
        <v>1464580617</v>
      </c>
      <c r="K136" s="31">
        <v>6966074070</v>
      </c>
      <c r="L136" s="31">
        <v>24874100335</v>
      </c>
      <c r="M136" s="31">
        <v>44356979365</v>
      </c>
      <c r="N136" s="31">
        <v>23140639583</v>
      </c>
      <c r="O136" s="31">
        <v>17604280220</v>
      </c>
      <c r="P136" s="31">
        <v>7619942691</v>
      </c>
      <c r="Q136" s="31">
        <v>2179771375</v>
      </c>
      <c r="R136" s="31">
        <v>12769210661</v>
      </c>
      <c r="S136" s="31">
        <v>782533100</v>
      </c>
      <c r="T136" s="31">
        <v>34093657124</v>
      </c>
      <c r="U136" s="31">
        <v>53750910109</v>
      </c>
      <c r="V136" s="31">
        <v>8424336550</v>
      </c>
      <c r="W136" s="31">
        <v>4716968969</v>
      </c>
      <c r="X136" s="31">
        <v>15612043038</v>
      </c>
      <c r="Y136" s="31">
        <v>1076568970</v>
      </c>
      <c r="Z136" s="31">
        <v>90085448431</v>
      </c>
      <c r="AA136" s="31">
        <v>14757286301</v>
      </c>
      <c r="AB136" s="31">
        <v>113508932276</v>
      </c>
      <c r="AC136" s="31">
        <v>53010785065</v>
      </c>
      <c r="AD136" s="31">
        <v>14727607346</v>
      </c>
      <c r="AE136" s="31">
        <v>22371309919</v>
      </c>
      <c r="AF136" s="31">
        <v>23185818463</v>
      </c>
      <c r="AG136" s="31">
        <v>7579919132</v>
      </c>
      <c r="AH136" s="31">
        <v>8123252065</v>
      </c>
      <c r="AI136" s="31">
        <v>8570525694</v>
      </c>
      <c r="AJ136" s="31">
        <v>2246523351</v>
      </c>
      <c r="AK136" s="31">
        <v>0</v>
      </c>
      <c r="AL136" s="204">
        <v>846829540074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658701638</v>
      </c>
      <c r="V139" s="24">
        <v>0</v>
      </c>
      <c r="W139" s="24">
        <v>0</v>
      </c>
      <c r="X139" s="24">
        <v>264294460</v>
      </c>
      <c r="Y139" s="24">
        <v>0</v>
      </c>
      <c r="Z139" s="24">
        <v>6813526058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1370483035</v>
      </c>
      <c r="AI139" s="24">
        <v>0</v>
      </c>
      <c r="AJ139" s="24">
        <v>0</v>
      </c>
      <c r="AK139" s="24">
        <v>0</v>
      </c>
      <c r="AL139" s="202">
        <v>9107005191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658701638</v>
      </c>
      <c r="V141" s="97">
        <v>0</v>
      </c>
      <c r="W141" s="97">
        <v>0</v>
      </c>
      <c r="X141" s="97">
        <v>264294460</v>
      </c>
      <c r="Y141" s="97">
        <v>0</v>
      </c>
      <c r="Z141" s="97">
        <v>6813526058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1370483035</v>
      </c>
      <c r="AI141" s="97">
        <v>0</v>
      </c>
      <c r="AJ141" s="97">
        <v>0</v>
      </c>
      <c r="AK141" s="97">
        <v>0</v>
      </c>
      <c r="AL141" s="203">
        <v>9107005191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658701638</v>
      </c>
      <c r="V142" s="31">
        <v>0</v>
      </c>
      <c r="W142" s="31">
        <v>0</v>
      </c>
      <c r="X142" s="31">
        <v>264294460</v>
      </c>
      <c r="Y142" s="31">
        <v>0</v>
      </c>
      <c r="Z142" s="31">
        <v>6813526058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1370483035</v>
      </c>
      <c r="AI142" s="31">
        <v>0</v>
      </c>
      <c r="AJ142" s="31">
        <v>0</v>
      </c>
      <c r="AK142" s="31">
        <v>0</v>
      </c>
      <c r="AL142" s="204">
        <v>9107005191</v>
      </c>
    </row>
    <row r="143" spans="1:38" s="6" customFormat="1" ht="14.4" x14ac:dyDescent="0.3">
      <c r="A143" s="65" t="s">
        <v>893</v>
      </c>
      <c r="B143" s="25" t="s">
        <v>143</v>
      </c>
      <c r="C143" s="24">
        <v>600000</v>
      </c>
      <c r="D143" s="24">
        <v>0</v>
      </c>
      <c r="E143" s="24">
        <v>10150000</v>
      </c>
      <c r="F143" s="24">
        <v>0</v>
      </c>
      <c r="G143" s="24">
        <v>18163000</v>
      </c>
      <c r="H143" s="24">
        <v>3726916267</v>
      </c>
      <c r="I143" s="24">
        <v>0</v>
      </c>
      <c r="J143" s="24">
        <v>400000</v>
      </c>
      <c r="K143" s="24">
        <v>1500000</v>
      </c>
      <c r="L143" s="24">
        <v>108377273</v>
      </c>
      <c r="M143" s="24">
        <v>28439091</v>
      </c>
      <c r="N143" s="24">
        <v>374519251</v>
      </c>
      <c r="O143" s="24">
        <v>34950000</v>
      </c>
      <c r="P143" s="24">
        <v>550000</v>
      </c>
      <c r="Q143" s="24">
        <v>2625000</v>
      </c>
      <c r="R143" s="24">
        <v>1100000</v>
      </c>
      <c r="S143" s="24">
        <v>0</v>
      </c>
      <c r="T143" s="24">
        <v>155485413</v>
      </c>
      <c r="U143" s="24">
        <v>361356168</v>
      </c>
      <c r="V143" s="24">
        <v>10347637</v>
      </c>
      <c r="W143" s="24">
        <v>0</v>
      </c>
      <c r="X143" s="24">
        <v>5540909</v>
      </c>
      <c r="Y143" s="24">
        <v>0</v>
      </c>
      <c r="Z143" s="24">
        <v>36128172</v>
      </c>
      <c r="AA143" s="24">
        <v>26884221</v>
      </c>
      <c r="AB143" s="24">
        <v>0</v>
      </c>
      <c r="AC143" s="24">
        <v>16521500</v>
      </c>
      <c r="AD143" s="24">
        <v>14963636</v>
      </c>
      <c r="AE143" s="24">
        <v>75787115</v>
      </c>
      <c r="AF143" s="24">
        <v>7400000</v>
      </c>
      <c r="AG143" s="24">
        <v>4818182</v>
      </c>
      <c r="AH143" s="24">
        <v>0</v>
      </c>
      <c r="AI143" s="24">
        <v>0</v>
      </c>
      <c r="AJ143" s="24">
        <v>4082273</v>
      </c>
      <c r="AK143" s="24">
        <v>0</v>
      </c>
      <c r="AL143" s="202">
        <v>5027605108</v>
      </c>
    </row>
    <row r="144" spans="1:38" s="6" customFormat="1" ht="14.4" x14ac:dyDescent="0.3">
      <c r="A144" s="65" t="s">
        <v>894</v>
      </c>
      <c r="B144" s="25" t="s">
        <v>144</v>
      </c>
      <c r="C144" s="24">
        <v>0</v>
      </c>
      <c r="D144" s="24">
        <v>35800000</v>
      </c>
      <c r="E144" s="24">
        <v>15581818</v>
      </c>
      <c r="F144" s="24">
        <v>14684091</v>
      </c>
      <c r="G144" s="24">
        <v>2681818</v>
      </c>
      <c r="H144" s="24">
        <v>45360176</v>
      </c>
      <c r="I144" s="24">
        <v>25372728</v>
      </c>
      <c r="J144" s="24">
        <v>0</v>
      </c>
      <c r="K144" s="24">
        <v>0</v>
      </c>
      <c r="L144" s="24">
        <v>119063079</v>
      </c>
      <c r="M144" s="24">
        <v>55264546</v>
      </c>
      <c r="N144" s="24">
        <v>830000</v>
      </c>
      <c r="O144" s="24">
        <v>18055457</v>
      </c>
      <c r="P144" s="24">
        <v>6084091</v>
      </c>
      <c r="Q144" s="24">
        <v>7863636</v>
      </c>
      <c r="R144" s="24">
        <v>62328640</v>
      </c>
      <c r="S144" s="24">
        <v>0</v>
      </c>
      <c r="T144" s="24">
        <v>806823696</v>
      </c>
      <c r="U144" s="24">
        <v>56661172</v>
      </c>
      <c r="V144" s="24">
        <v>7430371</v>
      </c>
      <c r="W144" s="24">
        <v>0</v>
      </c>
      <c r="X144" s="24">
        <v>40700000</v>
      </c>
      <c r="Y144" s="24">
        <v>4800000</v>
      </c>
      <c r="Z144" s="24">
        <v>29067455</v>
      </c>
      <c r="AA144" s="24">
        <v>3187636</v>
      </c>
      <c r="AB144" s="24">
        <v>0</v>
      </c>
      <c r="AC144" s="24">
        <v>18016061</v>
      </c>
      <c r="AD144" s="24">
        <v>9975454</v>
      </c>
      <c r="AE144" s="24">
        <v>107211857</v>
      </c>
      <c r="AF144" s="24">
        <v>29319090</v>
      </c>
      <c r="AG144" s="24">
        <v>3231038</v>
      </c>
      <c r="AH144" s="24">
        <v>0</v>
      </c>
      <c r="AI144" s="24">
        <v>2973674</v>
      </c>
      <c r="AJ144" s="24">
        <v>0</v>
      </c>
      <c r="AK144" s="24">
        <v>0</v>
      </c>
      <c r="AL144" s="202">
        <v>1528367584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2727273</v>
      </c>
      <c r="L145" s="24">
        <v>0</v>
      </c>
      <c r="M145" s="24">
        <v>13466806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2679987</v>
      </c>
      <c r="V145" s="24">
        <v>0</v>
      </c>
      <c r="W145" s="24">
        <v>0</v>
      </c>
      <c r="X145" s="24">
        <v>0</v>
      </c>
      <c r="Y145" s="24">
        <v>0</v>
      </c>
      <c r="Z145" s="24">
        <v>573025</v>
      </c>
      <c r="AA145" s="24">
        <v>0</v>
      </c>
      <c r="AB145" s="24">
        <v>0</v>
      </c>
      <c r="AC145" s="24">
        <v>0</v>
      </c>
      <c r="AD145" s="24">
        <v>0</v>
      </c>
      <c r="AE145" s="24">
        <v>15929660</v>
      </c>
      <c r="AF145" s="24">
        <v>0</v>
      </c>
      <c r="AG145" s="24">
        <v>0</v>
      </c>
      <c r="AH145" s="24">
        <v>2327273</v>
      </c>
      <c r="AI145" s="24">
        <v>0</v>
      </c>
      <c r="AJ145" s="24">
        <v>0</v>
      </c>
      <c r="AK145" s="24">
        <v>0</v>
      </c>
      <c r="AL145" s="202">
        <v>37704024</v>
      </c>
    </row>
    <row r="146" spans="1:38" s="6" customFormat="1" ht="14.4" x14ac:dyDescent="0.3">
      <c r="A146" s="65" t="s">
        <v>896</v>
      </c>
      <c r="B146" s="25" t="s">
        <v>146</v>
      </c>
      <c r="C146" s="24">
        <v>62465819</v>
      </c>
      <c r="D146" s="24">
        <v>84687996</v>
      </c>
      <c r="E146" s="24">
        <v>26622727</v>
      </c>
      <c r="F146" s="24">
        <v>14536223</v>
      </c>
      <c r="G146" s="24">
        <v>64790365</v>
      </c>
      <c r="H146" s="24">
        <v>182097443</v>
      </c>
      <c r="I146" s="24">
        <v>35550453</v>
      </c>
      <c r="J146" s="24">
        <v>863636</v>
      </c>
      <c r="K146" s="24">
        <v>27570362</v>
      </c>
      <c r="L146" s="24">
        <v>45299609</v>
      </c>
      <c r="M146" s="24">
        <v>595443994</v>
      </c>
      <c r="N146" s="24">
        <v>140229836</v>
      </c>
      <c r="O146" s="24">
        <v>66323544</v>
      </c>
      <c r="P146" s="24">
        <v>62277725</v>
      </c>
      <c r="Q146" s="24">
        <v>8860000</v>
      </c>
      <c r="R146" s="24">
        <v>137164192</v>
      </c>
      <c r="S146" s="24">
        <v>4600000</v>
      </c>
      <c r="T146" s="24">
        <v>559098809</v>
      </c>
      <c r="U146" s="24">
        <v>346978711</v>
      </c>
      <c r="V146" s="24">
        <v>42060475</v>
      </c>
      <c r="W146" s="24">
        <v>30287998</v>
      </c>
      <c r="X146" s="24">
        <v>146674606</v>
      </c>
      <c r="Y146" s="24">
        <v>0</v>
      </c>
      <c r="Z146" s="24">
        <v>595964245</v>
      </c>
      <c r="AA146" s="24">
        <v>125620100</v>
      </c>
      <c r="AB146" s="24">
        <v>1135246115</v>
      </c>
      <c r="AC146" s="24">
        <v>290161649</v>
      </c>
      <c r="AD146" s="24">
        <v>78819052</v>
      </c>
      <c r="AE146" s="24">
        <v>424854194</v>
      </c>
      <c r="AF146" s="24">
        <v>102420357</v>
      </c>
      <c r="AG146" s="24">
        <v>135905436</v>
      </c>
      <c r="AH146" s="24">
        <v>0</v>
      </c>
      <c r="AI146" s="24">
        <v>38366076</v>
      </c>
      <c r="AJ146" s="24">
        <v>0</v>
      </c>
      <c r="AK146" s="24">
        <v>0</v>
      </c>
      <c r="AL146" s="202">
        <v>5611841747</v>
      </c>
    </row>
    <row r="147" spans="1:38" s="6" customFormat="1" ht="14.4" x14ac:dyDescent="0.3">
      <c r="A147" s="65" t="s">
        <v>897</v>
      </c>
      <c r="B147" s="25" t="s">
        <v>147</v>
      </c>
      <c r="C147" s="24">
        <v>541599</v>
      </c>
      <c r="D147" s="24">
        <v>0</v>
      </c>
      <c r="E147" s="24">
        <v>0</v>
      </c>
      <c r="F147" s="24">
        <v>541599</v>
      </c>
      <c r="G147" s="24">
        <v>1000000</v>
      </c>
      <c r="H147" s="24">
        <v>0</v>
      </c>
      <c r="I147" s="24">
        <v>541599</v>
      </c>
      <c r="J147" s="24">
        <v>541599</v>
      </c>
      <c r="K147" s="24">
        <v>541599</v>
      </c>
      <c r="L147" s="24">
        <v>405535</v>
      </c>
      <c r="M147" s="24">
        <v>289004</v>
      </c>
      <c r="N147" s="24">
        <v>0</v>
      </c>
      <c r="O147" s="24">
        <v>0</v>
      </c>
      <c r="P147" s="24">
        <v>541599</v>
      </c>
      <c r="Q147" s="24">
        <v>0</v>
      </c>
      <c r="R147" s="24">
        <v>541630</v>
      </c>
      <c r="S147" s="24">
        <v>541599</v>
      </c>
      <c r="T147" s="24">
        <v>0</v>
      </c>
      <c r="U147" s="24">
        <v>0</v>
      </c>
      <c r="V147" s="24">
        <v>541599</v>
      </c>
      <c r="W147" s="24">
        <v>0</v>
      </c>
      <c r="X147" s="24">
        <v>541599</v>
      </c>
      <c r="Y147" s="24">
        <v>541599</v>
      </c>
      <c r="Z147" s="24">
        <v>541599</v>
      </c>
      <c r="AA147" s="24">
        <v>0</v>
      </c>
      <c r="AB147" s="24">
        <v>0</v>
      </c>
      <c r="AC147" s="24">
        <v>0</v>
      </c>
      <c r="AD147" s="24">
        <v>541599</v>
      </c>
      <c r="AE147" s="24">
        <v>0</v>
      </c>
      <c r="AF147" s="24">
        <v>0</v>
      </c>
      <c r="AG147" s="24">
        <v>541599</v>
      </c>
      <c r="AH147" s="24">
        <v>0</v>
      </c>
      <c r="AI147" s="24">
        <v>0</v>
      </c>
      <c r="AJ147" s="24">
        <v>0</v>
      </c>
      <c r="AK147" s="24">
        <v>0</v>
      </c>
      <c r="AL147" s="202">
        <v>9276956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22627273</v>
      </c>
      <c r="E148" s="24">
        <v>11326364</v>
      </c>
      <c r="F148" s="24">
        <v>0</v>
      </c>
      <c r="G148" s="24">
        <v>0</v>
      </c>
      <c r="H148" s="24">
        <v>3355432</v>
      </c>
      <c r="I148" s="24">
        <v>0</v>
      </c>
      <c r="J148" s="24">
        <v>0</v>
      </c>
      <c r="K148" s="24">
        <v>4667127</v>
      </c>
      <c r="L148" s="24">
        <v>9964752</v>
      </c>
      <c r="M148" s="24">
        <v>400000</v>
      </c>
      <c r="N148" s="24">
        <v>3377273</v>
      </c>
      <c r="O148" s="24">
        <v>4600000</v>
      </c>
      <c r="P148" s="24">
        <v>0</v>
      </c>
      <c r="Q148" s="24">
        <v>0</v>
      </c>
      <c r="R148" s="24">
        <v>7600000</v>
      </c>
      <c r="S148" s="24">
        <v>0</v>
      </c>
      <c r="T148" s="24">
        <v>8690000</v>
      </c>
      <c r="U148" s="24">
        <v>5854818</v>
      </c>
      <c r="V148" s="24">
        <v>0</v>
      </c>
      <c r="W148" s="24">
        <v>0</v>
      </c>
      <c r="X148" s="24">
        <v>3650000</v>
      </c>
      <c r="Y148" s="24">
        <v>6436364</v>
      </c>
      <c r="Z148" s="24">
        <v>15535760</v>
      </c>
      <c r="AA148" s="24">
        <v>1911250</v>
      </c>
      <c r="AB148" s="24">
        <v>0</v>
      </c>
      <c r="AC148" s="24">
        <v>9749363</v>
      </c>
      <c r="AD148" s="24">
        <v>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4">
        <v>0</v>
      </c>
      <c r="AL148" s="202">
        <v>124450386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1232000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223249188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226333915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8336273</v>
      </c>
      <c r="F151" s="24">
        <v>900000</v>
      </c>
      <c r="G151" s="24">
        <v>4875000</v>
      </c>
      <c r="H151" s="24">
        <v>127014407</v>
      </c>
      <c r="I151" s="24">
        <v>0</v>
      </c>
      <c r="J151" s="24">
        <v>0</v>
      </c>
      <c r="K151" s="24">
        <v>4362005</v>
      </c>
      <c r="L151" s="24">
        <v>69181953</v>
      </c>
      <c r="M151" s="24">
        <v>128615452</v>
      </c>
      <c r="N151" s="24">
        <v>1340000</v>
      </c>
      <c r="O151" s="24">
        <v>55240637</v>
      </c>
      <c r="P151" s="24">
        <v>831818</v>
      </c>
      <c r="Q151" s="24">
        <v>0</v>
      </c>
      <c r="R151" s="24">
        <v>20236364</v>
      </c>
      <c r="S151" s="24">
        <v>0</v>
      </c>
      <c r="T151" s="24">
        <v>58810779</v>
      </c>
      <c r="U151" s="24">
        <v>343414746</v>
      </c>
      <c r="V151" s="24">
        <v>529091</v>
      </c>
      <c r="W151" s="24">
        <v>3636364</v>
      </c>
      <c r="X151" s="24">
        <v>6600000</v>
      </c>
      <c r="Y151" s="24">
        <v>0</v>
      </c>
      <c r="Z151" s="24">
        <v>61539785</v>
      </c>
      <c r="AA151" s="24">
        <v>26531134</v>
      </c>
      <c r="AB151" s="24">
        <v>3733680240</v>
      </c>
      <c r="AC151" s="24">
        <v>85448748</v>
      </c>
      <c r="AD151" s="24">
        <v>14911902</v>
      </c>
      <c r="AE151" s="24">
        <v>186326405</v>
      </c>
      <c r="AF151" s="24">
        <v>0</v>
      </c>
      <c r="AG151" s="24">
        <v>25997291</v>
      </c>
      <c r="AH151" s="24">
        <v>0</v>
      </c>
      <c r="AI151" s="24">
        <v>51029777</v>
      </c>
      <c r="AJ151" s="24">
        <v>10798182</v>
      </c>
      <c r="AK151" s="24">
        <v>0</v>
      </c>
      <c r="AL151" s="202">
        <v>5030188353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21043528</v>
      </c>
      <c r="E152" s="24">
        <v>21043528</v>
      </c>
      <c r="F152" s="24">
        <v>21043528</v>
      </c>
      <c r="G152" s="24">
        <v>21043528</v>
      </c>
      <c r="H152" s="24">
        <v>205455</v>
      </c>
      <c r="I152" s="24">
        <v>23452528</v>
      </c>
      <c r="J152" s="24">
        <v>21043528</v>
      </c>
      <c r="K152" s="24">
        <v>21043528</v>
      </c>
      <c r="L152" s="24">
        <v>22168528</v>
      </c>
      <c r="M152" s="24">
        <v>0</v>
      </c>
      <c r="N152" s="24">
        <v>886364</v>
      </c>
      <c r="O152" s="24">
        <v>21043528</v>
      </c>
      <c r="P152" s="24">
        <v>21589060</v>
      </c>
      <c r="Q152" s="24">
        <v>24361710</v>
      </c>
      <c r="R152" s="24">
        <v>26043528</v>
      </c>
      <c r="S152" s="24">
        <v>21043528</v>
      </c>
      <c r="T152" s="24">
        <v>85668463</v>
      </c>
      <c r="U152" s="24">
        <v>17896000</v>
      </c>
      <c r="V152" s="24">
        <v>21043528</v>
      </c>
      <c r="W152" s="24">
        <v>21043528</v>
      </c>
      <c r="X152" s="24">
        <v>21043528</v>
      </c>
      <c r="Y152" s="24">
        <v>21043528</v>
      </c>
      <c r="Z152" s="24">
        <v>8915454</v>
      </c>
      <c r="AA152" s="24">
        <v>21522619</v>
      </c>
      <c r="AB152" s="24">
        <v>0</v>
      </c>
      <c r="AC152" s="24">
        <v>0</v>
      </c>
      <c r="AD152" s="24">
        <v>21043528</v>
      </c>
      <c r="AE152" s="24">
        <v>23104818</v>
      </c>
      <c r="AF152" s="24">
        <v>30943528</v>
      </c>
      <c r="AG152" s="24">
        <v>23043528</v>
      </c>
      <c r="AH152" s="24">
        <v>16506289</v>
      </c>
      <c r="AI152" s="24">
        <v>21043528</v>
      </c>
      <c r="AJ152" s="24">
        <v>0</v>
      </c>
      <c r="AK152" s="24">
        <v>0</v>
      </c>
      <c r="AL152" s="202">
        <v>640917264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1004091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25811546</v>
      </c>
      <c r="AH153" s="24">
        <v>0</v>
      </c>
      <c r="AI153" s="24">
        <v>0</v>
      </c>
      <c r="AJ153" s="24">
        <v>0</v>
      </c>
      <c r="AK153" s="24">
        <v>0</v>
      </c>
      <c r="AL153" s="202">
        <v>26815637</v>
      </c>
    </row>
    <row r="154" spans="1:38" s="6" customFormat="1" ht="14.4" x14ac:dyDescent="0.3">
      <c r="A154" s="65" t="s">
        <v>904</v>
      </c>
      <c r="B154" s="25" t="s">
        <v>154</v>
      </c>
      <c r="C154" s="24">
        <v>3090909</v>
      </c>
      <c r="D154" s="24">
        <v>0</v>
      </c>
      <c r="E154" s="24">
        <v>0</v>
      </c>
      <c r="F154" s="24">
        <v>0</v>
      </c>
      <c r="G154" s="24">
        <v>0</v>
      </c>
      <c r="H154" s="24">
        <v>187411224</v>
      </c>
      <c r="I154" s="24">
        <v>0</v>
      </c>
      <c r="J154" s="24">
        <v>0</v>
      </c>
      <c r="K154" s="24">
        <v>0</v>
      </c>
      <c r="L154" s="24">
        <v>0</v>
      </c>
      <c r="M154" s="24">
        <v>83439091</v>
      </c>
      <c r="N154" s="24">
        <v>813596414</v>
      </c>
      <c r="O154" s="24">
        <v>4900000</v>
      </c>
      <c r="P154" s="24">
        <v>0</v>
      </c>
      <c r="Q154" s="24">
        <v>0</v>
      </c>
      <c r="R154" s="24">
        <v>42106982</v>
      </c>
      <c r="S154" s="24">
        <v>0</v>
      </c>
      <c r="T154" s="24">
        <v>81278252</v>
      </c>
      <c r="U154" s="24">
        <v>13792272</v>
      </c>
      <c r="V154" s="24">
        <v>500000</v>
      </c>
      <c r="W154" s="24">
        <v>0</v>
      </c>
      <c r="X154" s="24">
        <v>21654545</v>
      </c>
      <c r="Y154" s="24">
        <v>0</v>
      </c>
      <c r="Z154" s="24">
        <v>13253636</v>
      </c>
      <c r="AA154" s="24">
        <v>1293725</v>
      </c>
      <c r="AB154" s="24">
        <v>0</v>
      </c>
      <c r="AC154" s="24">
        <v>0</v>
      </c>
      <c r="AD154" s="24">
        <v>2354545</v>
      </c>
      <c r="AE154" s="24">
        <v>23787960</v>
      </c>
      <c r="AF154" s="24">
        <v>29695455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02">
        <v>1322155010</v>
      </c>
    </row>
    <row r="155" spans="1:38" s="6" customFormat="1" ht="14.4" x14ac:dyDescent="0.3">
      <c r="A155" s="65" t="s">
        <v>905</v>
      </c>
      <c r="B155" s="25" t="s">
        <v>155</v>
      </c>
      <c r="C155" s="24">
        <v>223966007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68363636</v>
      </c>
      <c r="M155" s="24">
        <v>0</v>
      </c>
      <c r="N155" s="24">
        <v>49410369</v>
      </c>
      <c r="O155" s="24">
        <v>11600000</v>
      </c>
      <c r="P155" s="24">
        <v>0</v>
      </c>
      <c r="Q155" s="24">
        <v>29173752</v>
      </c>
      <c r="R155" s="24">
        <v>30200000</v>
      </c>
      <c r="S155" s="24">
        <v>5654000</v>
      </c>
      <c r="T155" s="24">
        <v>7668182</v>
      </c>
      <c r="U155" s="24">
        <v>35947342</v>
      </c>
      <c r="V155" s="24">
        <v>0</v>
      </c>
      <c r="W155" s="24">
        <v>655537735</v>
      </c>
      <c r="X155" s="24">
        <v>0</v>
      </c>
      <c r="Y155" s="24">
        <v>2250000</v>
      </c>
      <c r="Z155" s="24">
        <v>1800000</v>
      </c>
      <c r="AA155" s="24">
        <v>0</v>
      </c>
      <c r="AB155" s="24">
        <v>0</v>
      </c>
      <c r="AC155" s="24">
        <v>75446281</v>
      </c>
      <c r="AD155" s="24">
        <v>0</v>
      </c>
      <c r="AE155" s="24">
        <v>1000000</v>
      </c>
      <c r="AF155" s="24">
        <v>297639073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1495656377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3659091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5800000</v>
      </c>
      <c r="V156" s="24">
        <v>0</v>
      </c>
      <c r="W156" s="24">
        <v>0</v>
      </c>
      <c r="X156" s="24">
        <v>0</v>
      </c>
      <c r="Y156" s="24">
        <v>0</v>
      </c>
      <c r="Z156" s="24">
        <v>45736755</v>
      </c>
      <c r="AA156" s="24">
        <v>86907739</v>
      </c>
      <c r="AB156" s="24">
        <v>0</v>
      </c>
      <c r="AC156" s="24">
        <v>13390909</v>
      </c>
      <c r="AD156" s="24">
        <v>0</v>
      </c>
      <c r="AE156" s="24">
        <v>21321250</v>
      </c>
      <c r="AF156" s="24">
        <v>0</v>
      </c>
      <c r="AG156" s="24">
        <v>0</v>
      </c>
      <c r="AH156" s="24">
        <v>23418182</v>
      </c>
      <c r="AI156" s="24">
        <v>6318182</v>
      </c>
      <c r="AJ156" s="24">
        <v>12872728</v>
      </c>
      <c r="AK156" s="24">
        <v>0</v>
      </c>
      <c r="AL156" s="202">
        <v>221424836</v>
      </c>
    </row>
    <row r="157" spans="1:38" s="6" customFormat="1" ht="14.4" x14ac:dyDescent="0.3">
      <c r="A157" s="95" t="s">
        <v>907</v>
      </c>
      <c r="B157" s="96" t="s">
        <v>210</v>
      </c>
      <c r="C157" s="97">
        <v>290664334</v>
      </c>
      <c r="D157" s="97">
        <v>164158797</v>
      </c>
      <c r="E157" s="97">
        <v>93060710</v>
      </c>
      <c r="F157" s="97">
        <v>51705441</v>
      </c>
      <c r="G157" s="97">
        <v>113557802</v>
      </c>
      <c r="H157" s="97">
        <v>4274360404</v>
      </c>
      <c r="I157" s="97">
        <v>84917308</v>
      </c>
      <c r="J157" s="97">
        <v>22848763</v>
      </c>
      <c r="K157" s="97">
        <v>62411894</v>
      </c>
      <c r="L157" s="97">
        <v>442824365</v>
      </c>
      <c r="M157" s="97">
        <v>907210711</v>
      </c>
      <c r="N157" s="97">
        <v>1387848598</v>
      </c>
      <c r="O157" s="97">
        <v>216713166</v>
      </c>
      <c r="P157" s="97">
        <v>91874293</v>
      </c>
      <c r="Q157" s="97">
        <v>72884098</v>
      </c>
      <c r="R157" s="97">
        <v>327321336</v>
      </c>
      <c r="S157" s="97">
        <v>31839127</v>
      </c>
      <c r="T157" s="97">
        <v>1764755594</v>
      </c>
      <c r="U157" s="97">
        <v>1190381216</v>
      </c>
      <c r="V157" s="97">
        <v>82452701</v>
      </c>
      <c r="W157" s="97">
        <v>710505625</v>
      </c>
      <c r="X157" s="97">
        <v>246405187</v>
      </c>
      <c r="Y157" s="97">
        <v>35071491</v>
      </c>
      <c r="Z157" s="97">
        <v>809055886</v>
      </c>
      <c r="AA157" s="97">
        <v>293858424</v>
      </c>
      <c r="AB157" s="97">
        <v>4868926355</v>
      </c>
      <c r="AC157" s="97">
        <v>508734511</v>
      </c>
      <c r="AD157" s="97">
        <v>142609716</v>
      </c>
      <c r="AE157" s="97">
        <v>1105887113</v>
      </c>
      <c r="AF157" s="97">
        <v>497417503</v>
      </c>
      <c r="AG157" s="97">
        <v>220738564</v>
      </c>
      <c r="AH157" s="97">
        <v>42251744</v>
      </c>
      <c r="AI157" s="97">
        <v>119731237</v>
      </c>
      <c r="AJ157" s="97">
        <v>27753183</v>
      </c>
      <c r="AK157" s="97">
        <v>0</v>
      </c>
      <c r="AL157" s="203">
        <v>21302737197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6279448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6279448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14240433</v>
      </c>
    </row>
    <row r="161" spans="1:38" s="6" customFormat="1" ht="14.4" x14ac:dyDescent="0.3">
      <c r="A161" s="65" t="s">
        <v>911</v>
      </c>
      <c r="B161" s="25" t="s">
        <v>146</v>
      </c>
      <c r="C161" s="24">
        <v>24359750</v>
      </c>
      <c r="D161" s="24">
        <v>0</v>
      </c>
      <c r="E161" s="24">
        <v>0</v>
      </c>
      <c r="F161" s="24">
        <v>3220909</v>
      </c>
      <c r="G161" s="24">
        <v>0</v>
      </c>
      <c r="H161" s="24">
        <v>0</v>
      </c>
      <c r="I161" s="24">
        <v>0</v>
      </c>
      <c r="J161" s="24">
        <v>363636</v>
      </c>
      <c r="K161" s="24">
        <v>1516272</v>
      </c>
      <c r="L161" s="24">
        <v>4000000</v>
      </c>
      <c r="M161" s="24">
        <v>247934</v>
      </c>
      <c r="N161" s="24">
        <v>0</v>
      </c>
      <c r="O161" s="24">
        <v>0</v>
      </c>
      <c r="P161" s="24">
        <v>0</v>
      </c>
      <c r="Q161" s="24">
        <v>0</v>
      </c>
      <c r="R161" s="24">
        <v>7154547</v>
      </c>
      <c r="S161" s="24">
        <v>3117394</v>
      </c>
      <c r="T161" s="24">
        <v>389674280</v>
      </c>
      <c r="U161" s="24">
        <v>166100576</v>
      </c>
      <c r="V161" s="24">
        <v>19069557</v>
      </c>
      <c r="W161" s="24">
        <v>20094415</v>
      </c>
      <c r="X161" s="24">
        <v>0</v>
      </c>
      <c r="Y161" s="24">
        <v>0</v>
      </c>
      <c r="Z161" s="24">
        <v>500000</v>
      </c>
      <c r="AA161" s="24">
        <v>20424992</v>
      </c>
      <c r="AB161" s="24">
        <v>0</v>
      </c>
      <c r="AC161" s="24">
        <v>130011278</v>
      </c>
      <c r="AD161" s="24">
        <v>21332250</v>
      </c>
      <c r="AE161" s="24">
        <v>12346818</v>
      </c>
      <c r="AF161" s="24">
        <v>75136342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02">
        <v>898670950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33100054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2575026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915432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2500000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24359750</v>
      </c>
      <c r="D172" s="97">
        <v>0</v>
      </c>
      <c r="E172" s="97">
        <v>0</v>
      </c>
      <c r="F172" s="97">
        <v>3220909</v>
      </c>
      <c r="G172" s="97">
        <v>0</v>
      </c>
      <c r="H172" s="97">
        <v>0</v>
      </c>
      <c r="I172" s="97">
        <v>21694125</v>
      </c>
      <c r="J172" s="97">
        <v>363636</v>
      </c>
      <c r="K172" s="97">
        <v>1516272</v>
      </c>
      <c r="L172" s="97">
        <v>4000000</v>
      </c>
      <c r="M172" s="97">
        <v>247934</v>
      </c>
      <c r="N172" s="97">
        <v>0</v>
      </c>
      <c r="O172" s="97">
        <v>14240433</v>
      </c>
      <c r="P172" s="97">
        <v>0</v>
      </c>
      <c r="Q172" s="97">
        <v>0</v>
      </c>
      <c r="R172" s="97">
        <v>7154547</v>
      </c>
      <c r="S172" s="97">
        <v>5617394</v>
      </c>
      <c r="T172" s="97">
        <v>389674280</v>
      </c>
      <c r="U172" s="97">
        <v>180081531</v>
      </c>
      <c r="V172" s="97">
        <v>19069557</v>
      </c>
      <c r="W172" s="97">
        <v>20094415</v>
      </c>
      <c r="X172" s="97">
        <v>0</v>
      </c>
      <c r="Y172" s="97">
        <v>0</v>
      </c>
      <c r="Z172" s="97">
        <v>6779448</v>
      </c>
      <c r="AA172" s="97">
        <v>21340424</v>
      </c>
      <c r="AB172" s="97">
        <v>0</v>
      </c>
      <c r="AC172" s="97">
        <v>130011278</v>
      </c>
      <c r="AD172" s="97">
        <v>21332250</v>
      </c>
      <c r="AE172" s="97">
        <v>12346818</v>
      </c>
      <c r="AF172" s="97">
        <v>75136342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203">
        <v>958281343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315024084</v>
      </c>
      <c r="D173" s="31">
        <v>164158797</v>
      </c>
      <c r="E173" s="31">
        <v>93060710</v>
      </c>
      <c r="F173" s="31">
        <v>54926350</v>
      </c>
      <c r="G173" s="31">
        <v>113557802</v>
      </c>
      <c r="H173" s="31">
        <v>4274360404</v>
      </c>
      <c r="I173" s="31">
        <v>106611433</v>
      </c>
      <c r="J173" s="31">
        <v>23212399</v>
      </c>
      <c r="K173" s="31">
        <v>63928166</v>
      </c>
      <c r="L173" s="31">
        <v>446824365</v>
      </c>
      <c r="M173" s="31">
        <v>907458645</v>
      </c>
      <c r="N173" s="31">
        <v>1387848598</v>
      </c>
      <c r="O173" s="31">
        <v>230953599</v>
      </c>
      <c r="P173" s="31">
        <v>91874293</v>
      </c>
      <c r="Q173" s="31">
        <v>72884098</v>
      </c>
      <c r="R173" s="31">
        <v>334475883</v>
      </c>
      <c r="S173" s="31">
        <v>37456521</v>
      </c>
      <c r="T173" s="31">
        <v>2154429874</v>
      </c>
      <c r="U173" s="31">
        <v>1370462747</v>
      </c>
      <c r="V173" s="31">
        <v>101522258</v>
      </c>
      <c r="W173" s="31">
        <v>730600040</v>
      </c>
      <c r="X173" s="31">
        <v>246405187</v>
      </c>
      <c r="Y173" s="31">
        <v>35071491</v>
      </c>
      <c r="Z173" s="31">
        <v>815835334</v>
      </c>
      <c r="AA173" s="31">
        <v>315198848</v>
      </c>
      <c r="AB173" s="31">
        <v>4868926355</v>
      </c>
      <c r="AC173" s="31">
        <v>638745789</v>
      </c>
      <c r="AD173" s="31">
        <v>163941966</v>
      </c>
      <c r="AE173" s="31">
        <v>1118233931</v>
      </c>
      <c r="AF173" s="31">
        <v>572553845</v>
      </c>
      <c r="AG173" s="31">
        <v>220738564</v>
      </c>
      <c r="AH173" s="31">
        <v>42251744</v>
      </c>
      <c r="AI173" s="31">
        <v>119731237</v>
      </c>
      <c r="AJ173" s="31">
        <v>27753183</v>
      </c>
      <c r="AK173" s="31">
        <v>0</v>
      </c>
      <c r="AL173" s="204">
        <v>22261018540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13473627</v>
      </c>
      <c r="K208" s="24">
        <v>25130969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199819977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340500217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13473627</v>
      </c>
      <c r="K219" s="97">
        <v>25130969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199819977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340500217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13473627</v>
      </c>
      <c r="K235" s="31">
        <v>25130969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199819977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340500217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690000000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690000000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690000000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690000000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690000000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690000000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215782179</v>
      </c>
      <c r="E267" s="24">
        <v>1020767765</v>
      </c>
      <c r="F267" s="24">
        <v>0</v>
      </c>
      <c r="G267" s="24">
        <v>0</v>
      </c>
      <c r="H267" s="24">
        <v>1967181560</v>
      </c>
      <c r="I267" s="24">
        <v>82105734</v>
      </c>
      <c r="J267" s="24">
        <v>51615544</v>
      </c>
      <c r="K267" s="24">
        <v>120267143</v>
      </c>
      <c r="L267" s="24">
        <v>0</v>
      </c>
      <c r="M267" s="24">
        <v>0</v>
      </c>
      <c r="N267" s="24">
        <v>71861713</v>
      </c>
      <c r="O267" s="24">
        <v>874103400</v>
      </c>
      <c r="P267" s="24">
        <v>248031740</v>
      </c>
      <c r="Q267" s="24">
        <v>378108498</v>
      </c>
      <c r="R267" s="24">
        <v>164187867</v>
      </c>
      <c r="S267" s="24">
        <v>7266292</v>
      </c>
      <c r="T267" s="24">
        <v>0</v>
      </c>
      <c r="U267" s="24">
        <v>197912290</v>
      </c>
      <c r="V267" s="24">
        <v>270731220</v>
      </c>
      <c r="W267" s="24">
        <v>22248715</v>
      </c>
      <c r="X267" s="24">
        <v>314759460</v>
      </c>
      <c r="Y267" s="24">
        <v>0</v>
      </c>
      <c r="Z267" s="24">
        <v>454619510</v>
      </c>
      <c r="AA267" s="24">
        <v>60089123</v>
      </c>
      <c r="AB267" s="24">
        <v>713705712</v>
      </c>
      <c r="AC267" s="24">
        <v>687471694</v>
      </c>
      <c r="AD267" s="24">
        <v>176355692</v>
      </c>
      <c r="AE267" s="24">
        <v>157628954</v>
      </c>
      <c r="AF267" s="24">
        <v>79575011</v>
      </c>
      <c r="AG267" s="24">
        <v>156532757</v>
      </c>
      <c r="AH267" s="24">
        <v>0</v>
      </c>
      <c r="AI267" s="24">
        <v>0</v>
      </c>
      <c r="AJ267" s="24">
        <v>4469505</v>
      </c>
      <c r="AK267" s="24">
        <v>0</v>
      </c>
      <c r="AL267" s="202">
        <v>8497379078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999489421</v>
      </c>
      <c r="E268" s="24">
        <v>82862856</v>
      </c>
      <c r="F268" s="24">
        <v>0</v>
      </c>
      <c r="G268" s="24">
        <v>0</v>
      </c>
      <c r="H268" s="24">
        <v>464657058</v>
      </c>
      <c r="I268" s="24">
        <v>252064158</v>
      </c>
      <c r="J268" s="24">
        <v>2810863</v>
      </c>
      <c r="K268" s="24">
        <v>63413585</v>
      </c>
      <c r="L268" s="24">
        <v>0</v>
      </c>
      <c r="M268" s="24">
        <v>0</v>
      </c>
      <c r="N268" s="24">
        <v>82158257</v>
      </c>
      <c r="O268" s="24">
        <v>391512746</v>
      </c>
      <c r="P268" s="24">
        <v>156881274</v>
      </c>
      <c r="Q268" s="24">
        <v>27580861</v>
      </c>
      <c r="R268" s="24">
        <v>242217837</v>
      </c>
      <c r="S268" s="24">
        <v>0</v>
      </c>
      <c r="T268" s="24">
        <v>0</v>
      </c>
      <c r="U268" s="24">
        <v>141259950</v>
      </c>
      <c r="V268" s="24">
        <v>172858920</v>
      </c>
      <c r="W268" s="24">
        <v>6719584</v>
      </c>
      <c r="X268" s="24">
        <v>296392129</v>
      </c>
      <c r="Y268" s="24">
        <v>0</v>
      </c>
      <c r="Z268" s="24">
        <v>204578779</v>
      </c>
      <c r="AA268" s="24">
        <v>7148687</v>
      </c>
      <c r="AB268" s="24">
        <v>590720214</v>
      </c>
      <c r="AC268" s="24">
        <v>365394695</v>
      </c>
      <c r="AD268" s="24">
        <v>42568616</v>
      </c>
      <c r="AE268" s="24">
        <v>1106861433</v>
      </c>
      <c r="AF268" s="24">
        <v>176313554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5876465477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344546988</v>
      </c>
      <c r="E269" s="24">
        <v>29096880</v>
      </c>
      <c r="F269" s="24">
        <v>0</v>
      </c>
      <c r="G269" s="24">
        <v>0</v>
      </c>
      <c r="H269" s="24">
        <v>0</v>
      </c>
      <c r="I269" s="24">
        <v>10947431</v>
      </c>
      <c r="J269" s="24">
        <v>553018</v>
      </c>
      <c r="K269" s="24">
        <v>27234047</v>
      </c>
      <c r="L269" s="24">
        <v>0</v>
      </c>
      <c r="M269" s="24">
        <v>0</v>
      </c>
      <c r="N269" s="24">
        <v>15266671</v>
      </c>
      <c r="O269" s="24">
        <v>58064979</v>
      </c>
      <c r="P269" s="24">
        <v>20590668</v>
      </c>
      <c r="Q269" s="24">
        <v>34476076</v>
      </c>
      <c r="R269" s="24">
        <v>43171086</v>
      </c>
      <c r="S269" s="24">
        <v>10103563</v>
      </c>
      <c r="T269" s="24">
        <v>0</v>
      </c>
      <c r="U269" s="24">
        <v>22573832</v>
      </c>
      <c r="V269" s="24">
        <v>48668018</v>
      </c>
      <c r="W269" s="24">
        <v>7010324</v>
      </c>
      <c r="X269" s="24">
        <v>79037902</v>
      </c>
      <c r="Y269" s="24">
        <v>0</v>
      </c>
      <c r="Z269" s="24">
        <v>19557081</v>
      </c>
      <c r="AA269" s="24">
        <v>480545</v>
      </c>
      <c r="AB269" s="24">
        <v>300773920</v>
      </c>
      <c r="AC269" s="24">
        <v>30704055</v>
      </c>
      <c r="AD269" s="24">
        <v>0</v>
      </c>
      <c r="AE269" s="24">
        <v>25276596</v>
      </c>
      <c r="AF269" s="24">
        <v>0</v>
      </c>
      <c r="AG269" s="24">
        <v>0</v>
      </c>
      <c r="AH269" s="24">
        <v>0</v>
      </c>
      <c r="AI269" s="24">
        <v>0</v>
      </c>
      <c r="AJ269" s="24">
        <v>21422952</v>
      </c>
      <c r="AK269" s="24">
        <v>0</v>
      </c>
      <c r="AL269" s="202">
        <v>1149556632</v>
      </c>
    </row>
    <row r="270" spans="1:38" s="6" customFormat="1" ht="14.4" x14ac:dyDescent="0.3">
      <c r="A270" s="65" t="s">
        <v>1016</v>
      </c>
      <c r="B270" s="25" t="s">
        <v>146</v>
      </c>
      <c r="C270" s="24">
        <v>217775342</v>
      </c>
      <c r="D270" s="24">
        <v>303547448</v>
      </c>
      <c r="E270" s="24">
        <v>100505417</v>
      </c>
      <c r="F270" s="24">
        <v>49599529</v>
      </c>
      <c r="G270" s="24">
        <v>647974742</v>
      </c>
      <c r="H270" s="24">
        <v>234499998</v>
      </c>
      <c r="I270" s="24">
        <v>50193000</v>
      </c>
      <c r="J270" s="24">
        <v>6440705</v>
      </c>
      <c r="K270" s="24">
        <v>85051992</v>
      </c>
      <c r="L270" s="24">
        <v>221148836</v>
      </c>
      <c r="M270" s="24">
        <v>0</v>
      </c>
      <c r="N270" s="24">
        <v>179179121</v>
      </c>
      <c r="O270" s="24">
        <v>749687403</v>
      </c>
      <c r="P270" s="24">
        <v>191410216</v>
      </c>
      <c r="Q270" s="24">
        <v>69729357</v>
      </c>
      <c r="R270" s="24">
        <v>230014529</v>
      </c>
      <c r="S270" s="24">
        <v>77975236</v>
      </c>
      <c r="T270" s="24">
        <v>0</v>
      </c>
      <c r="U270" s="24">
        <v>312749012</v>
      </c>
      <c r="V270" s="24">
        <v>111658473</v>
      </c>
      <c r="W270" s="24">
        <v>110724760</v>
      </c>
      <c r="X270" s="24">
        <v>268768681</v>
      </c>
      <c r="Y270" s="24">
        <v>4744087</v>
      </c>
      <c r="Z270" s="24">
        <v>321924339</v>
      </c>
      <c r="AA270" s="24">
        <v>447053808</v>
      </c>
      <c r="AB270" s="24">
        <v>438277729</v>
      </c>
      <c r="AC270" s="24">
        <v>1268756394</v>
      </c>
      <c r="AD270" s="24">
        <v>309914010</v>
      </c>
      <c r="AE270" s="24">
        <v>617178725</v>
      </c>
      <c r="AF270" s="24">
        <v>111565401</v>
      </c>
      <c r="AG270" s="24">
        <v>187111112</v>
      </c>
      <c r="AH270" s="24">
        <v>0</v>
      </c>
      <c r="AI270" s="24">
        <v>0</v>
      </c>
      <c r="AJ270" s="24">
        <v>0</v>
      </c>
      <c r="AK270" s="24">
        <v>0</v>
      </c>
      <c r="AL270" s="202">
        <v>7925159402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172171850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50275</v>
      </c>
      <c r="Q271" s="24">
        <v>0</v>
      </c>
      <c r="R271" s="24">
        <v>15475189</v>
      </c>
      <c r="S271" s="24">
        <v>0</v>
      </c>
      <c r="T271" s="24">
        <v>0</v>
      </c>
      <c r="U271" s="24">
        <v>0</v>
      </c>
      <c r="V271" s="24">
        <v>0</v>
      </c>
      <c r="W271" s="24">
        <v>80962799</v>
      </c>
      <c r="X271" s="24">
        <v>19759476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288419589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34233480</v>
      </c>
      <c r="E272" s="24">
        <v>75588635</v>
      </c>
      <c r="F272" s="24">
        <v>0</v>
      </c>
      <c r="G272" s="24">
        <v>0</v>
      </c>
      <c r="H272" s="24">
        <v>133846230</v>
      </c>
      <c r="I272" s="24">
        <v>47895012</v>
      </c>
      <c r="J272" s="24">
        <v>791391</v>
      </c>
      <c r="K272" s="24">
        <v>23059485</v>
      </c>
      <c r="L272" s="24">
        <v>0</v>
      </c>
      <c r="M272" s="24">
        <v>0</v>
      </c>
      <c r="N272" s="24">
        <v>79002387</v>
      </c>
      <c r="O272" s="24">
        <v>241243743</v>
      </c>
      <c r="P272" s="24">
        <v>98050796</v>
      </c>
      <c r="Q272" s="24">
        <v>48266505</v>
      </c>
      <c r="R272" s="24">
        <v>31040233</v>
      </c>
      <c r="S272" s="24">
        <v>2552329</v>
      </c>
      <c r="T272" s="24">
        <v>0</v>
      </c>
      <c r="U272" s="24">
        <v>40398648</v>
      </c>
      <c r="V272" s="24">
        <v>120221717</v>
      </c>
      <c r="W272" s="24">
        <v>23914059</v>
      </c>
      <c r="X272" s="24">
        <v>88917638</v>
      </c>
      <c r="Y272" s="24">
        <v>0</v>
      </c>
      <c r="Z272" s="24">
        <v>100016292</v>
      </c>
      <c r="AA272" s="24">
        <v>3747128</v>
      </c>
      <c r="AB272" s="24">
        <v>294831733</v>
      </c>
      <c r="AC272" s="24">
        <v>249436535</v>
      </c>
      <c r="AD272" s="24">
        <v>194599385</v>
      </c>
      <c r="AE272" s="24">
        <v>46130479</v>
      </c>
      <c r="AF272" s="24">
        <v>33208482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2010992322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5844476</v>
      </c>
      <c r="E273" s="24">
        <v>0</v>
      </c>
      <c r="F273" s="24">
        <v>0</v>
      </c>
      <c r="G273" s="24">
        <v>0</v>
      </c>
      <c r="H273" s="24">
        <v>109993320</v>
      </c>
      <c r="I273" s="24">
        <v>4105287</v>
      </c>
      <c r="J273" s="24">
        <v>23147</v>
      </c>
      <c r="K273" s="24">
        <v>3478801</v>
      </c>
      <c r="L273" s="24">
        <v>0</v>
      </c>
      <c r="M273" s="24">
        <v>0</v>
      </c>
      <c r="N273" s="24">
        <v>79873551</v>
      </c>
      <c r="O273" s="24">
        <v>8336346</v>
      </c>
      <c r="P273" s="24">
        <v>6373302</v>
      </c>
      <c r="Q273" s="24">
        <v>3447607</v>
      </c>
      <c r="R273" s="24">
        <v>0</v>
      </c>
      <c r="S273" s="24">
        <v>97399</v>
      </c>
      <c r="T273" s="24">
        <v>0</v>
      </c>
      <c r="U273" s="24">
        <v>6197418</v>
      </c>
      <c r="V273" s="24">
        <v>25639241</v>
      </c>
      <c r="W273" s="24">
        <v>942020</v>
      </c>
      <c r="X273" s="24">
        <v>8891764</v>
      </c>
      <c r="Y273" s="24">
        <v>0</v>
      </c>
      <c r="Z273" s="24">
        <v>13638585</v>
      </c>
      <c r="AA273" s="24">
        <v>1207333</v>
      </c>
      <c r="AB273" s="24">
        <v>0</v>
      </c>
      <c r="AC273" s="24">
        <v>14040251</v>
      </c>
      <c r="AD273" s="24">
        <v>12162462</v>
      </c>
      <c r="AE273" s="24">
        <v>0</v>
      </c>
      <c r="AF273" s="24">
        <v>1879726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306172036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908706081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1000000000</v>
      </c>
      <c r="AD274" s="24">
        <v>0</v>
      </c>
      <c r="AE274" s="24">
        <v>315061852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2229941686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6598800</v>
      </c>
      <c r="E275" s="24">
        <v>267494744</v>
      </c>
      <c r="F275" s="24">
        <v>0</v>
      </c>
      <c r="G275" s="24">
        <v>0</v>
      </c>
      <c r="H275" s="24">
        <v>345654090</v>
      </c>
      <c r="I275" s="24">
        <v>41052867</v>
      </c>
      <c r="J275" s="24">
        <v>5376908</v>
      </c>
      <c r="K275" s="24">
        <v>80509410</v>
      </c>
      <c r="L275" s="24">
        <v>0</v>
      </c>
      <c r="M275" s="24">
        <v>74428278</v>
      </c>
      <c r="N275" s="24">
        <v>79873551</v>
      </c>
      <c r="O275" s="24">
        <v>669602724</v>
      </c>
      <c r="P275" s="24">
        <v>83343177</v>
      </c>
      <c r="Q275" s="24">
        <v>24133253</v>
      </c>
      <c r="R275" s="24">
        <v>128691545</v>
      </c>
      <c r="S275" s="24">
        <v>0</v>
      </c>
      <c r="T275" s="24">
        <v>1424714286</v>
      </c>
      <c r="U275" s="24">
        <v>309224524</v>
      </c>
      <c r="V275" s="24">
        <v>210691910</v>
      </c>
      <c r="W275" s="24">
        <v>321916572</v>
      </c>
      <c r="X275" s="24">
        <v>119948996</v>
      </c>
      <c r="Y275" s="24">
        <v>0</v>
      </c>
      <c r="Z275" s="24">
        <v>431888535</v>
      </c>
      <c r="AA275" s="24">
        <v>55929105</v>
      </c>
      <c r="AB275" s="24">
        <v>23445238</v>
      </c>
      <c r="AC275" s="24">
        <v>614565153</v>
      </c>
      <c r="AD275" s="24">
        <v>79056000</v>
      </c>
      <c r="AE275" s="24">
        <v>58444714</v>
      </c>
      <c r="AF275" s="24">
        <v>164789199</v>
      </c>
      <c r="AG275" s="24">
        <v>0</v>
      </c>
      <c r="AH275" s="24">
        <v>0</v>
      </c>
      <c r="AI275" s="24">
        <v>0</v>
      </c>
      <c r="AJ275" s="24">
        <v>17762093</v>
      </c>
      <c r="AK275" s="24">
        <v>0</v>
      </c>
      <c r="AL275" s="202">
        <v>5639135672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26056462</v>
      </c>
      <c r="E276" s="24">
        <v>167577356</v>
      </c>
      <c r="F276" s="24">
        <v>2378764</v>
      </c>
      <c r="G276" s="24">
        <v>2378764</v>
      </c>
      <c r="H276" s="24">
        <v>168370540</v>
      </c>
      <c r="I276" s="24">
        <v>14694624</v>
      </c>
      <c r="J276" s="24">
        <v>2618396</v>
      </c>
      <c r="K276" s="24">
        <v>16194576</v>
      </c>
      <c r="L276" s="24">
        <v>2378764</v>
      </c>
      <c r="M276" s="24">
        <v>0</v>
      </c>
      <c r="N276" s="24">
        <v>84521056</v>
      </c>
      <c r="O276" s="24">
        <v>115334876</v>
      </c>
      <c r="P276" s="24">
        <v>36646343</v>
      </c>
      <c r="Q276" s="24">
        <v>36854840</v>
      </c>
      <c r="R276" s="24">
        <v>29441717</v>
      </c>
      <c r="S276" s="24">
        <v>4887519</v>
      </c>
      <c r="T276" s="24">
        <v>0</v>
      </c>
      <c r="U276" s="24">
        <v>56885102</v>
      </c>
      <c r="V276" s="24">
        <v>56803977</v>
      </c>
      <c r="W276" s="24">
        <v>249377677</v>
      </c>
      <c r="X276" s="24">
        <v>22138240</v>
      </c>
      <c r="Y276" s="24">
        <v>2378764</v>
      </c>
      <c r="Z276" s="24">
        <v>72739122</v>
      </c>
      <c r="AA276" s="24">
        <v>6655037</v>
      </c>
      <c r="AB276" s="24">
        <v>234540380</v>
      </c>
      <c r="AC276" s="24">
        <v>180661346</v>
      </c>
      <c r="AD276" s="24">
        <v>20504813</v>
      </c>
      <c r="AE276" s="24">
        <v>15037076</v>
      </c>
      <c r="AF276" s="24">
        <v>71928575</v>
      </c>
      <c r="AG276" s="24">
        <v>2378764</v>
      </c>
      <c r="AH276" s="24">
        <v>2365836</v>
      </c>
      <c r="AI276" s="24">
        <v>2378764</v>
      </c>
      <c r="AJ276" s="24">
        <v>0</v>
      </c>
      <c r="AK276" s="24">
        <v>0</v>
      </c>
      <c r="AL276" s="202">
        <v>1707108070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3571947</v>
      </c>
      <c r="E277" s="24">
        <v>0</v>
      </c>
      <c r="F277" s="24">
        <v>0</v>
      </c>
      <c r="G277" s="24">
        <v>0</v>
      </c>
      <c r="H277" s="24">
        <v>1108857615</v>
      </c>
      <c r="I277" s="24">
        <v>13684289</v>
      </c>
      <c r="J277" s="24">
        <v>227641</v>
      </c>
      <c r="K277" s="24">
        <v>0</v>
      </c>
      <c r="L277" s="24">
        <v>0</v>
      </c>
      <c r="M277" s="24">
        <v>0</v>
      </c>
      <c r="N277" s="24">
        <v>79873551</v>
      </c>
      <c r="O277" s="24">
        <v>66688065</v>
      </c>
      <c r="P277" s="24">
        <v>29415239</v>
      </c>
      <c r="Q277" s="24">
        <v>2551230</v>
      </c>
      <c r="R277" s="24">
        <v>6643459</v>
      </c>
      <c r="S277" s="24">
        <v>0</v>
      </c>
      <c r="T277" s="24">
        <v>0</v>
      </c>
      <c r="U277" s="24">
        <v>19068346</v>
      </c>
      <c r="V277" s="24">
        <v>26461698</v>
      </c>
      <c r="W277" s="24">
        <v>3628667</v>
      </c>
      <c r="X277" s="24">
        <v>14819606</v>
      </c>
      <c r="Y277" s="24">
        <v>0</v>
      </c>
      <c r="Z277" s="24">
        <v>27277170</v>
      </c>
      <c r="AA277" s="24">
        <v>409369</v>
      </c>
      <c r="AB277" s="24">
        <v>0</v>
      </c>
      <c r="AC277" s="24">
        <v>0</v>
      </c>
      <c r="AD277" s="24">
        <v>6081231</v>
      </c>
      <c r="AE277" s="24">
        <v>4599727621</v>
      </c>
      <c r="AF277" s="24">
        <v>67670088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6076656832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9738468</v>
      </c>
      <c r="E278" s="24">
        <v>56296138</v>
      </c>
      <c r="F278" s="24">
        <v>0</v>
      </c>
      <c r="G278" s="24">
        <v>0</v>
      </c>
      <c r="H278" s="24">
        <v>176620230</v>
      </c>
      <c r="I278" s="24">
        <v>27368578</v>
      </c>
      <c r="J278" s="24">
        <v>373216</v>
      </c>
      <c r="K278" s="24">
        <v>22065542</v>
      </c>
      <c r="L278" s="24">
        <v>0</v>
      </c>
      <c r="M278" s="24">
        <v>0</v>
      </c>
      <c r="N278" s="24">
        <v>79873551</v>
      </c>
      <c r="O278" s="24">
        <v>1019592487</v>
      </c>
      <c r="P278" s="24">
        <v>22551683</v>
      </c>
      <c r="Q278" s="24">
        <v>31028468</v>
      </c>
      <c r="R278" s="24">
        <v>944827895</v>
      </c>
      <c r="S278" s="24">
        <v>10794207</v>
      </c>
      <c r="T278" s="24">
        <v>0</v>
      </c>
      <c r="U278" s="24">
        <v>220621294</v>
      </c>
      <c r="V278" s="24">
        <v>36331173</v>
      </c>
      <c r="W278" s="24">
        <v>3912526</v>
      </c>
      <c r="X278" s="24">
        <v>49398688</v>
      </c>
      <c r="Y278" s="24">
        <v>0</v>
      </c>
      <c r="Z278" s="24">
        <v>227309754</v>
      </c>
      <c r="AA278" s="24">
        <v>402150789</v>
      </c>
      <c r="AB278" s="24">
        <v>0</v>
      </c>
      <c r="AC278" s="24">
        <v>156231322</v>
      </c>
      <c r="AD278" s="24">
        <v>139868308</v>
      </c>
      <c r="AE278" s="24">
        <v>20797300</v>
      </c>
      <c r="AF278" s="24">
        <v>215541759</v>
      </c>
      <c r="AG278" s="24">
        <v>0</v>
      </c>
      <c r="AH278" s="24">
        <v>0</v>
      </c>
      <c r="AI278" s="24">
        <v>0</v>
      </c>
      <c r="AJ278" s="24">
        <v>175779599</v>
      </c>
      <c r="AK278" s="24">
        <v>0</v>
      </c>
      <c r="AL278" s="202">
        <v>4049072975</v>
      </c>
    </row>
    <row r="279" spans="1:38" s="6" customFormat="1" ht="14.4" x14ac:dyDescent="0.3">
      <c r="A279" s="65" t="s">
        <v>1025</v>
      </c>
      <c r="B279" s="25" t="s">
        <v>155</v>
      </c>
      <c r="C279" s="24">
        <v>33008719</v>
      </c>
      <c r="D279" s="24">
        <v>0</v>
      </c>
      <c r="E279" s="24">
        <v>224044152</v>
      </c>
      <c r="F279" s="24">
        <v>0</v>
      </c>
      <c r="G279" s="24">
        <v>0</v>
      </c>
      <c r="H279" s="24">
        <v>1847829093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125769789</v>
      </c>
      <c r="O279" s="24">
        <v>0</v>
      </c>
      <c r="P279" s="24">
        <v>0</v>
      </c>
      <c r="Q279" s="24">
        <v>357937018</v>
      </c>
      <c r="R279" s="24">
        <v>2654594</v>
      </c>
      <c r="S279" s="24">
        <v>133412122</v>
      </c>
      <c r="T279" s="24">
        <v>0</v>
      </c>
      <c r="U279" s="24">
        <v>71281346</v>
      </c>
      <c r="V279" s="24">
        <v>21526960</v>
      </c>
      <c r="W279" s="24">
        <v>264000000</v>
      </c>
      <c r="X279" s="24">
        <v>188002150</v>
      </c>
      <c r="Y279" s="24">
        <v>0</v>
      </c>
      <c r="Z279" s="24">
        <v>118638297</v>
      </c>
      <c r="AA279" s="24">
        <v>138945428</v>
      </c>
      <c r="AB279" s="24">
        <v>0</v>
      </c>
      <c r="AC279" s="24">
        <v>34772897</v>
      </c>
      <c r="AD279" s="24">
        <v>139361538</v>
      </c>
      <c r="AE279" s="24">
        <v>675042330</v>
      </c>
      <c r="AF279" s="24">
        <v>1271028952</v>
      </c>
      <c r="AG279" s="24">
        <v>29880000</v>
      </c>
      <c r="AH279" s="24">
        <v>0</v>
      </c>
      <c r="AI279" s="24">
        <v>0</v>
      </c>
      <c r="AJ279" s="24">
        <v>0</v>
      </c>
      <c r="AK279" s="24">
        <v>0</v>
      </c>
      <c r="AL279" s="202">
        <v>5677135385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83103858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5790807</v>
      </c>
      <c r="O280" s="24">
        <v>0</v>
      </c>
      <c r="P280" s="24">
        <v>5406594</v>
      </c>
      <c r="Q280" s="24">
        <v>896379</v>
      </c>
      <c r="R280" s="24">
        <v>32678571</v>
      </c>
      <c r="S280" s="24">
        <v>0</v>
      </c>
      <c r="T280" s="24">
        <v>0</v>
      </c>
      <c r="U280" s="24">
        <v>23752616</v>
      </c>
      <c r="V280" s="24">
        <v>46098402</v>
      </c>
      <c r="W280" s="24">
        <v>0</v>
      </c>
      <c r="X280" s="24">
        <v>169519109</v>
      </c>
      <c r="Y280" s="24">
        <v>0</v>
      </c>
      <c r="Z280" s="24">
        <v>578261738</v>
      </c>
      <c r="AA280" s="24">
        <v>49875074</v>
      </c>
      <c r="AB280" s="24">
        <v>81771543</v>
      </c>
      <c r="AC280" s="24">
        <v>808161699</v>
      </c>
      <c r="AD280" s="24">
        <v>100686813</v>
      </c>
      <c r="AE280" s="24">
        <v>68624332</v>
      </c>
      <c r="AF280" s="24">
        <v>93764384</v>
      </c>
      <c r="AG280" s="24">
        <v>0</v>
      </c>
      <c r="AH280" s="24">
        <v>0</v>
      </c>
      <c r="AI280" s="24">
        <v>0</v>
      </c>
      <c r="AJ280" s="24">
        <v>61787638</v>
      </c>
      <c r="AK280" s="24">
        <v>0</v>
      </c>
      <c r="AL280" s="202">
        <v>2210179557</v>
      </c>
    </row>
    <row r="281" spans="1:38" s="6" customFormat="1" ht="14.4" x14ac:dyDescent="0.3">
      <c r="A281" s="95" t="s">
        <v>1027</v>
      </c>
      <c r="B281" s="96" t="s">
        <v>157</v>
      </c>
      <c r="C281" s="97">
        <v>250784061</v>
      </c>
      <c r="D281" s="97">
        <v>1949409669</v>
      </c>
      <c r="E281" s="97">
        <v>2024233943</v>
      </c>
      <c r="F281" s="97">
        <v>51978293</v>
      </c>
      <c r="G281" s="97">
        <v>822525356</v>
      </c>
      <c r="H281" s="97">
        <v>6640613592</v>
      </c>
      <c r="I281" s="97">
        <v>544110980</v>
      </c>
      <c r="J281" s="97">
        <v>70830829</v>
      </c>
      <c r="K281" s="97">
        <v>441274581</v>
      </c>
      <c r="L281" s="97">
        <v>223527600</v>
      </c>
      <c r="M281" s="97">
        <v>983134359</v>
      </c>
      <c r="N281" s="97">
        <v>963044005</v>
      </c>
      <c r="O281" s="97">
        <v>4194166769</v>
      </c>
      <c r="P281" s="97">
        <v>898751307</v>
      </c>
      <c r="Q281" s="97">
        <v>1015010092</v>
      </c>
      <c r="R281" s="97">
        <v>1871044522</v>
      </c>
      <c r="S281" s="97">
        <v>247088667</v>
      </c>
      <c r="T281" s="97">
        <v>1424714286</v>
      </c>
      <c r="U281" s="97">
        <v>1421924378</v>
      </c>
      <c r="V281" s="97">
        <v>1147691709</v>
      </c>
      <c r="W281" s="97">
        <v>1095357703</v>
      </c>
      <c r="X281" s="97">
        <v>1640353839</v>
      </c>
      <c r="Y281" s="97">
        <v>7122851</v>
      </c>
      <c r="Z281" s="97">
        <v>2570449202</v>
      </c>
      <c r="AA281" s="97">
        <v>1173691426</v>
      </c>
      <c r="AB281" s="97">
        <v>2684240222</v>
      </c>
      <c r="AC281" s="97">
        <v>5410196041</v>
      </c>
      <c r="AD281" s="97">
        <v>1221158868</v>
      </c>
      <c r="AE281" s="97">
        <v>7705811412</v>
      </c>
      <c r="AF281" s="97">
        <v>2287265131</v>
      </c>
      <c r="AG281" s="97">
        <v>375902633</v>
      </c>
      <c r="AH281" s="97">
        <v>2365836</v>
      </c>
      <c r="AI281" s="97">
        <v>2378764</v>
      </c>
      <c r="AJ281" s="97">
        <v>281221787</v>
      </c>
      <c r="AK281" s="97">
        <v>0</v>
      </c>
      <c r="AL281" s="203">
        <v>53643374713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806826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1066423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1873249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680730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458461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1139191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268474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147258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415732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23105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20727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43832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137214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225513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362727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172889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193424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366313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10728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13638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24366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386531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416395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802926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910157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466873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1377030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3396654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3008712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6405366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250784061</v>
      </c>
      <c r="D297" s="31">
        <v>1949409669</v>
      </c>
      <c r="E297" s="31">
        <v>2024233943</v>
      </c>
      <c r="F297" s="31">
        <v>51978293</v>
      </c>
      <c r="G297" s="31">
        <v>822525356</v>
      </c>
      <c r="H297" s="31">
        <v>6640613592</v>
      </c>
      <c r="I297" s="31">
        <v>544110980</v>
      </c>
      <c r="J297" s="31">
        <v>70830829</v>
      </c>
      <c r="K297" s="31">
        <v>441274581</v>
      </c>
      <c r="L297" s="31">
        <v>223527600</v>
      </c>
      <c r="M297" s="31">
        <v>983134359</v>
      </c>
      <c r="N297" s="31">
        <v>966440659</v>
      </c>
      <c r="O297" s="31">
        <v>4194166769</v>
      </c>
      <c r="P297" s="31">
        <v>898751307</v>
      </c>
      <c r="Q297" s="31">
        <v>1015010092</v>
      </c>
      <c r="R297" s="31">
        <v>1871044522</v>
      </c>
      <c r="S297" s="31">
        <v>247088667</v>
      </c>
      <c r="T297" s="31">
        <v>1424714286</v>
      </c>
      <c r="U297" s="31">
        <v>1424933090</v>
      </c>
      <c r="V297" s="31">
        <v>1147691709</v>
      </c>
      <c r="W297" s="31">
        <v>1095357703</v>
      </c>
      <c r="X297" s="31">
        <v>1640353839</v>
      </c>
      <c r="Y297" s="31">
        <v>7122851</v>
      </c>
      <c r="Z297" s="31">
        <v>2570449202</v>
      </c>
      <c r="AA297" s="31">
        <v>1173691426</v>
      </c>
      <c r="AB297" s="31">
        <v>2684240222</v>
      </c>
      <c r="AC297" s="31">
        <v>5410196041</v>
      </c>
      <c r="AD297" s="31">
        <v>1221158868</v>
      </c>
      <c r="AE297" s="31">
        <v>7705811412</v>
      </c>
      <c r="AF297" s="31">
        <v>2287265131</v>
      </c>
      <c r="AG297" s="31">
        <v>375902633</v>
      </c>
      <c r="AH297" s="31">
        <v>2365836</v>
      </c>
      <c r="AI297" s="31">
        <v>2378764</v>
      </c>
      <c r="AJ297" s="31">
        <v>281221787</v>
      </c>
      <c r="AK297" s="31">
        <v>0</v>
      </c>
      <c r="AL297" s="204">
        <v>53649780079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1530420</v>
      </c>
      <c r="E298" s="24">
        <v>6327790</v>
      </c>
      <c r="F298" s="24">
        <v>0</v>
      </c>
      <c r="G298" s="24">
        <v>461231</v>
      </c>
      <c r="H298" s="24">
        <v>8421289</v>
      </c>
      <c r="I298" s="24">
        <v>0</v>
      </c>
      <c r="J298" s="24">
        <v>1429379</v>
      </c>
      <c r="K298" s="24">
        <v>1488286</v>
      </c>
      <c r="L298" s="24">
        <v>13168257</v>
      </c>
      <c r="M298" s="24">
        <v>3205416</v>
      </c>
      <c r="N298" s="24">
        <v>46636399</v>
      </c>
      <c r="O298" s="24">
        <v>108206</v>
      </c>
      <c r="P298" s="24">
        <v>15416742</v>
      </c>
      <c r="Q298" s="24">
        <v>3730109</v>
      </c>
      <c r="R298" s="24">
        <v>3428550</v>
      </c>
      <c r="S298" s="24">
        <v>215241</v>
      </c>
      <c r="T298" s="24">
        <v>0</v>
      </c>
      <c r="U298" s="24">
        <v>0</v>
      </c>
      <c r="V298" s="24">
        <v>2597560</v>
      </c>
      <c r="W298" s="24">
        <v>0</v>
      </c>
      <c r="X298" s="24">
        <v>18176598</v>
      </c>
      <c r="Y298" s="24">
        <v>0</v>
      </c>
      <c r="Z298" s="24">
        <v>2831690</v>
      </c>
      <c r="AA298" s="24">
        <v>1825914375</v>
      </c>
      <c r="AB298" s="24">
        <v>0</v>
      </c>
      <c r="AC298" s="24">
        <v>9117356</v>
      </c>
      <c r="AD298" s="24">
        <v>0</v>
      </c>
      <c r="AE298" s="24">
        <v>0</v>
      </c>
      <c r="AF298" s="24">
        <v>0</v>
      </c>
      <c r="AG298" s="24">
        <v>18560267</v>
      </c>
      <c r="AH298" s="24">
        <v>0</v>
      </c>
      <c r="AI298" s="24">
        <v>0</v>
      </c>
      <c r="AJ298" s="24">
        <v>0</v>
      </c>
      <c r="AK298" s="24">
        <v>0</v>
      </c>
      <c r="AL298" s="202">
        <v>1982765161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2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473969</v>
      </c>
      <c r="F301" s="24">
        <v>0</v>
      </c>
      <c r="G301" s="24">
        <v>32585581</v>
      </c>
      <c r="H301" s="24">
        <v>2608621</v>
      </c>
      <c r="I301" s="24">
        <v>36012464</v>
      </c>
      <c r="J301" s="24">
        <v>0</v>
      </c>
      <c r="K301" s="24">
        <v>0</v>
      </c>
      <c r="L301" s="24">
        <v>10822258</v>
      </c>
      <c r="M301" s="24">
        <v>0</v>
      </c>
      <c r="N301" s="24">
        <v>0</v>
      </c>
      <c r="O301" s="24">
        <v>0</v>
      </c>
      <c r="P301" s="24">
        <v>592461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197487</v>
      </c>
      <c r="W301" s="24">
        <v>0</v>
      </c>
      <c r="X301" s="24">
        <v>3566421</v>
      </c>
      <c r="Y301" s="24">
        <v>394974</v>
      </c>
      <c r="Z301" s="24">
        <v>8190606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3886101</v>
      </c>
      <c r="AH301" s="24">
        <v>0</v>
      </c>
      <c r="AI301" s="24">
        <v>0</v>
      </c>
      <c r="AJ301" s="24">
        <v>0</v>
      </c>
      <c r="AK301" s="24">
        <v>0</v>
      </c>
      <c r="AL301" s="202">
        <v>99330943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7684164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50625</v>
      </c>
      <c r="AH304" s="24">
        <v>0</v>
      </c>
      <c r="AI304" s="24">
        <v>0</v>
      </c>
      <c r="AJ304" s="24">
        <v>0</v>
      </c>
      <c r="AK304" s="24">
        <v>0</v>
      </c>
      <c r="AL304" s="202">
        <v>7734789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46676594</v>
      </c>
      <c r="I306" s="24">
        <v>0</v>
      </c>
      <c r="J306" s="24">
        <v>0</v>
      </c>
      <c r="K306" s="24">
        <v>0</v>
      </c>
      <c r="L306" s="24">
        <v>22187237</v>
      </c>
      <c r="M306" s="24">
        <v>45100756</v>
      </c>
      <c r="N306" s="24">
        <v>0</v>
      </c>
      <c r="O306" s="24">
        <v>3657144</v>
      </c>
      <c r="P306" s="24">
        <v>2829172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250155</v>
      </c>
      <c r="W306" s="24">
        <v>0</v>
      </c>
      <c r="X306" s="24">
        <v>18086196</v>
      </c>
      <c r="Y306" s="24">
        <v>0</v>
      </c>
      <c r="Z306" s="24">
        <v>5182788</v>
      </c>
      <c r="AA306" s="24">
        <v>0</v>
      </c>
      <c r="AB306" s="24">
        <v>0</v>
      </c>
      <c r="AC306" s="24">
        <v>405683</v>
      </c>
      <c r="AD306" s="24">
        <v>7009102</v>
      </c>
      <c r="AE306" s="24">
        <v>0</v>
      </c>
      <c r="AF306" s="24">
        <v>0</v>
      </c>
      <c r="AG306" s="24">
        <v>13556701</v>
      </c>
      <c r="AH306" s="24">
        <v>0</v>
      </c>
      <c r="AI306" s="24">
        <v>0</v>
      </c>
      <c r="AJ306" s="24">
        <v>0</v>
      </c>
      <c r="AK306" s="24">
        <v>0</v>
      </c>
      <c r="AL306" s="202">
        <v>164941528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254546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254546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4510448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2">
        <v>4510448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7500000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7500000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2">
        <v>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1530420</v>
      </c>
      <c r="E312" s="97">
        <v>6801759</v>
      </c>
      <c r="F312" s="97">
        <v>0</v>
      </c>
      <c r="G312" s="97">
        <v>33046812</v>
      </c>
      <c r="H312" s="97">
        <v>57706504</v>
      </c>
      <c r="I312" s="97">
        <v>36012464</v>
      </c>
      <c r="J312" s="97">
        <v>1429379</v>
      </c>
      <c r="K312" s="97">
        <v>1488286</v>
      </c>
      <c r="L312" s="97">
        <v>54116462</v>
      </c>
      <c r="M312" s="97">
        <v>48306172</v>
      </c>
      <c r="N312" s="97">
        <v>46636399</v>
      </c>
      <c r="O312" s="97">
        <v>3765350</v>
      </c>
      <c r="P312" s="97">
        <v>18838375</v>
      </c>
      <c r="Q312" s="97">
        <v>11230109</v>
      </c>
      <c r="R312" s="97">
        <v>7938998</v>
      </c>
      <c r="S312" s="97">
        <v>215241</v>
      </c>
      <c r="T312" s="97">
        <v>0</v>
      </c>
      <c r="U312" s="97">
        <v>0</v>
      </c>
      <c r="V312" s="97">
        <v>3045202</v>
      </c>
      <c r="W312" s="97">
        <v>0</v>
      </c>
      <c r="X312" s="97">
        <v>39829215</v>
      </c>
      <c r="Y312" s="97">
        <v>394974</v>
      </c>
      <c r="Z312" s="97">
        <v>16205084</v>
      </c>
      <c r="AA312" s="97">
        <v>1825914375</v>
      </c>
      <c r="AB312" s="97">
        <v>0</v>
      </c>
      <c r="AC312" s="97">
        <v>9523039</v>
      </c>
      <c r="AD312" s="97">
        <v>7009102</v>
      </c>
      <c r="AE312" s="97">
        <v>0</v>
      </c>
      <c r="AF312" s="97">
        <v>0</v>
      </c>
      <c r="AG312" s="97">
        <v>36053694</v>
      </c>
      <c r="AH312" s="97">
        <v>0</v>
      </c>
      <c r="AI312" s="97">
        <v>0</v>
      </c>
      <c r="AJ312" s="97">
        <v>0</v>
      </c>
      <c r="AK312" s="97">
        <v>0</v>
      </c>
      <c r="AL312" s="203">
        <v>2267037415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2089682</v>
      </c>
      <c r="W313" s="24">
        <v>0</v>
      </c>
      <c r="X313" s="24">
        <v>0</v>
      </c>
      <c r="Y313" s="24">
        <v>0</v>
      </c>
      <c r="Z313" s="24">
        <v>0</v>
      </c>
      <c r="AA313" s="24">
        <v>84934607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89440872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4689836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578157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62390604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2381256</v>
      </c>
      <c r="W327" s="97">
        <v>0</v>
      </c>
      <c r="X327" s="97">
        <v>0</v>
      </c>
      <c r="Y327" s="97">
        <v>0</v>
      </c>
      <c r="Z327" s="97">
        <v>0</v>
      </c>
      <c r="AA327" s="97">
        <v>84934607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1768542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157099469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1530420</v>
      </c>
      <c r="E328" s="31">
        <v>6801759</v>
      </c>
      <c r="F328" s="31">
        <v>0</v>
      </c>
      <c r="G328" s="31">
        <v>33046812</v>
      </c>
      <c r="H328" s="31">
        <v>57706504</v>
      </c>
      <c r="I328" s="31">
        <v>36012464</v>
      </c>
      <c r="J328" s="31">
        <v>1429379</v>
      </c>
      <c r="K328" s="31">
        <v>1488286</v>
      </c>
      <c r="L328" s="31">
        <v>54116462</v>
      </c>
      <c r="M328" s="31">
        <v>48306172</v>
      </c>
      <c r="N328" s="31">
        <v>46636399</v>
      </c>
      <c r="O328" s="31">
        <v>3765350</v>
      </c>
      <c r="P328" s="31">
        <v>19772999</v>
      </c>
      <c r="Q328" s="31">
        <v>11230109</v>
      </c>
      <c r="R328" s="31">
        <v>7938998</v>
      </c>
      <c r="S328" s="31">
        <v>215241</v>
      </c>
      <c r="T328" s="31">
        <v>0</v>
      </c>
      <c r="U328" s="31">
        <v>0</v>
      </c>
      <c r="V328" s="31">
        <v>5426458</v>
      </c>
      <c r="W328" s="31">
        <v>0</v>
      </c>
      <c r="X328" s="31">
        <v>39829215</v>
      </c>
      <c r="Y328" s="31">
        <v>394974</v>
      </c>
      <c r="Z328" s="31">
        <v>16205084</v>
      </c>
      <c r="AA328" s="31">
        <v>1910848982</v>
      </c>
      <c r="AB328" s="31">
        <v>0</v>
      </c>
      <c r="AC328" s="31">
        <v>9523039</v>
      </c>
      <c r="AD328" s="31">
        <v>74089542</v>
      </c>
      <c r="AE328" s="31">
        <v>0</v>
      </c>
      <c r="AF328" s="31">
        <v>1768542</v>
      </c>
      <c r="AG328" s="31">
        <v>36053694</v>
      </c>
      <c r="AH328" s="31">
        <v>0</v>
      </c>
      <c r="AI328" s="31">
        <v>0</v>
      </c>
      <c r="AJ328" s="31">
        <v>0</v>
      </c>
      <c r="AK328" s="31">
        <v>0</v>
      </c>
      <c r="AL328" s="204">
        <v>2424136884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134828675</v>
      </c>
      <c r="AI331" s="24">
        <v>0</v>
      </c>
      <c r="AJ331" s="24">
        <v>0</v>
      </c>
      <c r="AK331" s="24">
        <v>0</v>
      </c>
      <c r="AL331" s="202">
        <v>134828675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3329511972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3329511972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222381672</v>
      </c>
      <c r="AI342" s="24">
        <v>0</v>
      </c>
      <c r="AJ342" s="24">
        <v>0</v>
      </c>
      <c r="AK342" s="24">
        <v>0</v>
      </c>
      <c r="AL342" s="202">
        <v>222381672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3329511972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357210347</v>
      </c>
      <c r="AI343" s="97">
        <v>0</v>
      </c>
      <c r="AJ343" s="97">
        <v>0</v>
      </c>
      <c r="AK343" s="97">
        <v>0</v>
      </c>
      <c r="AL343" s="203">
        <v>3686722319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3329511972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357210347</v>
      </c>
      <c r="AI374" s="31">
        <v>0</v>
      </c>
      <c r="AJ374" s="31">
        <v>0</v>
      </c>
      <c r="AK374" s="31">
        <v>0</v>
      </c>
      <c r="AL374" s="204">
        <v>3686722319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1221500000</v>
      </c>
      <c r="D452" s="24">
        <v>856867424</v>
      </c>
      <c r="E452" s="24">
        <v>311400000</v>
      </c>
      <c r="F452" s="24">
        <v>318241673</v>
      </c>
      <c r="G452" s="24">
        <v>811249998</v>
      </c>
      <c r="H452" s="24">
        <v>2934614166</v>
      </c>
      <c r="I452" s="24">
        <v>863027553</v>
      </c>
      <c r="J452" s="24">
        <v>282450000</v>
      </c>
      <c r="K452" s="24">
        <v>380293332</v>
      </c>
      <c r="L452" s="24">
        <v>510894352</v>
      </c>
      <c r="M452" s="24">
        <v>2359124306</v>
      </c>
      <c r="N452" s="24">
        <v>134344800</v>
      </c>
      <c r="O452" s="24">
        <v>256225209</v>
      </c>
      <c r="P452" s="24">
        <v>415272734</v>
      </c>
      <c r="Q452" s="24">
        <v>366258367</v>
      </c>
      <c r="R452" s="24">
        <v>145679832</v>
      </c>
      <c r="S452" s="24">
        <v>65909090</v>
      </c>
      <c r="T452" s="24">
        <v>1659507852</v>
      </c>
      <c r="U452" s="24">
        <v>676000000</v>
      </c>
      <c r="V452" s="24">
        <v>355000000</v>
      </c>
      <c r="W452" s="24">
        <v>539772732</v>
      </c>
      <c r="X452" s="24">
        <v>426000000</v>
      </c>
      <c r="Y452" s="24">
        <v>1007607638</v>
      </c>
      <c r="Z452" s="24">
        <v>2545271260</v>
      </c>
      <c r="AA452" s="24">
        <v>624000000</v>
      </c>
      <c r="AB452" s="24">
        <v>463749424</v>
      </c>
      <c r="AC452" s="24">
        <v>2728903596</v>
      </c>
      <c r="AD452" s="24">
        <v>553829928</v>
      </c>
      <c r="AE452" s="24">
        <v>148141614</v>
      </c>
      <c r="AF452" s="24">
        <v>1502218659</v>
      </c>
      <c r="AG452" s="24">
        <v>428437681</v>
      </c>
      <c r="AH452" s="24">
        <v>1268295449</v>
      </c>
      <c r="AI452" s="24">
        <v>6000000</v>
      </c>
      <c r="AJ452" s="24">
        <v>147249994</v>
      </c>
      <c r="AK452" s="24">
        <v>230836667</v>
      </c>
      <c r="AL452" s="202">
        <v>27544175330</v>
      </c>
    </row>
    <row r="453" spans="1:38" s="6" customFormat="1" ht="14.4" x14ac:dyDescent="0.3">
      <c r="A453" s="65" t="s">
        <v>1194</v>
      </c>
      <c r="B453" s="25" t="s">
        <v>218</v>
      </c>
      <c r="C453" s="24">
        <v>2796371220</v>
      </c>
      <c r="D453" s="24">
        <v>6217698910</v>
      </c>
      <c r="E453" s="24">
        <v>796320879</v>
      </c>
      <c r="F453" s="24">
        <v>133012145</v>
      </c>
      <c r="G453" s="24">
        <v>5643303688</v>
      </c>
      <c r="H453" s="24">
        <v>12439203300</v>
      </c>
      <c r="I453" s="24">
        <v>1799731698</v>
      </c>
      <c r="J453" s="24">
        <v>1270653783</v>
      </c>
      <c r="K453" s="24">
        <v>4164783352</v>
      </c>
      <c r="L453" s="24">
        <v>9936771910</v>
      </c>
      <c r="M453" s="24">
        <v>3736776923</v>
      </c>
      <c r="N453" s="24">
        <v>4736480786</v>
      </c>
      <c r="O453" s="24">
        <v>3666414684</v>
      </c>
      <c r="P453" s="24">
        <v>2583557044</v>
      </c>
      <c r="Q453" s="24">
        <v>1043724343</v>
      </c>
      <c r="R453" s="24">
        <v>3376181922</v>
      </c>
      <c r="S453" s="24">
        <v>473144579</v>
      </c>
      <c r="T453" s="24">
        <v>5716506952</v>
      </c>
      <c r="U453" s="24">
        <v>12267145094</v>
      </c>
      <c r="V453" s="24">
        <v>3215509007</v>
      </c>
      <c r="W453" s="24">
        <v>1992429117</v>
      </c>
      <c r="X453" s="24">
        <v>4168185691</v>
      </c>
      <c r="Y453" s="24">
        <v>959706568</v>
      </c>
      <c r="Z453" s="24">
        <v>9056864637</v>
      </c>
      <c r="AA453" s="24">
        <v>7359453518</v>
      </c>
      <c r="AB453" s="24">
        <v>22191317932</v>
      </c>
      <c r="AC453" s="24">
        <v>12059351863</v>
      </c>
      <c r="AD453" s="24">
        <v>6797597788</v>
      </c>
      <c r="AE453" s="24">
        <v>7100546328</v>
      </c>
      <c r="AF453" s="24">
        <v>4180866656</v>
      </c>
      <c r="AG453" s="24">
        <v>5306931948</v>
      </c>
      <c r="AH453" s="24">
        <v>1825085585</v>
      </c>
      <c r="AI453" s="24">
        <v>3746228903</v>
      </c>
      <c r="AJ453" s="24">
        <v>1492820128</v>
      </c>
      <c r="AK453" s="24">
        <v>163087131</v>
      </c>
      <c r="AL453" s="202">
        <v>174413766012</v>
      </c>
    </row>
    <row r="454" spans="1:38" s="6" customFormat="1" ht="14.4" x14ac:dyDescent="0.3">
      <c r="A454" s="65" t="s">
        <v>1195</v>
      </c>
      <c r="B454" s="25" t="s">
        <v>219</v>
      </c>
      <c r="C454" s="24">
        <v>695432227</v>
      </c>
      <c r="D454" s="24">
        <v>1103540711</v>
      </c>
      <c r="E454" s="24">
        <v>620031496</v>
      </c>
      <c r="F454" s="24">
        <v>803398089</v>
      </c>
      <c r="G454" s="24">
        <v>1041867116</v>
      </c>
      <c r="H454" s="24">
        <v>2970523188</v>
      </c>
      <c r="I454" s="24">
        <v>502238262</v>
      </c>
      <c r="J454" s="24">
        <v>139087012</v>
      </c>
      <c r="K454" s="24">
        <v>556218151</v>
      </c>
      <c r="L454" s="24">
        <v>524394306</v>
      </c>
      <c r="M454" s="24">
        <v>676005114</v>
      </c>
      <c r="N454" s="24">
        <v>639177250</v>
      </c>
      <c r="O454" s="24">
        <v>736808451</v>
      </c>
      <c r="P454" s="24">
        <v>465570640</v>
      </c>
      <c r="Q454" s="24">
        <v>214245145</v>
      </c>
      <c r="R454" s="24">
        <v>705027375</v>
      </c>
      <c r="S454" s="24">
        <v>181788762</v>
      </c>
      <c r="T454" s="24">
        <v>808729553</v>
      </c>
      <c r="U454" s="24">
        <v>996116254</v>
      </c>
      <c r="V454" s="24">
        <v>636088962</v>
      </c>
      <c r="W454" s="24">
        <v>1048121561</v>
      </c>
      <c r="X454" s="24">
        <v>1649038627</v>
      </c>
      <c r="Y454" s="24">
        <v>567161301</v>
      </c>
      <c r="Z454" s="24">
        <v>3480668388</v>
      </c>
      <c r="AA454" s="24">
        <v>1010030234</v>
      </c>
      <c r="AB454" s="24">
        <v>3391936262</v>
      </c>
      <c r="AC454" s="24">
        <v>1923867855</v>
      </c>
      <c r="AD454" s="24">
        <v>615353623</v>
      </c>
      <c r="AE454" s="24">
        <v>1626051195</v>
      </c>
      <c r="AF454" s="24">
        <v>1464305374</v>
      </c>
      <c r="AG454" s="24">
        <v>318028441</v>
      </c>
      <c r="AH454" s="24">
        <v>1698433910</v>
      </c>
      <c r="AI454" s="24">
        <v>753477179</v>
      </c>
      <c r="AJ454" s="24">
        <v>385324511</v>
      </c>
      <c r="AK454" s="24">
        <v>40073613</v>
      </c>
      <c r="AL454" s="202">
        <v>34988160138</v>
      </c>
    </row>
    <row r="455" spans="1:38" s="6" customFormat="1" ht="14.4" x14ac:dyDescent="0.3">
      <c r="A455" s="65" t="s">
        <v>1196</v>
      </c>
      <c r="B455" s="25" t="s">
        <v>220</v>
      </c>
      <c r="C455" s="24">
        <v>9138536</v>
      </c>
      <c r="D455" s="24">
        <v>151473121</v>
      </c>
      <c r="E455" s="24">
        <v>29650100</v>
      </c>
      <c r="F455" s="24">
        <v>136461756</v>
      </c>
      <c r="G455" s="24">
        <v>1079183696</v>
      </c>
      <c r="H455" s="24">
        <v>860735944</v>
      </c>
      <c r="I455" s="24">
        <v>366527139</v>
      </c>
      <c r="J455" s="24">
        <v>197077022</v>
      </c>
      <c r="K455" s="24">
        <v>21422383</v>
      </c>
      <c r="L455" s="24">
        <v>5894998737</v>
      </c>
      <c r="M455" s="24">
        <v>1017341460</v>
      </c>
      <c r="N455" s="24">
        <v>327811191</v>
      </c>
      <c r="O455" s="24">
        <v>81724698</v>
      </c>
      <c r="P455" s="24">
        <v>59458923</v>
      </c>
      <c r="Q455" s="24">
        <v>58116855</v>
      </c>
      <c r="R455" s="24">
        <v>281577326</v>
      </c>
      <c r="S455" s="24">
        <v>69504885</v>
      </c>
      <c r="T455" s="24">
        <v>58072029</v>
      </c>
      <c r="U455" s="24">
        <v>1955543658</v>
      </c>
      <c r="V455" s="24">
        <v>72899404</v>
      </c>
      <c r="W455" s="24">
        <v>779433376</v>
      </c>
      <c r="X455" s="24">
        <v>36152031</v>
      </c>
      <c r="Y455" s="24">
        <v>276249886</v>
      </c>
      <c r="Z455" s="24">
        <v>129208679</v>
      </c>
      <c r="AA455" s="24">
        <v>1313015532</v>
      </c>
      <c r="AB455" s="24">
        <v>5637614767</v>
      </c>
      <c r="AC455" s="24">
        <v>1173421853</v>
      </c>
      <c r="AD455" s="24">
        <v>889511133</v>
      </c>
      <c r="AE455" s="24">
        <v>1047656165</v>
      </c>
      <c r="AF455" s="24">
        <v>832407314</v>
      </c>
      <c r="AG455" s="24">
        <v>1043686137</v>
      </c>
      <c r="AH455" s="24">
        <v>6203529377</v>
      </c>
      <c r="AI455" s="24">
        <v>2698041826</v>
      </c>
      <c r="AJ455" s="24">
        <v>1686785638</v>
      </c>
      <c r="AK455" s="24">
        <v>12676800</v>
      </c>
      <c r="AL455" s="202">
        <v>36488109377</v>
      </c>
    </row>
    <row r="456" spans="1:38" s="6" customFormat="1" ht="14.4" x14ac:dyDescent="0.3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400000</v>
      </c>
      <c r="F456" s="24">
        <v>400000</v>
      </c>
      <c r="G456" s="24">
        <v>66217</v>
      </c>
      <c r="H456" s="24">
        <v>2775162</v>
      </c>
      <c r="I456" s="24">
        <v>50000</v>
      </c>
      <c r="J456" s="24">
        <v>0</v>
      </c>
      <c r="K456" s="24">
        <v>709000</v>
      </c>
      <c r="L456" s="24">
        <v>0</v>
      </c>
      <c r="M456" s="24">
        <v>11349950</v>
      </c>
      <c r="N456" s="24">
        <v>456622</v>
      </c>
      <c r="O456" s="24">
        <v>0</v>
      </c>
      <c r="P456" s="24">
        <v>403512</v>
      </c>
      <c r="Q456" s="24">
        <v>0</v>
      </c>
      <c r="R456" s="24">
        <v>74470713</v>
      </c>
      <c r="S456" s="24">
        <v>11358000</v>
      </c>
      <c r="T456" s="24">
        <v>119235</v>
      </c>
      <c r="U456" s="24">
        <v>2606332</v>
      </c>
      <c r="V456" s="24">
        <v>0</v>
      </c>
      <c r="W456" s="24">
        <v>6986700</v>
      </c>
      <c r="X456" s="24">
        <v>0</v>
      </c>
      <c r="Y456" s="24">
        <v>91482950</v>
      </c>
      <c r="Z456" s="24">
        <v>2023911</v>
      </c>
      <c r="AA456" s="24">
        <v>464658</v>
      </c>
      <c r="AB456" s="24">
        <v>53836358</v>
      </c>
      <c r="AC456" s="24">
        <v>450000</v>
      </c>
      <c r="AD456" s="24">
        <v>0</v>
      </c>
      <c r="AE456" s="24">
        <v>0</v>
      </c>
      <c r="AF456" s="24">
        <v>4385112</v>
      </c>
      <c r="AG456" s="24">
        <v>0</v>
      </c>
      <c r="AH456" s="24">
        <v>170790</v>
      </c>
      <c r="AI456" s="24">
        <v>0</v>
      </c>
      <c r="AJ456" s="24">
        <v>0</v>
      </c>
      <c r="AK456" s="24">
        <v>2441900</v>
      </c>
      <c r="AL456" s="202">
        <v>687797349</v>
      </c>
    </row>
    <row r="457" spans="1:38" s="6" customFormat="1" ht="14.4" x14ac:dyDescent="0.3">
      <c r="A457" s="65" t="s">
        <v>1198</v>
      </c>
      <c r="B457" s="25" t="s">
        <v>222</v>
      </c>
      <c r="C457" s="24">
        <v>556933758</v>
      </c>
      <c r="D457" s="24">
        <v>159809118</v>
      </c>
      <c r="E457" s="24">
        <v>19882600</v>
      </c>
      <c r="F457" s="24">
        <v>3416410</v>
      </c>
      <c r="G457" s="24">
        <v>208113589</v>
      </c>
      <c r="H457" s="24">
        <v>501210564</v>
      </c>
      <c r="I457" s="24">
        <v>55236818</v>
      </c>
      <c r="J457" s="24">
        <v>64534989</v>
      </c>
      <c r="K457" s="24">
        <v>199734759</v>
      </c>
      <c r="L457" s="24">
        <v>93006445</v>
      </c>
      <c r="M457" s="24">
        <v>249803019</v>
      </c>
      <c r="N457" s="24">
        <v>71337175</v>
      </c>
      <c r="O457" s="24">
        <v>150716989</v>
      </c>
      <c r="P457" s="24">
        <v>603313023</v>
      </c>
      <c r="Q457" s="24">
        <v>35057809</v>
      </c>
      <c r="R457" s="24">
        <v>87559620</v>
      </c>
      <c r="S457" s="24">
        <v>17462093</v>
      </c>
      <c r="T457" s="24">
        <v>224504354</v>
      </c>
      <c r="U457" s="24">
        <v>1401051874</v>
      </c>
      <c r="V457" s="24">
        <v>271162743</v>
      </c>
      <c r="W457" s="24">
        <v>636364</v>
      </c>
      <c r="X457" s="24">
        <v>81192206</v>
      </c>
      <c r="Y457" s="24">
        <v>34458977</v>
      </c>
      <c r="Z457" s="24">
        <v>851926053</v>
      </c>
      <c r="AA457" s="24">
        <v>353182830</v>
      </c>
      <c r="AB457" s="24">
        <v>10228540999</v>
      </c>
      <c r="AC457" s="24">
        <v>426600051</v>
      </c>
      <c r="AD457" s="24">
        <v>233498646</v>
      </c>
      <c r="AE457" s="24">
        <v>277548134</v>
      </c>
      <c r="AF457" s="24">
        <v>224028489</v>
      </c>
      <c r="AG457" s="24">
        <v>69000455</v>
      </c>
      <c r="AH457" s="24">
        <v>0</v>
      </c>
      <c r="AI457" s="24">
        <v>116868638</v>
      </c>
      <c r="AJ457" s="24">
        <v>65356361</v>
      </c>
      <c r="AK457" s="24">
        <v>7000000</v>
      </c>
      <c r="AL457" s="202">
        <v>17943685952</v>
      </c>
    </row>
    <row r="458" spans="1:38" s="6" customFormat="1" ht="14.4" x14ac:dyDescent="0.3">
      <c r="A458" s="65" t="s">
        <v>1199</v>
      </c>
      <c r="B458" s="25" t="s">
        <v>223</v>
      </c>
      <c r="C458" s="24">
        <v>145265831</v>
      </c>
      <c r="D458" s="24">
        <v>200348578</v>
      </c>
      <c r="E458" s="24">
        <v>34125432</v>
      </c>
      <c r="F458" s="24">
        <v>33429906</v>
      </c>
      <c r="G458" s="24">
        <v>241684152</v>
      </c>
      <c r="H458" s="24">
        <v>666644904</v>
      </c>
      <c r="I458" s="24">
        <v>305409714</v>
      </c>
      <c r="J458" s="24">
        <v>723490</v>
      </c>
      <c r="K458" s="24">
        <v>175060386</v>
      </c>
      <c r="L458" s="24">
        <v>270511194</v>
      </c>
      <c r="M458" s="24">
        <v>323276232</v>
      </c>
      <c r="N458" s="24">
        <v>496051675</v>
      </c>
      <c r="O458" s="24">
        <v>142558510</v>
      </c>
      <c r="P458" s="24">
        <v>168500000</v>
      </c>
      <c r="Q458" s="24">
        <v>0</v>
      </c>
      <c r="R458" s="24">
        <v>223455852</v>
      </c>
      <c r="S458" s="24">
        <v>0</v>
      </c>
      <c r="T458" s="24">
        <v>8421923</v>
      </c>
      <c r="U458" s="24">
        <v>513064367</v>
      </c>
      <c r="V458" s="24">
        <v>188153916</v>
      </c>
      <c r="W458" s="24">
        <v>40679052</v>
      </c>
      <c r="X458" s="24">
        <v>0</v>
      </c>
      <c r="Y458" s="24">
        <v>36600000</v>
      </c>
      <c r="Z458" s="24">
        <v>1039800000</v>
      </c>
      <c r="AA458" s="24">
        <v>652692836</v>
      </c>
      <c r="AB458" s="24">
        <v>1384559270</v>
      </c>
      <c r="AC458" s="24">
        <v>628601580</v>
      </c>
      <c r="AD458" s="24">
        <v>332971370</v>
      </c>
      <c r="AE458" s="24">
        <v>348000000</v>
      </c>
      <c r="AF458" s="24">
        <v>627926688</v>
      </c>
      <c r="AG458" s="24">
        <v>186877044</v>
      </c>
      <c r="AH458" s="24">
        <v>0</v>
      </c>
      <c r="AI458" s="24">
        <v>171793345</v>
      </c>
      <c r="AJ458" s="24">
        <v>47508654</v>
      </c>
      <c r="AK458" s="24">
        <v>0</v>
      </c>
      <c r="AL458" s="202">
        <v>9634695901</v>
      </c>
    </row>
    <row r="459" spans="1:38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1783717965</v>
      </c>
      <c r="E459" s="24">
        <v>2672728</v>
      </c>
      <c r="F459" s="24">
        <v>9354906</v>
      </c>
      <c r="G459" s="24">
        <v>31777962</v>
      </c>
      <c r="H459" s="24">
        <v>667039106</v>
      </c>
      <c r="I459" s="24">
        <v>30583872</v>
      </c>
      <c r="J459" s="24">
        <v>0</v>
      </c>
      <c r="K459" s="24">
        <v>131094358</v>
      </c>
      <c r="L459" s="24">
        <v>58594853</v>
      </c>
      <c r="M459" s="24">
        <v>53435358</v>
      </c>
      <c r="N459" s="24">
        <v>329587447</v>
      </c>
      <c r="O459" s="24">
        <v>234193585</v>
      </c>
      <c r="P459" s="24">
        <v>0</v>
      </c>
      <c r="Q459" s="24">
        <v>0</v>
      </c>
      <c r="R459" s="24">
        <v>90804238</v>
      </c>
      <c r="S459" s="24">
        <v>2846915</v>
      </c>
      <c r="T459" s="24">
        <v>0</v>
      </c>
      <c r="U459" s="24">
        <v>68081182</v>
      </c>
      <c r="V459" s="24">
        <v>16303274</v>
      </c>
      <c r="W459" s="24">
        <v>793107432</v>
      </c>
      <c r="X459" s="24">
        <v>0</v>
      </c>
      <c r="Y459" s="24">
        <v>5400000</v>
      </c>
      <c r="Z459" s="24">
        <v>164426990</v>
      </c>
      <c r="AA459" s="24">
        <v>240283026</v>
      </c>
      <c r="AB459" s="24">
        <v>2632818543</v>
      </c>
      <c r="AC459" s="24">
        <v>659722818</v>
      </c>
      <c r="AD459" s="24">
        <v>120000000</v>
      </c>
      <c r="AE459" s="24">
        <v>53277102</v>
      </c>
      <c r="AF459" s="24">
        <v>349573781</v>
      </c>
      <c r="AG459" s="24">
        <v>267304860</v>
      </c>
      <c r="AH459" s="24">
        <v>295865725</v>
      </c>
      <c r="AI459" s="24">
        <v>101078249</v>
      </c>
      <c r="AJ459" s="24">
        <v>314499222</v>
      </c>
      <c r="AK459" s="24">
        <v>0</v>
      </c>
      <c r="AL459" s="202">
        <v>9511839018</v>
      </c>
    </row>
    <row r="460" spans="1:38" s="6" customFormat="1" ht="14.4" x14ac:dyDescent="0.3">
      <c r="A460" s="65" t="s">
        <v>1201</v>
      </c>
      <c r="B460" s="25" t="s">
        <v>178</v>
      </c>
      <c r="C460" s="24">
        <v>548554146</v>
      </c>
      <c r="D460" s="24">
        <v>1518312701</v>
      </c>
      <c r="E460" s="24">
        <v>3600000</v>
      </c>
      <c r="F460" s="24">
        <v>5890908</v>
      </c>
      <c r="G460" s="24">
        <v>269364992</v>
      </c>
      <c r="H460" s="24">
        <v>1713468499</v>
      </c>
      <c r="I460" s="24">
        <v>0</v>
      </c>
      <c r="J460" s="24">
        <v>40311015</v>
      </c>
      <c r="K460" s="24">
        <v>505608674</v>
      </c>
      <c r="L460" s="24">
        <v>485405432</v>
      </c>
      <c r="M460" s="24">
        <v>257272182</v>
      </c>
      <c r="N460" s="24">
        <v>545307243</v>
      </c>
      <c r="O460" s="24">
        <v>915568897</v>
      </c>
      <c r="P460" s="24">
        <v>453972139</v>
      </c>
      <c r="Q460" s="24">
        <v>167073942</v>
      </c>
      <c r="R460" s="24">
        <v>511203504</v>
      </c>
      <c r="S460" s="24">
        <v>0</v>
      </c>
      <c r="T460" s="24">
        <v>709365672</v>
      </c>
      <c r="U460" s="24">
        <v>1318400265</v>
      </c>
      <c r="V460" s="24">
        <v>85990936</v>
      </c>
      <c r="W460" s="24">
        <v>0</v>
      </c>
      <c r="X460" s="24">
        <v>209291102</v>
      </c>
      <c r="Y460" s="24">
        <v>0</v>
      </c>
      <c r="Z460" s="24">
        <v>781983355</v>
      </c>
      <c r="AA460" s="24">
        <v>347390473</v>
      </c>
      <c r="AB460" s="24">
        <v>2091979669</v>
      </c>
      <c r="AC460" s="24">
        <v>2018697204</v>
      </c>
      <c r="AD460" s="24">
        <v>80178282</v>
      </c>
      <c r="AE460" s="24">
        <v>2398211368</v>
      </c>
      <c r="AF460" s="24">
        <v>532581391</v>
      </c>
      <c r="AG460" s="24">
        <v>302796139</v>
      </c>
      <c r="AH460" s="24">
        <v>302658844</v>
      </c>
      <c r="AI460" s="24">
        <v>300438837</v>
      </c>
      <c r="AJ460" s="24">
        <v>79514156</v>
      </c>
      <c r="AK460" s="24">
        <v>0</v>
      </c>
      <c r="AL460" s="202">
        <v>19500391967</v>
      </c>
    </row>
    <row r="461" spans="1:38" s="6" customFormat="1" ht="14.4" x14ac:dyDescent="0.3">
      <c r="A461" s="65" t="s">
        <v>1202</v>
      </c>
      <c r="B461" s="25" t="s">
        <v>225</v>
      </c>
      <c r="C461" s="24">
        <v>13180925</v>
      </c>
      <c r="D461" s="24">
        <v>15697966524</v>
      </c>
      <c r="E461" s="24">
        <v>54489652</v>
      </c>
      <c r="F461" s="24">
        <v>3700812</v>
      </c>
      <c r="G461" s="24">
        <v>323765857</v>
      </c>
      <c r="H461" s="24">
        <v>694914685</v>
      </c>
      <c r="I461" s="24">
        <v>135833868</v>
      </c>
      <c r="J461" s="24">
        <v>23209546</v>
      </c>
      <c r="K461" s="24">
        <v>61852341</v>
      </c>
      <c r="L461" s="24">
        <v>627086474</v>
      </c>
      <c r="M461" s="24">
        <v>625786508</v>
      </c>
      <c r="N461" s="24">
        <v>288357762</v>
      </c>
      <c r="O461" s="24">
        <v>274021184</v>
      </c>
      <c r="P461" s="24">
        <v>51636018</v>
      </c>
      <c r="Q461" s="24">
        <v>33254182</v>
      </c>
      <c r="R461" s="24">
        <v>172088336</v>
      </c>
      <c r="S461" s="24">
        <v>21295455</v>
      </c>
      <c r="T461" s="24">
        <v>787247160</v>
      </c>
      <c r="U461" s="24">
        <v>23869019924</v>
      </c>
      <c r="V461" s="24">
        <v>215357597</v>
      </c>
      <c r="W461" s="24">
        <v>94641750</v>
      </c>
      <c r="X461" s="24">
        <v>220091511</v>
      </c>
      <c r="Y461" s="24">
        <v>17679041</v>
      </c>
      <c r="Z461" s="24">
        <v>3873174809</v>
      </c>
      <c r="AA461" s="24">
        <v>212343292</v>
      </c>
      <c r="AB461" s="24">
        <v>1040749887</v>
      </c>
      <c r="AC461" s="24">
        <v>2932123458</v>
      </c>
      <c r="AD461" s="24">
        <v>1800748553</v>
      </c>
      <c r="AE461" s="24">
        <v>845564008</v>
      </c>
      <c r="AF461" s="24">
        <v>31770410231</v>
      </c>
      <c r="AG461" s="24">
        <v>162709272</v>
      </c>
      <c r="AH461" s="24">
        <v>43885152</v>
      </c>
      <c r="AI461" s="24">
        <v>617184742</v>
      </c>
      <c r="AJ461" s="24">
        <v>113514460</v>
      </c>
      <c r="AK461" s="24">
        <v>13740690</v>
      </c>
      <c r="AL461" s="202">
        <v>87732625666</v>
      </c>
    </row>
    <row r="462" spans="1:38" s="6" customFormat="1" ht="14.4" x14ac:dyDescent="0.3">
      <c r="A462" s="65" t="s">
        <v>1203</v>
      </c>
      <c r="B462" s="25" t="s">
        <v>226</v>
      </c>
      <c r="C462" s="24">
        <v>1620742942</v>
      </c>
      <c r="D462" s="24">
        <v>3537624938</v>
      </c>
      <c r="E462" s="24">
        <v>491175828</v>
      </c>
      <c r="F462" s="24">
        <v>1419936152</v>
      </c>
      <c r="G462" s="24">
        <v>2909206099</v>
      </c>
      <c r="H462" s="24">
        <v>9293512704</v>
      </c>
      <c r="I462" s="24">
        <v>1948994153</v>
      </c>
      <c r="J462" s="24">
        <v>517938388</v>
      </c>
      <c r="K462" s="24">
        <v>1443535859</v>
      </c>
      <c r="L462" s="24">
        <v>6471141806</v>
      </c>
      <c r="M462" s="24">
        <v>4477721674</v>
      </c>
      <c r="N462" s="24">
        <v>2729989656</v>
      </c>
      <c r="O462" s="24">
        <v>2624805466</v>
      </c>
      <c r="P462" s="24">
        <v>1666265145</v>
      </c>
      <c r="Q462" s="24">
        <v>893104151</v>
      </c>
      <c r="R462" s="24">
        <v>1959566736</v>
      </c>
      <c r="S462" s="24">
        <v>630967178</v>
      </c>
      <c r="T462" s="24">
        <v>3505456811</v>
      </c>
      <c r="U462" s="24">
        <v>9758696679</v>
      </c>
      <c r="V462" s="24">
        <v>1865292637</v>
      </c>
      <c r="W462" s="24">
        <v>816464506</v>
      </c>
      <c r="X462" s="24">
        <v>3407492658</v>
      </c>
      <c r="Y462" s="24">
        <v>617675212</v>
      </c>
      <c r="Z462" s="24">
        <v>8091931786</v>
      </c>
      <c r="AA462" s="24">
        <v>2264753289</v>
      </c>
      <c r="AB462" s="24">
        <v>13630297357</v>
      </c>
      <c r="AC462" s="24">
        <v>7505799644</v>
      </c>
      <c r="AD462" s="24">
        <v>2450954854</v>
      </c>
      <c r="AE462" s="24">
        <v>4925339937</v>
      </c>
      <c r="AF462" s="24">
        <v>2352121996</v>
      </c>
      <c r="AG462" s="24">
        <v>1357575892</v>
      </c>
      <c r="AH462" s="24">
        <v>2475106847</v>
      </c>
      <c r="AI462" s="24">
        <v>923419922</v>
      </c>
      <c r="AJ462" s="24">
        <v>481382964</v>
      </c>
      <c r="AK462" s="24">
        <v>19581547</v>
      </c>
      <c r="AL462" s="202">
        <v>111085573413</v>
      </c>
    </row>
    <row r="463" spans="1:38" s="6" customFormat="1" ht="14.4" x14ac:dyDescent="0.3">
      <c r="A463" s="95" t="s">
        <v>1204</v>
      </c>
      <c r="B463" s="96" t="s">
        <v>216</v>
      </c>
      <c r="C463" s="97">
        <v>8031903333</v>
      </c>
      <c r="D463" s="97">
        <v>31227359990</v>
      </c>
      <c r="E463" s="97">
        <v>2363748715</v>
      </c>
      <c r="F463" s="97">
        <v>2867242757</v>
      </c>
      <c r="G463" s="97">
        <v>12559583366</v>
      </c>
      <c r="H463" s="97">
        <v>32744642222</v>
      </c>
      <c r="I463" s="97">
        <v>6007633077</v>
      </c>
      <c r="J463" s="97">
        <v>2535985245</v>
      </c>
      <c r="K463" s="97">
        <v>7640312595</v>
      </c>
      <c r="L463" s="97">
        <v>24872805509</v>
      </c>
      <c r="M463" s="97">
        <v>13787892726</v>
      </c>
      <c r="N463" s="97">
        <v>10298901607</v>
      </c>
      <c r="O463" s="97">
        <v>9083037673</v>
      </c>
      <c r="P463" s="97">
        <v>6467949178</v>
      </c>
      <c r="Q463" s="97">
        <v>2810834794</v>
      </c>
      <c r="R463" s="97">
        <v>7627615454</v>
      </c>
      <c r="S463" s="97">
        <v>1474276957</v>
      </c>
      <c r="T463" s="97">
        <v>13477931541</v>
      </c>
      <c r="U463" s="97">
        <v>52825725629</v>
      </c>
      <c r="V463" s="97">
        <v>6921758476</v>
      </c>
      <c r="W463" s="97">
        <v>6112272590</v>
      </c>
      <c r="X463" s="97">
        <v>10197443826</v>
      </c>
      <c r="Y463" s="97">
        <v>3614021573</v>
      </c>
      <c r="Z463" s="97">
        <v>30017279868</v>
      </c>
      <c r="AA463" s="97">
        <v>14377609688</v>
      </c>
      <c r="AB463" s="97">
        <v>62747400468</v>
      </c>
      <c r="AC463" s="97">
        <v>32057539922</v>
      </c>
      <c r="AD463" s="97">
        <v>13874644177</v>
      </c>
      <c r="AE463" s="97">
        <v>18770335851</v>
      </c>
      <c r="AF463" s="97">
        <v>43840825691</v>
      </c>
      <c r="AG463" s="97">
        <v>9443347869</v>
      </c>
      <c r="AH463" s="97">
        <v>14113031679</v>
      </c>
      <c r="AI463" s="97">
        <v>9434531641</v>
      </c>
      <c r="AJ463" s="97">
        <v>4813956088</v>
      </c>
      <c r="AK463" s="97">
        <v>489438348</v>
      </c>
      <c r="AL463" s="203">
        <v>529530820123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8031903333</v>
      </c>
      <c r="D464" s="31">
        <v>31227359990</v>
      </c>
      <c r="E464" s="31">
        <v>2363748715</v>
      </c>
      <c r="F464" s="31">
        <v>2867242757</v>
      </c>
      <c r="G464" s="31">
        <v>12559583366</v>
      </c>
      <c r="H464" s="31">
        <v>32744642222</v>
      </c>
      <c r="I464" s="31">
        <v>6007633077</v>
      </c>
      <c r="J464" s="31">
        <v>2535985245</v>
      </c>
      <c r="K464" s="31">
        <v>7640312595</v>
      </c>
      <c r="L464" s="31">
        <v>24872805509</v>
      </c>
      <c r="M464" s="31">
        <v>13787892726</v>
      </c>
      <c r="N464" s="31">
        <v>10298901607</v>
      </c>
      <c r="O464" s="31">
        <v>9083037673</v>
      </c>
      <c r="P464" s="31">
        <v>6467949178</v>
      </c>
      <c r="Q464" s="31">
        <v>2810834794</v>
      </c>
      <c r="R464" s="31">
        <v>7627615454</v>
      </c>
      <c r="S464" s="31">
        <v>1474276957</v>
      </c>
      <c r="T464" s="31">
        <v>13477931541</v>
      </c>
      <c r="U464" s="31">
        <v>52825725629</v>
      </c>
      <c r="V464" s="31">
        <v>6921758476</v>
      </c>
      <c r="W464" s="31">
        <v>6112272590</v>
      </c>
      <c r="X464" s="31">
        <v>10197443826</v>
      </c>
      <c r="Y464" s="31">
        <v>3614021573</v>
      </c>
      <c r="Z464" s="31">
        <v>30017279868</v>
      </c>
      <c r="AA464" s="31">
        <v>14377609688</v>
      </c>
      <c r="AB464" s="31">
        <v>62747400468</v>
      </c>
      <c r="AC464" s="31">
        <v>32057539922</v>
      </c>
      <c r="AD464" s="31">
        <v>13874644177</v>
      </c>
      <c r="AE464" s="31">
        <v>18770335851</v>
      </c>
      <c r="AF464" s="31">
        <v>43840825691</v>
      </c>
      <c r="AG464" s="31">
        <v>9443347869</v>
      </c>
      <c r="AH464" s="31">
        <v>14113031679</v>
      </c>
      <c r="AI464" s="31">
        <v>9434531641</v>
      </c>
      <c r="AJ464" s="31">
        <v>4813956088</v>
      </c>
      <c r="AK464" s="31">
        <v>489438348</v>
      </c>
      <c r="AL464" s="204">
        <v>529530820123</v>
      </c>
    </row>
    <row r="465" spans="1:38" s="6" customFormat="1" ht="14.4" x14ac:dyDescent="0.3">
      <c r="A465" s="65" t="s">
        <v>1205</v>
      </c>
      <c r="B465" s="25" t="s">
        <v>228</v>
      </c>
      <c r="C465" s="24">
        <v>1012300</v>
      </c>
      <c r="D465" s="24">
        <v>0</v>
      </c>
      <c r="E465" s="24">
        <v>0</v>
      </c>
      <c r="F465" s="24">
        <v>2439589</v>
      </c>
      <c r="G465" s="24">
        <v>0</v>
      </c>
      <c r="H465" s="24">
        <v>74953482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1142370</v>
      </c>
      <c r="S465" s="24">
        <v>0</v>
      </c>
      <c r="T465" s="24">
        <v>11488815</v>
      </c>
      <c r="U465" s="24">
        <v>0</v>
      </c>
      <c r="V465" s="24">
        <v>24450616</v>
      </c>
      <c r="W465" s="24">
        <v>150334808</v>
      </c>
      <c r="X465" s="24">
        <v>23992379</v>
      </c>
      <c r="Y465" s="24">
        <v>0</v>
      </c>
      <c r="Z465" s="24">
        <v>0</v>
      </c>
      <c r="AA465" s="24">
        <v>34436670</v>
      </c>
      <c r="AB465" s="24">
        <v>116656191</v>
      </c>
      <c r="AC465" s="24">
        <v>3064544</v>
      </c>
      <c r="AD465" s="24">
        <v>35878092</v>
      </c>
      <c r="AE465" s="24">
        <v>4326453</v>
      </c>
      <c r="AF465" s="24">
        <v>1250000</v>
      </c>
      <c r="AG465" s="24">
        <v>0</v>
      </c>
      <c r="AH465" s="24">
        <v>360334634</v>
      </c>
      <c r="AI465" s="24">
        <v>16809859</v>
      </c>
      <c r="AJ465" s="24">
        <v>0</v>
      </c>
      <c r="AK465" s="24">
        <v>0</v>
      </c>
      <c r="AL465" s="202">
        <v>884658963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33045663</v>
      </c>
      <c r="H466" s="24">
        <v>209217639</v>
      </c>
      <c r="I466" s="24">
        <v>0</v>
      </c>
      <c r="J466" s="24">
        <v>0</v>
      </c>
      <c r="K466" s="24">
        <v>0</v>
      </c>
      <c r="L466" s="24">
        <v>188798369</v>
      </c>
      <c r="M466" s="24">
        <v>0</v>
      </c>
      <c r="N466" s="24">
        <v>0</v>
      </c>
      <c r="O466" s="24">
        <v>56122000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252543</v>
      </c>
      <c r="AK466" s="24">
        <v>0</v>
      </c>
      <c r="AL466" s="202">
        <v>530656739</v>
      </c>
    </row>
    <row r="467" spans="1:38" s="6" customFormat="1" ht="14.4" x14ac:dyDescent="0.3">
      <c r="A467" s="65" t="s">
        <v>1207</v>
      </c>
      <c r="B467" s="25" t="s">
        <v>230</v>
      </c>
      <c r="C467" s="24">
        <v>28492006</v>
      </c>
      <c r="D467" s="24">
        <v>774470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518196016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4">
        <v>0</v>
      </c>
      <c r="AL467" s="202">
        <v>696921575</v>
      </c>
    </row>
    <row r="468" spans="1:38" s="6" customFormat="1" ht="14.4" x14ac:dyDescent="0.3">
      <c r="A468" s="95" t="s">
        <v>1208</v>
      </c>
      <c r="B468" s="96" t="s">
        <v>171</v>
      </c>
      <c r="C468" s="97">
        <v>29504306</v>
      </c>
      <c r="D468" s="97">
        <v>774470</v>
      </c>
      <c r="E468" s="97">
        <v>0</v>
      </c>
      <c r="F468" s="97">
        <v>4104940</v>
      </c>
      <c r="G468" s="97">
        <v>33045663</v>
      </c>
      <c r="H468" s="97">
        <v>284171121</v>
      </c>
      <c r="I468" s="97">
        <v>0</v>
      </c>
      <c r="J468" s="97">
        <v>0</v>
      </c>
      <c r="K468" s="97">
        <v>0</v>
      </c>
      <c r="L468" s="97">
        <v>188812795</v>
      </c>
      <c r="M468" s="97">
        <v>0</v>
      </c>
      <c r="N468" s="97">
        <v>0</v>
      </c>
      <c r="O468" s="97">
        <v>78195735</v>
      </c>
      <c r="P468" s="97">
        <v>0</v>
      </c>
      <c r="Q468" s="97">
        <v>0</v>
      </c>
      <c r="R468" s="97">
        <v>1142370</v>
      </c>
      <c r="S468" s="97">
        <v>0</v>
      </c>
      <c r="T468" s="97">
        <v>11488815</v>
      </c>
      <c r="U468" s="97">
        <v>0</v>
      </c>
      <c r="V468" s="97">
        <v>24450616</v>
      </c>
      <c r="W468" s="97">
        <v>157791834</v>
      </c>
      <c r="X468" s="97">
        <v>542188395</v>
      </c>
      <c r="Y468" s="97">
        <v>0</v>
      </c>
      <c r="Z468" s="97">
        <v>115720431</v>
      </c>
      <c r="AA468" s="97">
        <v>34436670</v>
      </c>
      <c r="AB468" s="97">
        <v>116656191</v>
      </c>
      <c r="AC468" s="97">
        <v>3064544</v>
      </c>
      <c r="AD468" s="97">
        <v>35878092</v>
      </c>
      <c r="AE468" s="97">
        <v>4326453</v>
      </c>
      <c r="AF468" s="97">
        <v>1250000</v>
      </c>
      <c r="AG468" s="97">
        <v>33738652</v>
      </c>
      <c r="AH468" s="97">
        <v>394432782</v>
      </c>
      <c r="AI468" s="97">
        <v>16809859</v>
      </c>
      <c r="AJ468" s="97">
        <v>252543</v>
      </c>
      <c r="AK468" s="97">
        <v>0</v>
      </c>
      <c r="AL468" s="203">
        <v>2112237277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85216</v>
      </c>
      <c r="E469" s="24">
        <v>85216</v>
      </c>
      <c r="F469" s="24">
        <v>85216</v>
      </c>
      <c r="G469" s="24">
        <v>85216</v>
      </c>
      <c r="H469" s="24">
        <v>85216</v>
      </c>
      <c r="I469" s="24">
        <v>85216</v>
      </c>
      <c r="J469" s="24">
        <v>85216</v>
      </c>
      <c r="K469" s="24">
        <v>85216</v>
      </c>
      <c r="L469" s="24">
        <v>31652382</v>
      </c>
      <c r="M469" s="24">
        <v>0</v>
      </c>
      <c r="N469" s="24">
        <v>10210647</v>
      </c>
      <c r="O469" s="24">
        <v>9518531</v>
      </c>
      <c r="P469" s="24">
        <v>85219</v>
      </c>
      <c r="Q469" s="24">
        <v>85216</v>
      </c>
      <c r="R469" s="24">
        <v>85216</v>
      </c>
      <c r="S469" s="24">
        <v>85216</v>
      </c>
      <c r="T469" s="24">
        <v>0</v>
      </c>
      <c r="U469" s="24">
        <v>0</v>
      </c>
      <c r="V469" s="24">
        <v>6976896</v>
      </c>
      <c r="W469" s="24">
        <v>58350639</v>
      </c>
      <c r="X469" s="24">
        <v>85216</v>
      </c>
      <c r="Y469" s="24">
        <v>85216</v>
      </c>
      <c r="Z469" s="24">
        <v>0</v>
      </c>
      <c r="AA469" s="24">
        <v>85216</v>
      </c>
      <c r="AB469" s="24">
        <v>0</v>
      </c>
      <c r="AC469" s="24">
        <v>0</v>
      </c>
      <c r="AD469" s="24">
        <v>0</v>
      </c>
      <c r="AE469" s="24">
        <v>0</v>
      </c>
      <c r="AF469" s="24">
        <v>144406</v>
      </c>
      <c r="AG469" s="24">
        <v>85216</v>
      </c>
      <c r="AH469" s="24">
        <v>0</v>
      </c>
      <c r="AI469" s="24">
        <v>85216</v>
      </c>
      <c r="AJ469" s="24">
        <v>0</v>
      </c>
      <c r="AK469" s="24">
        <v>0</v>
      </c>
      <c r="AL469" s="202">
        <v>118302176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119751000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431661000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7380000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85216</v>
      </c>
      <c r="E472" s="97">
        <v>85216</v>
      </c>
      <c r="F472" s="97">
        <v>85216</v>
      </c>
      <c r="G472" s="97">
        <v>85216</v>
      </c>
      <c r="H472" s="97">
        <v>311995216</v>
      </c>
      <c r="I472" s="97">
        <v>85216</v>
      </c>
      <c r="J472" s="97">
        <v>85216</v>
      </c>
      <c r="K472" s="97">
        <v>85216</v>
      </c>
      <c r="L472" s="97">
        <v>31652382</v>
      </c>
      <c r="M472" s="97">
        <v>0</v>
      </c>
      <c r="N472" s="97">
        <v>10210647</v>
      </c>
      <c r="O472" s="97">
        <v>129269531</v>
      </c>
      <c r="P472" s="97">
        <v>85219</v>
      </c>
      <c r="Q472" s="97">
        <v>85216</v>
      </c>
      <c r="R472" s="97">
        <v>85216</v>
      </c>
      <c r="S472" s="97">
        <v>85216</v>
      </c>
      <c r="T472" s="97">
        <v>7380000</v>
      </c>
      <c r="U472" s="97">
        <v>0</v>
      </c>
      <c r="V472" s="97">
        <v>6976896</v>
      </c>
      <c r="W472" s="97">
        <v>58350639</v>
      </c>
      <c r="X472" s="97">
        <v>85216</v>
      </c>
      <c r="Y472" s="97">
        <v>85216</v>
      </c>
      <c r="Z472" s="97">
        <v>0</v>
      </c>
      <c r="AA472" s="97">
        <v>85216</v>
      </c>
      <c r="AB472" s="97">
        <v>0</v>
      </c>
      <c r="AC472" s="97">
        <v>0</v>
      </c>
      <c r="AD472" s="97">
        <v>0</v>
      </c>
      <c r="AE472" s="97">
        <v>0</v>
      </c>
      <c r="AF472" s="97">
        <v>144406</v>
      </c>
      <c r="AG472" s="97">
        <v>85216</v>
      </c>
      <c r="AH472" s="97">
        <v>0</v>
      </c>
      <c r="AI472" s="97">
        <v>85216</v>
      </c>
      <c r="AJ472" s="97">
        <v>0</v>
      </c>
      <c r="AK472" s="97">
        <v>0</v>
      </c>
      <c r="AL472" s="203">
        <v>557343176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21842272</v>
      </c>
      <c r="D475" s="24">
        <v>0</v>
      </c>
      <c r="E475" s="24">
        <v>0</v>
      </c>
      <c r="F475" s="24">
        <v>4947272</v>
      </c>
      <c r="G475" s="24">
        <v>0</v>
      </c>
      <c r="H475" s="24">
        <v>4472623</v>
      </c>
      <c r="I475" s="24">
        <v>20397998</v>
      </c>
      <c r="J475" s="24">
        <v>0</v>
      </c>
      <c r="K475" s="24">
        <v>0</v>
      </c>
      <c r="L475" s="24">
        <v>0</v>
      </c>
      <c r="M475" s="24">
        <v>0</v>
      </c>
      <c r="N475" s="24">
        <v>322328</v>
      </c>
      <c r="O475" s="24">
        <v>12285908</v>
      </c>
      <c r="P475" s="24">
        <v>2281818</v>
      </c>
      <c r="Q475" s="24">
        <v>0</v>
      </c>
      <c r="R475" s="24">
        <v>564947</v>
      </c>
      <c r="S475" s="24">
        <v>1360000</v>
      </c>
      <c r="T475" s="24">
        <v>0</v>
      </c>
      <c r="U475" s="24">
        <v>0</v>
      </c>
      <c r="V475" s="24">
        <v>0</v>
      </c>
      <c r="W475" s="24">
        <v>0</v>
      </c>
      <c r="X475" s="24">
        <v>21859560</v>
      </c>
      <c r="Y475" s="24">
        <v>0</v>
      </c>
      <c r="Z475" s="24">
        <v>119237538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209572264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1045455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1045455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2548002</v>
      </c>
      <c r="G477" s="24">
        <v>0</v>
      </c>
      <c r="H477" s="24">
        <v>145000</v>
      </c>
      <c r="I477" s="24">
        <v>0</v>
      </c>
      <c r="J477" s="24">
        <v>588800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7049400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112149784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130388046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2885364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13938366</v>
      </c>
      <c r="N478" s="24">
        <v>0</v>
      </c>
      <c r="O478" s="24">
        <v>0</v>
      </c>
      <c r="P478" s="24">
        <v>0</v>
      </c>
      <c r="Q478" s="24">
        <v>0</v>
      </c>
      <c r="R478" s="24">
        <v>22134696</v>
      </c>
      <c r="S478" s="24">
        <v>0</v>
      </c>
      <c r="T478" s="24">
        <v>0</v>
      </c>
      <c r="U478" s="24">
        <v>0</v>
      </c>
      <c r="V478" s="24">
        <v>0</v>
      </c>
      <c r="W478" s="24">
        <v>17675346</v>
      </c>
      <c r="X478" s="24">
        <v>0</v>
      </c>
      <c r="Y478" s="24">
        <v>0</v>
      </c>
      <c r="Z478" s="24">
        <v>600000000</v>
      </c>
      <c r="AA478" s="24">
        <v>0</v>
      </c>
      <c r="AB478" s="24">
        <v>0</v>
      </c>
      <c r="AC478" s="24">
        <v>7352424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663986196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0</v>
      </c>
    </row>
    <row r="481" spans="1:38" s="6" customFormat="1" ht="14.4" x14ac:dyDescent="0.3">
      <c r="A481" s="95" t="s">
        <v>1221</v>
      </c>
      <c r="B481" s="96" t="s">
        <v>177</v>
      </c>
      <c r="C481" s="97">
        <v>21842272</v>
      </c>
      <c r="D481" s="97">
        <v>0</v>
      </c>
      <c r="E481" s="97">
        <v>0</v>
      </c>
      <c r="F481" s="97">
        <v>10380638</v>
      </c>
      <c r="G481" s="97">
        <v>0</v>
      </c>
      <c r="H481" s="97">
        <v>4617623</v>
      </c>
      <c r="I481" s="97">
        <v>20397998</v>
      </c>
      <c r="J481" s="97">
        <v>588800</v>
      </c>
      <c r="K481" s="97">
        <v>0</v>
      </c>
      <c r="L481" s="97">
        <v>0</v>
      </c>
      <c r="M481" s="97">
        <v>13938366</v>
      </c>
      <c r="N481" s="97">
        <v>322328</v>
      </c>
      <c r="O481" s="97">
        <v>20192968</v>
      </c>
      <c r="P481" s="97">
        <v>2281818</v>
      </c>
      <c r="Q481" s="97">
        <v>1045455</v>
      </c>
      <c r="R481" s="97">
        <v>29749043</v>
      </c>
      <c r="S481" s="97">
        <v>1360000</v>
      </c>
      <c r="T481" s="97">
        <v>0</v>
      </c>
      <c r="U481" s="97">
        <v>0</v>
      </c>
      <c r="V481" s="97">
        <v>0</v>
      </c>
      <c r="W481" s="97">
        <v>17675346</v>
      </c>
      <c r="X481" s="97">
        <v>21859560</v>
      </c>
      <c r="Y481" s="97">
        <v>0</v>
      </c>
      <c r="Z481" s="97">
        <v>831387322</v>
      </c>
      <c r="AA481" s="97">
        <v>0</v>
      </c>
      <c r="AB481" s="97">
        <v>0</v>
      </c>
      <c r="AC481" s="97">
        <v>7352424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1004991961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450434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1163500</v>
      </c>
      <c r="P482" s="24">
        <v>0</v>
      </c>
      <c r="Q482" s="24">
        <v>0</v>
      </c>
      <c r="R482" s="24">
        <v>0</v>
      </c>
      <c r="S482" s="24">
        <v>0</v>
      </c>
      <c r="T482" s="24">
        <v>652244</v>
      </c>
      <c r="U482" s="24">
        <v>9508374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33727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133843545</v>
      </c>
      <c r="AJ482" s="24">
        <v>0</v>
      </c>
      <c r="AK482" s="24">
        <v>0</v>
      </c>
      <c r="AL482" s="202">
        <v>147610383</v>
      </c>
    </row>
    <row r="483" spans="1:38" s="6" customFormat="1" ht="14.4" x14ac:dyDescent="0.3">
      <c r="A483" s="65" t="s">
        <v>1223</v>
      </c>
      <c r="B483" s="25" t="s">
        <v>5</v>
      </c>
      <c r="C483" s="24">
        <v>43973245</v>
      </c>
      <c r="D483" s="24">
        <v>0</v>
      </c>
      <c r="E483" s="24">
        <v>0</v>
      </c>
      <c r="F483" s="24">
        <v>0</v>
      </c>
      <c r="G483" s="24">
        <v>0</v>
      </c>
      <c r="H483" s="24">
        <v>99395108</v>
      </c>
      <c r="I483" s="24">
        <v>540000</v>
      </c>
      <c r="J483" s="24">
        <v>0</v>
      </c>
      <c r="K483" s="24">
        <v>2188770</v>
      </c>
      <c r="L483" s="24">
        <v>32730803</v>
      </c>
      <c r="M483" s="24">
        <v>0</v>
      </c>
      <c r="N483" s="24">
        <v>0</v>
      </c>
      <c r="O483" s="24">
        <v>76000</v>
      </c>
      <c r="P483" s="24">
        <v>5564599</v>
      </c>
      <c r="Q483" s="24">
        <v>1937176</v>
      </c>
      <c r="R483" s="24">
        <v>0</v>
      </c>
      <c r="S483" s="24">
        <v>3042587</v>
      </c>
      <c r="T483" s="24">
        <v>0</v>
      </c>
      <c r="U483" s="24">
        <v>0</v>
      </c>
      <c r="V483" s="24">
        <v>0</v>
      </c>
      <c r="W483" s="24">
        <v>881630</v>
      </c>
      <c r="X483" s="24">
        <v>360000</v>
      </c>
      <c r="Y483" s="24">
        <v>0</v>
      </c>
      <c r="Z483" s="24">
        <v>0</v>
      </c>
      <c r="AA483" s="24">
        <v>25108822</v>
      </c>
      <c r="AB483" s="24">
        <v>235926993</v>
      </c>
      <c r="AC483" s="24">
        <v>0</v>
      </c>
      <c r="AD483" s="24">
        <v>0</v>
      </c>
      <c r="AE483" s="24">
        <v>0</v>
      </c>
      <c r="AF483" s="24">
        <v>499344</v>
      </c>
      <c r="AG483" s="24">
        <v>0</v>
      </c>
      <c r="AH483" s="24">
        <v>134397952</v>
      </c>
      <c r="AI483" s="24">
        <v>0</v>
      </c>
      <c r="AJ483" s="24">
        <v>0</v>
      </c>
      <c r="AK483" s="24">
        <v>0</v>
      </c>
      <c r="AL483" s="202">
        <v>586623029</v>
      </c>
    </row>
    <row r="484" spans="1:38" s="6" customFormat="1" ht="14.4" x14ac:dyDescent="0.3">
      <c r="A484" s="95" t="s">
        <v>1224</v>
      </c>
      <c r="B484" s="96" t="s">
        <v>237</v>
      </c>
      <c r="C484" s="97">
        <v>43973245</v>
      </c>
      <c r="D484" s="97">
        <v>0</v>
      </c>
      <c r="E484" s="97">
        <v>0</v>
      </c>
      <c r="F484" s="97">
        <v>0</v>
      </c>
      <c r="G484" s="97">
        <v>0</v>
      </c>
      <c r="H484" s="97">
        <v>99395108</v>
      </c>
      <c r="I484" s="97">
        <v>990434</v>
      </c>
      <c r="J484" s="97">
        <v>35682</v>
      </c>
      <c r="K484" s="97">
        <v>2188770</v>
      </c>
      <c r="L484" s="97">
        <v>32730803</v>
      </c>
      <c r="M484" s="97">
        <v>0</v>
      </c>
      <c r="N484" s="97">
        <v>0</v>
      </c>
      <c r="O484" s="97">
        <v>1239500</v>
      </c>
      <c r="P484" s="97">
        <v>5564599</v>
      </c>
      <c r="Q484" s="97">
        <v>1937176</v>
      </c>
      <c r="R484" s="97">
        <v>0</v>
      </c>
      <c r="S484" s="97">
        <v>3042587</v>
      </c>
      <c r="T484" s="97">
        <v>652244</v>
      </c>
      <c r="U484" s="97">
        <v>9508374</v>
      </c>
      <c r="V484" s="97">
        <v>0</v>
      </c>
      <c r="W484" s="97">
        <v>881630</v>
      </c>
      <c r="X484" s="97">
        <v>360000</v>
      </c>
      <c r="Y484" s="97">
        <v>0</v>
      </c>
      <c r="Z484" s="97">
        <v>0</v>
      </c>
      <c r="AA484" s="97">
        <v>25108822</v>
      </c>
      <c r="AB484" s="97">
        <v>235926993</v>
      </c>
      <c r="AC484" s="97">
        <v>33727</v>
      </c>
      <c r="AD484" s="97">
        <v>0</v>
      </c>
      <c r="AE484" s="97">
        <v>0</v>
      </c>
      <c r="AF484" s="97">
        <v>2422221</v>
      </c>
      <c r="AG484" s="97">
        <v>0</v>
      </c>
      <c r="AH484" s="97">
        <v>134397952</v>
      </c>
      <c r="AI484" s="97">
        <v>133843545</v>
      </c>
      <c r="AJ484" s="97">
        <v>0</v>
      </c>
      <c r="AK484" s="97">
        <v>0</v>
      </c>
      <c r="AL484" s="203">
        <v>734233412</v>
      </c>
    </row>
    <row r="485" spans="1:38" s="6" customFormat="1" ht="14.4" x14ac:dyDescent="0.3">
      <c r="A485" s="65" t="s">
        <v>1225</v>
      </c>
      <c r="B485" s="25" t="s">
        <v>185</v>
      </c>
      <c r="C485" s="24">
        <v>525858454</v>
      </c>
      <c r="D485" s="24">
        <v>313558523</v>
      </c>
      <c r="E485" s="24">
        <v>765452371</v>
      </c>
      <c r="F485" s="24">
        <v>1404034944</v>
      </c>
      <c r="G485" s="24">
        <v>516258187</v>
      </c>
      <c r="H485" s="24">
        <v>5326321627</v>
      </c>
      <c r="I485" s="24">
        <v>519011649</v>
      </c>
      <c r="J485" s="24">
        <v>231640540</v>
      </c>
      <c r="K485" s="24">
        <v>252434491</v>
      </c>
      <c r="L485" s="24">
        <v>3530652038</v>
      </c>
      <c r="M485" s="24">
        <v>7822713903</v>
      </c>
      <c r="N485" s="24">
        <v>2224394782</v>
      </c>
      <c r="O485" s="24">
        <v>1464061187</v>
      </c>
      <c r="P485" s="24">
        <v>302992519</v>
      </c>
      <c r="Q485" s="24">
        <v>301106150</v>
      </c>
      <c r="R485" s="24">
        <v>913619616</v>
      </c>
      <c r="S485" s="24">
        <v>414793067</v>
      </c>
      <c r="T485" s="24">
        <v>19430911338</v>
      </c>
      <c r="U485" s="24">
        <v>4601717234</v>
      </c>
      <c r="V485" s="24">
        <v>865173596</v>
      </c>
      <c r="W485" s="24">
        <v>746984835</v>
      </c>
      <c r="X485" s="24">
        <v>548555852</v>
      </c>
      <c r="Y485" s="24">
        <v>220923628</v>
      </c>
      <c r="Z485" s="24">
        <v>2100933493</v>
      </c>
      <c r="AA485" s="24">
        <v>1740289187</v>
      </c>
      <c r="AB485" s="24">
        <v>71745004500</v>
      </c>
      <c r="AC485" s="24">
        <v>2311001458</v>
      </c>
      <c r="AD485" s="24">
        <v>430541440</v>
      </c>
      <c r="AE485" s="24">
        <v>4815839820</v>
      </c>
      <c r="AF485" s="24">
        <v>1317289852</v>
      </c>
      <c r="AG485" s="24">
        <v>615388879</v>
      </c>
      <c r="AH485" s="24">
        <v>857045281</v>
      </c>
      <c r="AI485" s="24">
        <v>192083590</v>
      </c>
      <c r="AJ485" s="24">
        <v>692695370</v>
      </c>
      <c r="AK485" s="24">
        <v>0</v>
      </c>
      <c r="AL485" s="202">
        <v>140061283401</v>
      </c>
    </row>
    <row r="486" spans="1:38" s="6" customFormat="1" ht="14.4" x14ac:dyDescent="0.3">
      <c r="A486" s="95" t="s">
        <v>1226</v>
      </c>
      <c r="B486" s="96" t="s">
        <v>239</v>
      </c>
      <c r="C486" s="97">
        <v>525858454</v>
      </c>
      <c r="D486" s="97">
        <v>313558523</v>
      </c>
      <c r="E486" s="97">
        <v>765452371</v>
      </c>
      <c r="F486" s="97">
        <v>1404034944</v>
      </c>
      <c r="G486" s="97">
        <v>516258187</v>
      </c>
      <c r="H486" s="97">
        <v>5326321627</v>
      </c>
      <c r="I486" s="97">
        <v>519011649</v>
      </c>
      <c r="J486" s="97">
        <v>231640540</v>
      </c>
      <c r="K486" s="97">
        <v>252434491</v>
      </c>
      <c r="L486" s="97">
        <v>3530652038</v>
      </c>
      <c r="M486" s="97">
        <v>7822713903</v>
      </c>
      <c r="N486" s="97">
        <v>2224394782</v>
      </c>
      <c r="O486" s="97">
        <v>1464061187</v>
      </c>
      <c r="P486" s="97">
        <v>302992519</v>
      </c>
      <c r="Q486" s="97">
        <v>301106150</v>
      </c>
      <c r="R486" s="97">
        <v>913619616</v>
      </c>
      <c r="S486" s="97">
        <v>414793067</v>
      </c>
      <c r="T486" s="97">
        <v>19430911338</v>
      </c>
      <c r="U486" s="97">
        <v>4601717234</v>
      </c>
      <c r="V486" s="97">
        <v>865173596</v>
      </c>
      <c r="W486" s="97">
        <v>746984835</v>
      </c>
      <c r="X486" s="97">
        <v>548555852</v>
      </c>
      <c r="Y486" s="97">
        <v>220923628</v>
      </c>
      <c r="Z486" s="97">
        <v>2100933493</v>
      </c>
      <c r="AA486" s="97">
        <v>1740289187</v>
      </c>
      <c r="AB486" s="97">
        <v>71745004500</v>
      </c>
      <c r="AC486" s="97">
        <v>2311001458</v>
      </c>
      <c r="AD486" s="97">
        <v>430541440</v>
      </c>
      <c r="AE486" s="97">
        <v>4815839820</v>
      </c>
      <c r="AF486" s="97">
        <v>1317289852</v>
      </c>
      <c r="AG486" s="97">
        <v>615388879</v>
      </c>
      <c r="AH486" s="97">
        <v>857045281</v>
      </c>
      <c r="AI486" s="97">
        <v>192083590</v>
      </c>
      <c r="AJ486" s="97">
        <v>692695370</v>
      </c>
      <c r="AK486" s="97">
        <v>0</v>
      </c>
      <c r="AL486" s="203">
        <v>140061283401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621178277</v>
      </c>
      <c r="D487" s="31">
        <v>314418209</v>
      </c>
      <c r="E487" s="31">
        <v>765537587</v>
      </c>
      <c r="F487" s="31">
        <v>1418605738</v>
      </c>
      <c r="G487" s="31">
        <v>549389066</v>
      </c>
      <c r="H487" s="31">
        <v>6026500695</v>
      </c>
      <c r="I487" s="31">
        <v>540485297</v>
      </c>
      <c r="J487" s="31">
        <v>232350238</v>
      </c>
      <c r="K487" s="31">
        <v>254708477</v>
      </c>
      <c r="L487" s="31">
        <v>3783848018</v>
      </c>
      <c r="M487" s="31">
        <v>7836652269</v>
      </c>
      <c r="N487" s="31">
        <v>2234927757</v>
      </c>
      <c r="O487" s="31">
        <v>1692958921</v>
      </c>
      <c r="P487" s="31">
        <v>310924155</v>
      </c>
      <c r="Q487" s="31">
        <v>304173997</v>
      </c>
      <c r="R487" s="31">
        <v>944596245</v>
      </c>
      <c r="S487" s="31">
        <v>419280870</v>
      </c>
      <c r="T487" s="31">
        <v>19450432397</v>
      </c>
      <c r="U487" s="31">
        <v>4611225608</v>
      </c>
      <c r="V487" s="31">
        <v>896601108</v>
      </c>
      <c r="W487" s="31">
        <v>981684284</v>
      </c>
      <c r="X487" s="31">
        <v>1113049023</v>
      </c>
      <c r="Y487" s="31">
        <v>221008844</v>
      </c>
      <c r="Z487" s="31">
        <v>3048041246</v>
      </c>
      <c r="AA487" s="31">
        <v>1799919895</v>
      </c>
      <c r="AB487" s="31">
        <v>72097587684</v>
      </c>
      <c r="AC487" s="31">
        <v>2321452153</v>
      </c>
      <c r="AD487" s="31">
        <v>466419532</v>
      </c>
      <c r="AE487" s="31">
        <v>4820166273</v>
      </c>
      <c r="AF487" s="31">
        <v>1321106479</v>
      </c>
      <c r="AG487" s="31">
        <v>649212747</v>
      </c>
      <c r="AH487" s="31">
        <v>1385876015</v>
      </c>
      <c r="AI487" s="31">
        <v>342822210</v>
      </c>
      <c r="AJ487" s="31">
        <v>692947913</v>
      </c>
      <c r="AK487" s="31">
        <v>0</v>
      </c>
      <c r="AL487" s="204">
        <v>144470089227</v>
      </c>
    </row>
    <row r="488" spans="1:38" s="6" customFormat="1" ht="14.4" x14ac:dyDescent="0.3">
      <c r="A488" s="65" t="s">
        <v>1227</v>
      </c>
      <c r="B488" s="25" t="s">
        <v>143</v>
      </c>
      <c r="C488" s="24">
        <v>7673232</v>
      </c>
      <c r="D488" s="24">
        <v>5454936</v>
      </c>
      <c r="E488" s="24">
        <v>85981523</v>
      </c>
      <c r="F488" s="24">
        <v>163007</v>
      </c>
      <c r="G488" s="24">
        <v>14630317</v>
      </c>
      <c r="H488" s="24">
        <v>136358174</v>
      </c>
      <c r="I488" s="24">
        <v>1059068</v>
      </c>
      <c r="J488" s="24">
        <v>54660692</v>
      </c>
      <c r="K488" s="24">
        <v>1756768</v>
      </c>
      <c r="L488" s="24">
        <v>89722381</v>
      </c>
      <c r="M488" s="24">
        <v>159942211</v>
      </c>
      <c r="N488" s="24">
        <v>14853509</v>
      </c>
      <c r="O488" s="24">
        <v>49770213</v>
      </c>
      <c r="P488" s="24">
        <v>37782335</v>
      </c>
      <c r="Q488" s="24">
        <v>16979450</v>
      </c>
      <c r="R488" s="24">
        <v>15250311</v>
      </c>
      <c r="S488" s="24">
        <v>1263321</v>
      </c>
      <c r="T488" s="24">
        <v>256129437</v>
      </c>
      <c r="U488" s="24">
        <v>515004792</v>
      </c>
      <c r="V488" s="24">
        <v>38029507</v>
      </c>
      <c r="W488" s="24">
        <v>13744009</v>
      </c>
      <c r="X488" s="24">
        <v>0</v>
      </c>
      <c r="Y488" s="24">
        <v>414091</v>
      </c>
      <c r="Z488" s="24">
        <v>182254159</v>
      </c>
      <c r="AA488" s="24">
        <v>417931705</v>
      </c>
      <c r="AB488" s="24">
        <v>389100715</v>
      </c>
      <c r="AC488" s="24">
        <v>50727181</v>
      </c>
      <c r="AD488" s="24">
        <v>24215069</v>
      </c>
      <c r="AE488" s="24">
        <v>56794311</v>
      </c>
      <c r="AF488" s="24">
        <v>7525884</v>
      </c>
      <c r="AG488" s="24">
        <v>9168008</v>
      </c>
      <c r="AH488" s="24">
        <v>0</v>
      </c>
      <c r="AI488" s="24">
        <v>485337</v>
      </c>
      <c r="AJ488" s="24">
        <v>1152447</v>
      </c>
      <c r="AK488" s="24">
        <v>0</v>
      </c>
      <c r="AL488" s="202">
        <v>2655978100</v>
      </c>
    </row>
    <row r="489" spans="1:38" s="6" customFormat="1" ht="14.4" x14ac:dyDescent="0.3">
      <c r="A489" s="65" t="s">
        <v>1228</v>
      </c>
      <c r="B489" s="25" t="s">
        <v>144</v>
      </c>
      <c r="C489" s="24">
        <v>126938707</v>
      </c>
      <c r="D489" s="24">
        <v>20075344</v>
      </c>
      <c r="E489" s="24">
        <v>29997837</v>
      </c>
      <c r="F489" s="24">
        <v>7576299</v>
      </c>
      <c r="G489" s="24">
        <v>8922040</v>
      </c>
      <c r="H489" s="24">
        <v>11779370</v>
      </c>
      <c r="I489" s="24">
        <v>9737663</v>
      </c>
      <c r="J489" s="24">
        <v>3162221</v>
      </c>
      <c r="K489" s="24">
        <v>108580</v>
      </c>
      <c r="L489" s="24">
        <v>39061658</v>
      </c>
      <c r="M489" s="24">
        <v>696930759</v>
      </c>
      <c r="N489" s="24">
        <v>61775838</v>
      </c>
      <c r="O489" s="24">
        <v>30863257</v>
      </c>
      <c r="P489" s="24">
        <v>29516414</v>
      </c>
      <c r="Q489" s="24">
        <v>11405952</v>
      </c>
      <c r="R489" s="24">
        <v>54126191</v>
      </c>
      <c r="S489" s="24">
        <v>0</v>
      </c>
      <c r="T489" s="24">
        <v>115564290</v>
      </c>
      <c r="U489" s="24">
        <v>1137496272</v>
      </c>
      <c r="V489" s="24">
        <v>8338807</v>
      </c>
      <c r="W489" s="24">
        <v>8504672</v>
      </c>
      <c r="X489" s="24">
        <v>142214250</v>
      </c>
      <c r="Y489" s="24">
        <v>50579186</v>
      </c>
      <c r="Z489" s="24">
        <v>45234134</v>
      </c>
      <c r="AA489" s="24">
        <v>9248750</v>
      </c>
      <c r="AB489" s="24">
        <v>904969638</v>
      </c>
      <c r="AC489" s="24">
        <v>49794027</v>
      </c>
      <c r="AD489" s="24">
        <v>2388356</v>
      </c>
      <c r="AE489" s="24">
        <v>227016036</v>
      </c>
      <c r="AF489" s="24">
        <v>19123186</v>
      </c>
      <c r="AG489" s="24">
        <v>2328408</v>
      </c>
      <c r="AH489" s="24">
        <v>0</v>
      </c>
      <c r="AI489" s="24">
        <v>0</v>
      </c>
      <c r="AJ489" s="24">
        <v>0</v>
      </c>
      <c r="AK489" s="24">
        <v>0</v>
      </c>
      <c r="AL489" s="202">
        <v>3864778142</v>
      </c>
    </row>
    <row r="490" spans="1:38" s="6" customFormat="1" ht="14.4" x14ac:dyDescent="0.3">
      <c r="A490" s="65" t="s">
        <v>1229</v>
      </c>
      <c r="B490" s="25" t="s">
        <v>145</v>
      </c>
      <c r="C490" s="24">
        <v>4358277</v>
      </c>
      <c r="D490" s="24">
        <v>8954581</v>
      </c>
      <c r="E490" s="24">
        <v>1502531</v>
      </c>
      <c r="F490" s="24">
        <v>132639</v>
      </c>
      <c r="G490" s="24">
        <v>945669</v>
      </c>
      <c r="H490" s="24">
        <v>652018</v>
      </c>
      <c r="I490" s="24">
        <v>0</v>
      </c>
      <c r="J490" s="24">
        <v>1140202</v>
      </c>
      <c r="K490" s="24">
        <v>69154047</v>
      </c>
      <c r="L490" s="24">
        <v>2108969</v>
      </c>
      <c r="M490" s="24">
        <v>181907232</v>
      </c>
      <c r="N490" s="24">
        <v>12635171</v>
      </c>
      <c r="O490" s="24">
        <v>2260676</v>
      </c>
      <c r="P490" s="24">
        <v>1063682</v>
      </c>
      <c r="Q490" s="24">
        <v>544700</v>
      </c>
      <c r="R490" s="24">
        <v>11398048</v>
      </c>
      <c r="S490" s="24">
        <v>365037</v>
      </c>
      <c r="T490" s="24">
        <v>6278837</v>
      </c>
      <c r="U490" s="24">
        <v>8028947</v>
      </c>
      <c r="V490" s="24">
        <v>5488309</v>
      </c>
      <c r="W490" s="24">
        <v>23069654</v>
      </c>
      <c r="X490" s="24">
        <v>1107110</v>
      </c>
      <c r="Y490" s="24">
        <v>76555</v>
      </c>
      <c r="Z490" s="24">
        <v>37125675</v>
      </c>
      <c r="AA490" s="24">
        <v>10187920</v>
      </c>
      <c r="AB490" s="24">
        <v>7124113</v>
      </c>
      <c r="AC490" s="24">
        <v>17420052</v>
      </c>
      <c r="AD490" s="24">
        <v>155601</v>
      </c>
      <c r="AE490" s="24">
        <v>34730828</v>
      </c>
      <c r="AF490" s="24">
        <v>30352896</v>
      </c>
      <c r="AG490" s="24">
        <v>3165993</v>
      </c>
      <c r="AH490" s="24">
        <v>459859865</v>
      </c>
      <c r="AI490" s="24">
        <v>52665361</v>
      </c>
      <c r="AJ490" s="24">
        <v>58035068</v>
      </c>
      <c r="AK490" s="24">
        <v>0</v>
      </c>
      <c r="AL490" s="202">
        <v>1053996263</v>
      </c>
    </row>
    <row r="491" spans="1:38" s="6" customFormat="1" ht="14.4" x14ac:dyDescent="0.3">
      <c r="A491" s="65" t="s">
        <v>1230</v>
      </c>
      <c r="B491" s="25" t="s">
        <v>146</v>
      </c>
      <c r="C491" s="24">
        <v>350103200</v>
      </c>
      <c r="D491" s="24">
        <v>549029670</v>
      </c>
      <c r="E491" s="24">
        <v>182644121</v>
      </c>
      <c r="F491" s="24">
        <v>10981830</v>
      </c>
      <c r="G491" s="24">
        <v>213917963</v>
      </c>
      <c r="H491" s="24">
        <v>144932523</v>
      </c>
      <c r="I491" s="24">
        <v>195950065</v>
      </c>
      <c r="J491" s="24">
        <v>47114409</v>
      </c>
      <c r="K491" s="24">
        <v>12180997</v>
      </c>
      <c r="L491" s="24">
        <v>378720958</v>
      </c>
      <c r="M491" s="24">
        <v>556704526</v>
      </c>
      <c r="N491" s="24">
        <v>57422287</v>
      </c>
      <c r="O491" s="24">
        <v>73961997</v>
      </c>
      <c r="P491" s="24">
        <v>100677362</v>
      </c>
      <c r="Q491" s="24">
        <v>48734821</v>
      </c>
      <c r="R491" s="24">
        <v>164796397</v>
      </c>
      <c r="S491" s="24">
        <v>12214051</v>
      </c>
      <c r="T491" s="24">
        <v>1479814356</v>
      </c>
      <c r="U491" s="24">
        <v>324555469</v>
      </c>
      <c r="V491" s="24">
        <v>120850477</v>
      </c>
      <c r="W491" s="24">
        <v>194182466</v>
      </c>
      <c r="X491" s="24">
        <v>126168694</v>
      </c>
      <c r="Y491" s="24">
        <v>8584373</v>
      </c>
      <c r="Z491" s="24">
        <v>498173424</v>
      </c>
      <c r="AA491" s="24">
        <v>134378798</v>
      </c>
      <c r="AB491" s="24">
        <v>318611695</v>
      </c>
      <c r="AC491" s="24">
        <v>395832797</v>
      </c>
      <c r="AD491" s="24">
        <v>32557081</v>
      </c>
      <c r="AE491" s="24">
        <v>437095496</v>
      </c>
      <c r="AF491" s="24">
        <v>145359112</v>
      </c>
      <c r="AG491" s="24">
        <v>120000258</v>
      </c>
      <c r="AH491" s="24">
        <v>4313589</v>
      </c>
      <c r="AI491" s="24">
        <v>55234036</v>
      </c>
      <c r="AJ491" s="24">
        <v>0</v>
      </c>
      <c r="AK491" s="24">
        <v>0</v>
      </c>
      <c r="AL491" s="202">
        <v>7495799298</v>
      </c>
    </row>
    <row r="492" spans="1:38" s="6" customFormat="1" ht="14.4" x14ac:dyDescent="0.3">
      <c r="A492" s="65" t="s">
        <v>1231</v>
      </c>
      <c r="B492" s="25" t="s">
        <v>147</v>
      </c>
      <c r="C492" s="24">
        <v>3883117</v>
      </c>
      <c r="D492" s="24">
        <v>0</v>
      </c>
      <c r="E492" s="24">
        <v>0</v>
      </c>
      <c r="F492" s="24">
        <v>3593757</v>
      </c>
      <c r="G492" s="24">
        <v>51300563</v>
      </c>
      <c r="H492" s="24">
        <v>3593757</v>
      </c>
      <c r="I492" s="24">
        <v>3593757</v>
      </c>
      <c r="J492" s="24">
        <v>3593757</v>
      </c>
      <c r="K492" s="24">
        <v>3593757</v>
      </c>
      <c r="L492" s="24">
        <v>2944205</v>
      </c>
      <c r="M492" s="24">
        <v>3196934</v>
      </c>
      <c r="N492" s="24">
        <v>0</v>
      </c>
      <c r="O492" s="24">
        <v>0</v>
      </c>
      <c r="P492" s="24">
        <v>3593757</v>
      </c>
      <c r="Q492" s="24">
        <v>0</v>
      </c>
      <c r="R492" s="24">
        <v>3593812</v>
      </c>
      <c r="S492" s="24">
        <v>3593757</v>
      </c>
      <c r="T492" s="24">
        <v>0</v>
      </c>
      <c r="U492" s="24">
        <v>0</v>
      </c>
      <c r="V492" s="24">
        <v>3593757</v>
      </c>
      <c r="W492" s="24">
        <v>16655544</v>
      </c>
      <c r="X492" s="24">
        <v>3593757</v>
      </c>
      <c r="Y492" s="24">
        <v>3593757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3593757</v>
      </c>
      <c r="AH492" s="24">
        <v>0</v>
      </c>
      <c r="AI492" s="24">
        <v>0</v>
      </c>
      <c r="AJ492" s="24">
        <v>0</v>
      </c>
      <c r="AK492" s="24">
        <v>0</v>
      </c>
      <c r="AL492" s="202">
        <v>121105502</v>
      </c>
    </row>
    <row r="493" spans="1:38" s="6" customFormat="1" ht="14.4" x14ac:dyDescent="0.3">
      <c r="A493" s="65" t="s">
        <v>1232</v>
      </c>
      <c r="B493" s="25" t="s">
        <v>148</v>
      </c>
      <c r="C493" s="24">
        <v>3441253</v>
      </c>
      <c r="D493" s="24">
        <v>3208027</v>
      </c>
      <c r="E493" s="24">
        <v>9150013</v>
      </c>
      <c r="F493" s="24">
        <v>24943</v>
      </c>
      <c r="G493" s="24">
        <v>1750620</v>
      </c>
      <c r="H493" s="24">
        <v>30965816</v>
      </c>
      <c r="I493" s="24">
        <v>296462</v>
      </c>
      <c r="J493" s="24">
        <v>5689271</v>
      </c>
      <c r="K493" s="24">
        <v>305146</v>
      </c>
      <c r="L493" s="24">
        <v>6854780</v>
      </c>
      <c r="M493" s="24">
        <v>3598883</v>
      </c>
      <c r="N493" s="24">
        <v>5410288</v>
      </c>
      <c r="O493" s="24">
        <v>5472280</v>
      </c>
      <c r="P493" s="24">
        <v>4876319</v>
      </c>
      <c r="Q493" s="24">
        <v>3365471</v>
      </c>
      <c r="R493" s="24">
        <v>522551</v>
      </c>
      <c r="S493" s="24">
        <v>136887</v>
      </c>
      <c r="T493" s="24">
        <v>173268</v>
      </c>
      <c r="U493" s="24">
        <v>72646663</v>
      </c>
      <c r="V493" s="24">
        <v>536059</v>
      </c>
      <c r="W493" s="24">
        <v>1636929</v>
      </c>
      <c r="X493" s="24">
        <v>17713298</v>
      </c>
      <c r="Y493" s="24">
        <v>190900</v>
      </c>
      <c r="Z493" s="24">
        <v>67167791</v>
      </c>
      <c r="AA493" s="24">
        <v>20359564</v>
      </c>
      <c r="AB493" s="24">
        <v>12411420</v>
      </c>
      <c r="AC493" s="24">
        <v>42108145</v>
      </c>
      <c r="AD493" s="24">
        <v>37453</v>
      </c>
      <c r="AE493" s="24">
        <v>6353029</v>
      </c>
      <c r="AF493" s="24">
        <v>123080</v>
      </c>
      <c r="AG493" s="24">
        <v>962562</v>
      </c>
      <c r="AH493" s="24">
        <v>0</v>
      </c>
      <c r="AI493" s="24">
        <v>312075</v>
      </c>
      <c r="AJ493" s="24">
        <v>462298</v>
      </c>
      <c r="AK493" s="24">
        <v>0</v>
      </c>
      <c r="AL493" s="202">
        <v>328263544</v>
      </c>
    </row>
    <row r="494" spans="1:38" s="6" customFormat="1" ht="14.4" x14ac:dyDescent="0.3">
      <c r="A494" s="65" t="s">
        <v>1233</v>
      </c>
      <c r="B494" s="25" t="s">
        <v>149</v>
      </c>
      <c r="C494" s="24">
        <v>138393</v>
      </c>
      <c r="D494" s="24">
        <v>1559321</v>
      </c>
      <c r="E494" s="24">
        <v>0</v>
      </c>
      <c r="F494" s="24">
        <v>2490</v>
      </c>
      <c r="G494" s="24">
        <v>37910</v>
      </c>
      <c r="H494" s="24">
        <v>1627190</v>
      </c>
      <c r="I494" s="24">
        <v>39921</v>
      </c>
      <c r="J494" s="24">
        <v>0</v>
      </c>
      <c r="K494" s="24">
        <v>50666</v>
      </c>
      <c r="L494" s="24">
        <v>0</v>
      </c>
      <c r="M494" s="24">
        <v>126644</v>
      </c>
      <c r="N494" s="24">
        <v>162539</v>
      </c>
      <c r="O494" s="24">
        <v>584196</v>
      </c>
      <c r="P494" s="24">
        <v>334544</v>
      </c>
      <c r="Q494" s="24">
        <v>168670</v>
      </c>
      <c r="R494" s="24">
        <v>891566</v>
      </c>
      <c r="S494" s="24">
        <v>0</v>
      </c>
      <c r="T494" s="24">
        <v>57376</v>
      </c>
      <c r="U494" s="24">
        <v>7608413</v>
      </c>
      <c r="V494" s="24">
        <v>0</v>
      </c>
      <c r="W494" s="24">
        <v>110826</v>
      </c>
      <c r="X494" s="24">
        <v>128300</v>
      </c>
      <c r="Y494" s="24">
        <v>0</v>
      </c>
      <c r="Z494" s="24">
        <v>5073074</v>
      </c>
      <c r="AA494" s="24">
        <v>4523099</v>
      </c>
      <c r="AB494" s="24">
        <v>3297704</v>
      </c>
      <c r="AC494" s="24">
        <v>87330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26610172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302614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803433753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803736367</v>
      </c>
    </row>
    <row r="496" spans="1:38" s="6" customFormat="1" ht="14.4" x14ac:dyDescent="0.3">
      <c r="A496" s="65" t="s">
        <v>1235</v>
      </c>
      <c r="B496" s="25" t="s">
        <v>151</v>
      </c>
      <c r="C496" s="24">
        <v>3046224</v>
      </c>
      <c r="D496" s="24">
        <v>24938</v>
      </c>
      <c r="E496" s="24">
        <v>83395632</v>
      </c>
      <c r="F496" s="24">
        <v>13880</v>
      </c>
      <c r="G496" s="24">
        <v>16517500</v>
      </c>
      <c r="H496" s="24">
        <v>33919052</v>
      </c>
      <c r="I496" s="24">
        <v>0</v>
      </c>
      <c r="J496" s="24">
        <v>777111</v>
      </c>
      <c r="K496" s="24">
        <v>4198686</v>
      </c>
      <c r="L496" s="24">
        <v>95313962</v>
      </c>
      <c r="M496" s="24">
        <v>105228143</v>
      </c>
      <c r="N496" s="24">
        <v>881209</v>
      </c>
      <c r="O496" s="24">
        <v>13346134</v>
      </c>
      <c r="P496" s="24">
        <v>800101</v>
      </c>
      <c r="Q496" s="24">
        <v>0</v>
      </c>
      <c r="R496" s="24">
        <v>21069099</v>
      </c>
      <c r="S496" s="24">
        <v>0</v>
      </c>
      <c r="T496" s="24">
        <v>83939328</v>
      </c>
      <c r="U496" s="24">
        <v>276467930</v>
      </c>
      <c r="V496" s="24">
        <v>17692603</v>
      </c>
      <c r="W496" s="24">
        <v>35697788</v>
      </c>
      <c r="X496" s="24">
        <v>14721062</v>
      </c>
      <c r="Y496" s="24">
        <v>0</v>
      </c>
      <c r="Z496" s="24">
        <v>4155572516</v>
      </c>
      <c r="AA496" s="24">
        <v>80255283</v>
      </c>
      <c r="AB496" s="24">
        <v>3826570</v>
      </c>
      <c r="AC496" s="24">
        <v>78248556</v>
      </c>
      <c r="AD496" s="24">
        <v>30750776</v>
      </c>
      <c r="AE496" s="24">
        <v>184094158</v>
      </c>
      <c r="AF496" s="24">
        <v>3147423</v>
      </c>
      <c r="AG496" s="24">
        <v>32830076</v>
      </c>
      <c r="AH496" s="24">
        <v>0</v>
      </c>
      <c r="AI496" s="24">
        <v>217448912</v>
      </c>
      <c r="AJ496" s="24">
        <v>36300262</v>
      </c>
      <c r="AK496" s="24">
        <v>0</v>
      </c>
      <c r="AL496" s="202">
        <v>5629524914</v>
      </c>
    </row>
    <row r="497" spans="1:38" s="6" customFormat="1" ht="14.4" x14ac:dyDescent="0.3">
      <c r="A497" s="65" t="s">
        <v>1236</v>
      </c>
      <c r="B497" s="25" t="s">
        <v>152</v>
      </c>
      <c r="C497" s="24">
        <v>55070330</v>
      </c>
      <c r="D497" s="24">
        <v>4896424</v>
      </c>
      <c r="E497" s="24">
        <v>6976344</v>
      </c>
      <c r="F497" s="24">
        <v>2256946</v>
      </c>
      <c r="G497" s="24">
        <v>4012011</v>
      </c>
      <c r="H497" s="24">
        <v>34624425</v>
      </c>
      <c r="I497" s="24">
        <v>2683712</v>
      </c>
      <c r="J497" s="24">
        <v>2348720</v>
      </c>
      <c r="K497" s="24">
        <v>2476901</v>
      </c>
      <c r="L497" s="24">
        <v>2609644</v>
      </c>
      <c r="M497" s="24">
        <v>177866038</v>
      </c>
      <c r="N497" s="24">
        <v>54502034</v>
      </c>
      <c r="O497" s="24">
        <v>3073979</v>
      </c>
      <c r="P497" s="24">
        <v>3526301</v>
      </c>
      <c r="Q497" s="24">
        <v>3846403</v>
      </c>
      <c r="R497" s="24">
        <v>8244529</v>
      </c>
      <c r="S497" s="24">
        <v>2794931</v>
      </c>
      <c r="T497" s="24">
        <v>10221187</v>
      </c>
      <c r="U497" s="24">
        <v>40639775</v>
      </c>
      <c r="V497" s="24">
        <v>2403624</v>
      </c>
      <c r="W497" s="24">
        <v>7642372</v>
      </c>
      <c r="X497" s="24">
        <v>4792975</v>
      </c>
      <c r="Y497" s="24">
        <v>2685780</v>
      </c>
      <c r="Z497" s="24">
        <v>28919812</v>
      </c>
      <c r="AA497" s="24">
        <v>20369718</v>
      </c>
      <c r="AB497" s="24">
        <v>59231551</v>
      </c>
      <c r="AC497" s="24">
        <v>105116552</v>
      </c>
      <c r="AD497" s="24">
        <v>1991156</v>
      </c>
      <c r="AE497" s="24">
        <v>82894562</v>
      </c>
      <c r="AF497" s="24">
        <v>2715709</v>
      </c>
      <c r="AG497" s="24">
        <v>3459771</v>
      </c>
      <c r="AH497" s="24">
        <v>2044378</v>
      </c>
      <c r="AI497" s="24">
        <v>2255985</v>
      </c>
      <c r="AJ497" s="24">
        <v>0</v>
      </c>
      <c r="AK497" s="24">
        <v>0</v>
      </c>
      <c r="AL497" s="202">
        <v>749194579</v>
      </c>
    </row>
    <row r="498" spans="1:38" s="6" customFormat="1" ht="14.4" x14ac:dyDescent="0.3">
      <c r="A498" s="65" t="s">
        <v>1237</v>
      </c>
      <c r="B498" s="25" t="s">
        <v>153</v>
      </c>
      <c r="C498" s="24">
        <v>8723447</v>
      </c>
      <c r="D498" s="24">
        <v>0</v>
      </c>
      <c r="E498" s="24">
        <v>0</v>
      </c>
      <c r="F498" s="24">
        <v>0</v>
      </c>
      <c r="G498" s="24">
        <v>285955</v>
      </c>
      <c r="H498" s="24">
        <v>998074</v>
      </c>
      <c r="I498" s="24">
        <v>0</v>
      </c>
      <c r="J498" s="24">
        <v>0</v>
      </c>
      <c r="K498" s="24">
        <v>0</v>
      </c>
      <c r="L498" s="24">
        <v>707544</v>
      </c>
      <c r="M498" s="24">
        <v>1000112</v>
      </c>
      <c r="N498" s="24">
        <v>0</v>
      </c>
      <c r="O498" s="24">
        <v>121820162</v>
      </c>
      <c r="P498" s="24">
        <v>0</v>
      </c>
      <c r="Q498" s="24">
        <v>0</v>
      </c>
      <c r="R498" s="24">
        <v>0</v>
      </c>
      <c r="S498" s="24">
        <v>0</v>
      </c>
      <c r="T498" s="24">
        <v>22772</v>
      </c>
      <c r="U498" s="24">
        <v>675839</v>
      </c>
      <c r="V498" s="24">
        <v>0</v>
      </c>
      <c r="W498" s="24">
        <v>0</v>
      </c>
      <c r="X498" s="24">
        <v>25151</v>
      </c>
      <c r="Y498" s="24">
        <v>57682</v>
      </c>
      <c r="Z498" s="24">
        <v>0</v>
      </c>
      <c r="AA498" s="24">
        <v>0</v>
      </c>
      <c r="AB498" s="24">
        <v>0</v>
      </c>
      <c r="AC498" s="24">
        <v>0</v>
      </c>
      <c r="AD498" s="24">
        <v>0</v>
      </c>
      <c r="AE498" s="24">
        <v>3998928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152748541</v>
      </c>
    </row>
    <row r="499" spans="1:38" s="6" customFormat="1" ht="14.4" x14ac:dyDescent="0.3">
      <c r="A499" s="65" t="s">
        <v>1238</v>
      </c>
      <c r="B499" s="25" t="s">
        <v>154</v>
      </c>
      <c r="C499" s="24">
        <v>20418733</v>
      </c>
      <c r="D499" s="24">
        <v>8534652</v>
      </c>
      <c r="E499" s="24">
        <v>1483290</v>
      </c>
      <c r="F499" s="24">
        <v>0</v>
      </c>
      <c r="G499" s="24">
        <v>38491</v>
      </c>
      <c r="H499" s="24">
        <v>9249022</v>
      </c>
      <c r="I499" s="24">
        <v>18073</v>
      </c>
      <c r="J499" s="24">
        <v>2527844</v>
      </c>
      <c r="K499" s="24">
        <v>2809500</v>
      </c>
      <c r="L499" s="24">
        <v>48810</v>
      </c>
      <c r="M499" s="24">
        <v>87580023</v>
      </c>
      <c r="N499" s="24">
        <v>42522891</v>
      </c>
      <c r="O499" s="24">
        <v>47700929</v>
      </c>
      <c r="P499" s="24">
        <v>79672</v>
      </c>
      <c r="Q499" s="24">
        <v>10154820</v>
      </c>
      <c r="R499" s="24">
        <v>122280139</v>
      </c>
      <c r="S499" s="24">
        <v>528924</v>
      </c>
      <c r="T499" s="24">
        <v>28597723</v>
      </c>
      <c r="U499" s="24">
        <v>418229846</v>
      </c>
      <c r="V499" s="24">
        <v>0</v>
      </c>
      <c r="W499" s="24">
        <v>693235</v>
      </c>
      <c r="X499" s="24">
        <v>3999671</v>
      </c>
      <c r="Y499" s="24">
        <v>6740</v>
      </c>
      <c r="Z499" s="24">
        <v>83813116</v>
      </c>
      <c r="AA499" s="24">
        <v>139745190</v>
      </c>
      <c r="AB499" s="24">
        <v>29705339</v>
      </c>
      <c r="AC499" s="24">
        <v>67394172</v>
      </c>
      <c r="AD499" s="24">
        <v>1172799</v>
      </c>
      <c r="AE499" s="24">
        <v>23871138</v>
      </c>
      <c r="AF499" s="24">
        <v>14228038</v>
      </c>
      <c r="AG499" s="24">
        <v>0</v>
      </c>
      <c r="AH499" s="24">
        <v>0</v>
      </c>
      <c r="AI499" s="24">
        <v>0</v>
      </c>
      <c r="AJ499" s="24">
        <v>7036053</v>
      </c>
      <c r="AK499" s="24">
        <v>0</v>
      </c>
      <c r="AL499" s="202">
        <v>1174468873</v>
      </c>
    </row>
    <row r="500" spans="1:38" s="6" customFormat="1" ht="14.4" x14ac:dyDescent="0.3">
      <c r="A500" s="65" t="s">
        <v>1239</v>
      </c>
      <c r="B500" s="25" t="s">
        <v>155</v>
      </c>
      <c r="C500" s="24">
        <v>16936198</v>
      </c>
      <c r="D500" s="24">
        <v>0</v>
      </c>
      <c r="E500" s="24">
        <v>30947104</v>
      </c>
      <c r="F500" s="24">
        <v>122572</v>
      </c>
      <c r="G500" s="24">
        <v>215084</v>
      </c>
      <c r="H500" s="24">
        <v>94674139</v>
      </c>
      <c r="I500" s="24">
        <v>415634</v>
      </c>
      <c r="J500" s="24">
        <v>181775</v>
      </c>
      <c r="K500" s="24">
        <v>1408274</v>
      </c>
      <c r="L500" s="24">
        <v>16146030</v>
      </c>
      <c r="M500" s="24">
        <v>40233630</v>
      </c>
      <c r="N500" s="24">
        <v>59044616</v>
      </c>
      <c r="O500" s="24">
        <v>29145718</v>
      </c>
      <c r="P500" s="24">
        <v>2125292</v>
      </c>
      <c r="Q500" s="24">
        <v>3273012</v>
      </c>
      <c r="R500" s="24">
        <v>383252190</v>
      </c>
      <c r="S500" s="24">
        <v>12257504</v>
      </c>
      <c r="T500" s="24">
        <v>25228303</v>
      </c>
      <c r="U500" s="24">
        <v>148281753</v>
      </c>
      <c r="V500" s="24">
        <v>277820</v>
      </c>
      <c r="W500" s="24">
        <v>13573346</v>
      </c>
      <c r="X500" s="24">
        <v>3744788</v>
      </c>
      <c r="Y500" s="24">
        <v>1592614</v>
      </c>
      <c r="Z500" s="24">
        <v>13846489</v>
      </c>
      <c r="AA500" s="24">
        <v>1828106</v>
      </c>
      <c r="AB500" s="24">
        <v>12974644</v>
      </c>
      <c r="AC500" s="24">
        <v>17134829</v>
      </c>
      <c r="AD500" s="24">
        <v>341250</v>
      </c>
      <c r="AE500" s="24">
        <v>588078037</v>
      </c>
      <c r="AF500" s="24">
        <v>33357915</v>
      </c>
      <c r="AG500" s="24">
        <v>95045</v>
      </c>
      <c r="AH500" s="24">
        <v>0</v>
      </c>
      <c r="AI500" s="24">
        <v>0</v>
      </c>
      <c r="AJ500" s="24">
        <v>0</v>
      </c>
      <c r="AK500" s="24">
        <v>0</v>
      </c>
      <c r="AL500" s="202">
        <v>1550733711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10684130</v>
      </c>
      <c r="E501" s="24">
        <v>132000</v>
      </c>
      <c r="F501" s="24">
        <v>0</v>
      </c>
      <c r="G501" s="24">
        <v>888393</v>
      </c>
      <c r="H501" s="24">
        <v>118735533</v>
      </c>
      <c r="I501" s="24">
        <v>0</v>
      </c>
      <c r="J501" s="24">
        <v>0</v>
      </c>
      <c r="K501" s="24">
        <v>1814325</v>
      </c>
      <c r="L501" s="24">
        <v>830917616</v>
      </c>
      <c r="M501" s="24">
        <v>61015199</v>
      </c>
      <c r="N501" s="24">
        <v>33199785</v>
      </c>
      <c r="O501" s="24">
        <v>545525</v>
      </c>
      <c r="P501" s="24">
        <v>880560</v>
      </c>
      <c r="Q501" s="24">
        <v>0</v>
      </c>
      <c r="R501" s="24">
        <v>12226149</v>
      </c>
      <c r="S501" s="24">
        <v>0</v>
      </c>
      <c r="T501" s="24">
        <v>552081762</v>
      </c>
      <c r="U501" s="24">
        <v>72312365</v>
      </c>
      <c r="V501" s="24">
        <v>5082</v>
      </c>
      <c r="W501" s="24">
        <v>2673111</v>
      </c>
      <c r="X501" s="24">
        <v>81142873</v>
      </c>
      <c r="Y501" s="24">
        <v>2246703</v>
      </c>
      <c r="Z501" s="24">
        <v>19124121</v>
      </c>
      <c r="AA501" s="24">
        <v>2015733773</v>
      </c>
      <c r="AB501" s="24">
        <v>101917830</v>
      </c>
      <c r="AC501" s="24">
        <v>169097308</v>
      </c>
      <c r="AD501" s="24">
        <v>115831846</v>
      </c>
      <c r="AE501" s="24">
        <v>52936658</v>
      </c>
      <c r="AF501" s="24">
        <v>6721119</v>
      </c>
      <c r="AG501" s="24">
        <v>14536494</v>
      </c>
      <c r="AH501" s="24">
        <v>430732657</v>
      </c>
      <c r="AI501" s="24">
        <v>187955038</v>
      </c>
      <c r="AJ501" s="24">
        <v>56128545</v>
      </c>
      <c r="AK501" s="24">
        <v>0</v>
      </c>
      <c r="AL501" s="202">
        <v>4952216500</v>
      </c>
    </row>
    <row r="502" spans="1:38" s="6" customFormat="1" ht="14.4" x14ac:dyDescent="0.3">
      <c r="A502" s="95" t="s">
        <v>1241</v>
      </c>
      <c r="B502" s="96" t="s">
        <v>241</v>
      </c>
      <c r="C502" s="97">
        <v>600731111</v>
      </c>
      <c r="D502" s="97">
        <v>612422023</v>
      </c>
      <c r="E502" s="97">
        <v>432210395</v>
      </c>
      <c r="F502" s="97">
        <v>24868363</v>
      </c>
      <c r="G502" s="97">
        <v>313462516</v>
      </c>
      <c r="H502" s="97">
        <v>622109093</v>
      </c>
      <c r="I502" s="97">
        <v>213794355</v>
      </c>
      <c r="J502" s="97">
        <v>121196002</v>
      </c>
      <c r="K502" s="97">
        <v>99857647</v>
      </c>
      <c r="L502" s="97">
        <v>1465156557</v>
      </c>
      <c r="M502" s="97">
        <v>2075330334</v>
      </c>
      <c r="N502" s="97">
        <v>342410167</v>
      </c>
      <c r="O502" s="97">
        <v>378545066</v>
      </c>
      <c r="P502" s="97">
        <v>185256339</v>
      </c>
      <c r="Q502" s="97">
        <v>98473299</v>
      </c>
      <c r="R502" s="97">
        <v>797650982</v>
      </c>
      <c r="S502" s="97">
        <v>33154412</v>
      </c>
      <c r="T502" s="97">
        <v>2558411253</v>
      </c>
      <c r="U502" s="97">
        <v>3021948064</v>
      </c>
      <c r="V502" s="97">
        <v>197216045</v>
      </c>
      <c r="W502" s="97">
        <v>318183952</v>
      </c>
      <c r="X502" s="97">
        <v>399351929</v>
      </c>
      <c r="Y502" s="97">
        <v>70028381</v>
      </c>
      <c r="Z502" s="97">
        <v>5136304311</v>
      </c>
      <c r="AA502" s="97">
        <v>2854561906</v>
      </c>
      <c r="AB502" s="97">
        <v>1843171219</v>
      </c>
      <c r="AC502" s="97">
        <v>992960949</v>
      </c>
      <c r="AD502" s="97">
        <v>209441387</v>
      </c>
      <c r="AE502" s="97">
        <v>2501296934</v>
      </c>
      <c r="AF502" s="97">
        <v>277087237</v>
      </c>
      <c r="AG502" s="97">
        <v>190140372</v>
      </c>
      <c r="AH502" s="97">
        <v>896950489</v>
      </c>
      <c r="AI502" s="97">
        <v>516356744</v>
      </c>
      <c r="AJ502" s="97">
        <v>159114673</v>
      </c>
      <c r="AK502" s="97">
        <v>0</v>
      </c>
      <c r="AL502" s="203">
        <v>30559154506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2255985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8134216179</v>
      </c>
      <c r="M504" s="24">
        <v>0</v>
      </c>
      <c r="N504" s="24">
        <v>95199583</v>
      </c>
      <c r="O504" s="24">
        <v>4404247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51692940</v>
      </c>
      <c r="AC504" s="24">
        <v>42743471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8331329599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2255985</v>
      </c>
      <c r="F505" s="97">
        <v>0</v>
      </c>
      <c r="G505" s="97">
        <v>0</v>
      </c>
      <c r="H505" s="97">
        <v>0</v>
      </c>
      <c r="I505" s="97">
        <v>0</v>
      </c>
      <c r="J505" s="97">
        <v>0</v>
      </c>
      <c r="K505" s="97">
        <v>0</v>
      </c>
      <c r="L505" s="97">
        <v>8134216179</v>
      </c>
      <c r="M505" s="97">
        <v>0</v>
      </c>
      <c r="N505" s="97">
        <v>95199583</v>
      </c>
      <c r="O505" s="97">
        <v>4404247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51692940</v>
      </c>
      <c r="AC505" s="97">
        <v>42743471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8331329599</v>
      </c>
    </row>
    <row r="506" spans="1:38" s="6" customFormat="1" ht="14.4" x14ac:dyDescent="0.3">
      <c r="A506" s="65" t="s">
        <v>1245</v>
      </c>
      <c r="B506" s="25" t="s">
        <v>143</v>
      </c>
      <c r="C506" s="24">
        <v>24975672</v>
      </c>
      <c r="D506" s="24">
        <v>23193034</v>
      </c>
      <c r="E506" s="24">
        <v>3641056</v>
      </c>
      <c r="F506" s="24">
        <v>181293</v>
      </c>
      <c r="G506" s="24">
        <v>5925171</v>
      </c>
      <c r="H506" s="24">
        <v>158214058</v>
      </c>
      <c r="I506" s="24">
        <v>0</v>
      </c>
      <c r="J506" s="24">
        <v>18501</v>
      </c>
      <c r="K506" s="24">
        <v>0</v>
      </c>
      <c r="L506" s="24">
        <v>3479727174</v>
      </c>
      <c r="M506" s="24">
        <v>5137673</v>
      </c>
      <c r="N506" s="24">
        <v>332839555</v>
      </c>
      <c r="O506" s="24">
        <v>16796340</v>
      </c>
      <c r="P506" s="24">
        <v>118721</v>
      </c>
      <c r="Q506" s="24">
        <v>13156352</v>
      </c>
      <c r="R506" s="24">
        <v>742296</v>
      </c>
      <c r="S506" s="24">
        <v>0</v>
      </c>
      <c r="T506" s="24">
        <v>0</v>
      </c>
      <c r="U506" s="24">
        <v>182013039</v>
      </c>
      <c r="V506" s="24">
        <v>2295595</v>
      </c>
      <c r="W506" s="24">
        <v>954800</v>
      </c>
      <c r="X506" s="24">
        <v>27072717</v>
      </c>
      <c r="Y506" s="24">
        <v>37301</v>
      </c>
      <c r="Z506" s="24">
        <v>14231671</v>
      </c>
      <c r="AA506" s="24">
        <v>36660597</v>
      </c>
      <c r="AB506" s="24">
        <v>77061068</v>
      </c>
      <c r="AC506" s="24">
        <v>728817572</v>
      </c>
      <c r="AD506" s="24">
        <v>24601181</v>
      </c>
      <c r="AE506" s="24">
        <v>19777282</v>
      </c>
      <c r="AF506" s="24">
        <v>0</v>
      </c>
      <c r="AG506" s="24">
        <v>17269</v>
      </c>
      <c r="AH506" s="24">
        <v>0</v>
      </c>
      <c r="AI506" s="24">
        <v>0</v>
      </c>
      <c r="AJ506" s="24">
        <v>0</v>
      </c>
      <c r="AK506" s="24">
        <v>0</v>
      </c>
      <c r="AL506" s="202">
        <v>5178206988</v>
      </c>
    </row>
    <row r="507" spans="1:38" s="6" customFormat="1" ht="14.4" x14ac:dyDescent="0.3">
      <c r="A507" s="65" t="s">
        <v>1246</v>
      </c>
      <c r="B507" s="25" t="s">
        <v>144</v>
      </c>
      <c r="C507" s="24">
        <v>3815116</v>
      </c>
      <c r="D507" s="24">
        <v>0</v>
      </c>
      <c r="E507" s="24">
        <v>24016259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202249834</v>
      </c>
      <c r="M507" s="24">
        <v>9480870</v>
      </c>
      <c r="N507" s="24">
        <v>32989213</v>
      </c>
      <c r="O507" s="24">
        <v>34906626</v>
      </c>
      <c r="P507" s="24">
        <v>1761732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3160193</v>
      </c>
      <c r="W507" s="24">
        <v>0</v>
      </c>
      <c r="X507" s="24">
        <v>1906177</v>
      </c>
      <c r="Y507" s="24">
        <v>137617</v>
      </c>
      <c r="Z507" s="24">
        <v>0</v>
      </c>
      <c r="AA507" s="24">
        <v>8394</v>
      </c>
      <c r="AB507" s="24">
        <v>0</v>
      </c>
      <c r="AC507" s="24">
        <v>0</v>
      </c>
      <c r="AD507" s="24">
        <v>0</v>
      </c>
      <c r="AE507" s="24">
        <v>0</v>
      </c>
      <c r="AF507" s="24">
        <v>2945308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317377339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7071882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1357181</v>
      </c>
      <c r="AA508" s="24">
        <v>34204816</v>
      </c>
      <c r="AB508" s="24">
        <v>0</v>
      </c>
      <c r="AC508" s="24">
        <v>1254781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44178658</v>
      </c>
    </row>
    <row r="509" spans="1:38" s="6" customFormat="1" ht="14.4" x14ac:dyDescent="0.3">
      <c r="A509" s="65" t="s">
        <v>1248</v>
      </c>
      <c r="B509" s="25" t="s">
        <v>146</v>
      </c>
      <c r="C509" s="24">
        <v>8854694</v>
      </c>
      <c r="D509" s="24">
        <v>0</v>
      </c>
      <c r="E509" s="24">
        <v>101233863</v>
      </c>
      <c r="F509" s="24">
        <v>0</v>
      </c>
      <c r="G509" s="24">
        <v>20822429</v>
      </c>
      <c r="H509" s="24">
        <v>6602686</v>
      </c>
      <c r="I509" s="24">
        <v>4</v>
      </c>
      <c r="J509" s="24">
        <v>1579293</v>
      </c>
      <c r="K509" s="24">
        <v>4008775</v>
      </c>
      <c r="L509" s="24">
        <v>211791985</v>
      </c>
      <c r="M509" s="24">
        <v>0</v>
      </c>
      <c r="N509" s="24">
        <v>3518704</v>
      </c>
      <c r="O509" s="24">
        <v>0</v>
      </c>
      <c r="P509" s="24">
        <v>1842533</v>
      </c>
      <c r="Q509" s="24">
        <v>8913120</v>
      </c>
      <c r="R509" s="24">
        <v>2240440</v>
      </c>
      <c r="S509" s="24">
        <v>1722909</v>
      </c>
      <c r="T509" s="24">
        <v>0</v>
      </c>
      <c r="U509" s="24">
        <v>0</v>
      </c>
      <c r="V509" s="24">
        <v>1543500</v>
      </c>
      <c r="W509" s="24">
        <v>0</v>
      </c>
      <c r="X509" s="24">
        <v>8572547</v>
      </c>
      <c r="Y509" s="24">
        <v>427947</v>
      </c>
      <c r="Z509" s="24">
        <v>39833449</v>
      </c>
      <c r="AA509" s="24">
        <v>312899</v>
      </c>
      <c r="AB509" s="24">
        <v>0</v>
      </c>
      <c r="AC509" s="24">
        <v>10801947</v>
      </c>
      <c r="AD509" s="24">
        <v>0</v>
      </c>
      <c r="AE509" s="24">
        <v>15247551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449871275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3575000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12946795</v>
      </c>
      <c r="M511" s="24">
        <v>0</v>
      </c>
      <c r="N511" s="24">
        <v>19991407</v>
      </c>
      <c r="O511" s="24">
        <v>1674750</v>
      </c>
      <c r="P511" s="24">
        <v>8887216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384897</v>
      </c>
      <c r="Y511" s="24">
        <v>2569547</v>
      </c>
      <c r="Z511" s="24">
        <v>0</v>
      </c>
      <c r="AA511" s="24">
        <v>3406576</v>
      </c>
      <c r="AB511" s="24">
        <v>0</v>
      </c>
      <c r="AC511" s="24">
        <v>7495432</v>
      </c>
      <c r="AD511" s="24">
        <v>0</v>
      </c>
      <c r="AE511" s="24">
        <v>6310057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78652499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15356512</v>
      </c>
      <c r="I512" s="24">
        <v>0</v>
      </c>
      <c r="J512" s="24">
        <v>0</v>
      </c>
      <c r="K512" s="24">
        <v>0</v>
      </c>
      <c r="L512" s="24">
        <v>9959327</v>
      </c>
      <c r="M512" s="24">
        <v>0</v>
      </c>
      <c r="N512" s="24">
        <v>17737662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7930232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50983733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198648017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198648017</v>
      </c>
    </row>
    <row r="514" spans="1:38" s="6" customFormat="1" ht="14.4" x14ac:dyDescent="0.3">
      <c r="A514" s="65" t="s">
        <v>1253</v>
      </c>
      <c r="B514" s="25" t="s">
        <v>151</v>
      </c>
      <c r="C514" s="24">
        <v>1282382</v>
      </c>
      <c r="D514" s="24">
        <v>0</v>
      </c>
      <c r="E514" s="24">
        <v>0</v>
      </c>
      <c r="F514" s="24">
        <v>0</v>
      </c>
      <c r="G514" s="24">
        <v>0</v>
      </c>
      <c r="H514" s="24">
        <v>29802716</v>
      </c>
      <c r="I514" s="24">
        <v>126809</v>
      </c>
      <c r="J514" s="24">
        <v>0</v>
      </c>
      <c r="K514" s="24">
        <v>0</v>
      </c>
      <c r="L514" s="24">
        <v>1930893622</v>
      </c>
      <c r="M514" s="24">
        <v>0</v>
      </c>
      <c r="N514" s="24">
        <v>27174149</v>
      </c>
      <c r="O514" s="24">
        <v>880435</v>
      </c>
      <c r="P514" s="24">
        <v>0</v>
      </c>
      <c r="Q514" s="24">
        <v>1414765</v>
      </c>
      <c r="R514" s="24">
        <v>0</v>
      </c>
      <c r="S514" s="24">
        <v>0</v>
      </c>
      <c r="T514" s="24">
        <v>0</v>
      </c>
      <c r="U514" s="24">
        <v>86267831</v>
      </c>
      <c r="V514" s="24">
        <v>871220</v>
      </c>
      <c r="W514" s="24">
        <v>0</v>
      </c>
      <c r="X514" s="24">
        <v>3481002</v>
      </c>
      <c r="Y514" s="24">
        <v>0</v>
      </c>
      <c r="Z514" s="24">
        <v>2805817</v>
      </c>
      <c r="AA514" s="24">
        <v>5206833</v>
      </c>
      <c r="AB514" s="24">
        <v>0</v>
      </c>
      <c r="AC514" s="24">
        <v>600330548</v>
      </c>
      <c r="AD514" s="24">
        <v>30587678</v>
      </c>
      <c r="AE514" s="24">
        <v>603859551</v>
      </c>
      <c r="AF514" s="24">
        <v>0</v>
      </c>
      <c r="AG514" s="24">
        <v>2186188</v>
      </c>
      <c r="AH514" s="24">
        <v>0</v>
      </c>
      <c r="AI514" s="24">
        <v>2447543</v>
      </c>
      <c r="AJ514" s="24">
        <v>0</v>
      </c>
      <c r="AK514" s="24">
        <v>0</v>
      </c>
      <c r="AL514" s="202">
        <v>3329619089</v>
      </c>
    </row>
    <row r="515" spans="1:38" s="6" customFormat="1" ht="14.4" x14ac:dyDescent="0.3">
      <c r="A515" s="65" t="s">
        <v>1254</v>
      </c>
      <c r="B515" s="25" t="s">
        <v>152</v>
      </c>
      <c r="C515" s="24">
        <v>830188</v>
      </c>
      <c r="D515" s="24">
        <v>0</v>
      </c>
      <c r="E515" s="24">
        <v>0</v>
      </c>
      <c r="F515" s="24">
        <v>0</v>
      </c>
      <c r="G515" s="24">
        <v>0</v>
      </c>
      <c r="H515" s="24">
        <v>254546</v>
      </c>
      <c r="I515" s="24">
        <v>0</v>
      </c>
      <c r="J515" s="24">
        <v>0</v>
      </c>
      <c r="K515" s="24">
        <v>0</v>
      </c>
      <c r="L515" s="24">
        <v>26190844</v>
      </c>
      <c r="M515" s="24">
        <v>404114</v>
      </c>
      <c r="N515" s="24">
        <v>18654041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117580838</v>
      </c>
      <c r="V515" s="24">
        <v>0</v>
      </c>
      <c r="W515" s="24">
        <v>0</v>
      </c>
      <c r="X515" s="24">
        <v>0</v>
      </c>
      <c r="Y515" s="24">
        <v>0</v>
      </c>
      <c r="Z515" s="24">
        <v>21251520</v>
      </c>
      <c r="AA515" s="24">
        <v>0</v>
      </c>
      <c r="AB515" s="24">
        <v>0</v>
      </c>
      <c r="AC515" s="24">
        <v>0</v>
      </c>
      <c r="AD515" s="24">
        <v>0</v>
      </c>
      <c r="AE515" s="24">
        <v>383036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185549127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301964297</v>
      </c>
      <c r="I516" s="24">
        <v>0</v>
      </c>
      <c r="J516" s="24">
        <v>0</v>
      </c>
      <c r="K516" s="24">
        <v>0</v>
      </c>
      <c r="L516" s="24">
        <v>293441</v>
      </c>
      <c r="M516" s="24">
        <v>0</v>
      </c>
      <c r="N516" s="24">
        <v>17302050</v>
      </c>
      <c r="O516" s="24">
        <v>0</v>
      </c>
      <c r="P516" s="24">
        <v>0</v>
      </c>
      <c r="Q516" s="24">
        <v>91354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3114067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2">
        <v>322765209</v>
      </c>
    </row>
    <row r="517" spans="1:38" s="6" customFormat="1" ht="14.4" x14ac:dyDescent="0.3">
      <c r="A517" s="65" t="s">
        <v>1256</v>
      </c>
      <c r="B517" s="25" t="s">
        <v>154</v>
      </c>
      <c r="C517" s="24">
        <v>20611294</v>
      </c>
      <c r="D517" s="24">
        <v>0</v>
      </c>
      <c r="E517" s="24">
        <v>0</v>
      </c>
      <c r="F517" s="24">
        <v>0</v>
      </c>
      <c r="G517" s="24">
        <v>15902997</v>
      </c>
      <c r="H517" s="24">
        <v>18322948</v>
      </c>
      <c r="I517" s="24">
        <v>0</v>
      </c>
      <c r="J517" s="24">
        <v>0</v>
      </c>
      <c r="K517" s="24">
        <v>0</v>
      </c>
      <c r="L517" s="24">
        <v>80035650</v>
      </c>
      <c r="M517" s="24">
        <v>24815978</v>
      </c>
      <c r="N517" s="24">
        <v>38047917</v>
      </c>
      <c r="O517" s="24">
        <v>764230</v>
      </c>
      <c r="P517" s="24">
        <v>0</v>
      </c>
      <c r="Q517" s="24">
        <v>0</v>
      </c>
      <c r="R517" s="24">
        <v>3738270</v>
      </c>
      <c r="S517" s="24">
        <v>0</v>
      </c>
      <c r="T517" s="24">
        <v>0</v>
      </c>
      <c r="U517" s="24">
        <v>48484644</v>
      </c>
      <c r="V517" s="24">
        <v>0</v>
      </c>
      <c r="W517" s="24">
        <v>0</v>
      </c>
      <c r="X517" s="24">
        <v>984907</v>
      </c>
      <c r="Y517" s="24">
        <v>0</v>
      </c>
      <c r="Z517" s="24">
        <v>51659</v>
      </c>
      <c r="AA517" s="24">
        <v>0</v>
      </c>
      <c r="AB517" s="24">
        <v>0</v>
      </c>
      <c r="AC517" s="24">
        <v>106378741</v>
      </c>
      <c r="AD517" s="24">
        <v>0</v>
      </c>
      <c r="AE517" s="24">
        <v>3863637</v>
      </c>
      <c r="AF517" s="24">
        <v>384339</v>
      </c>
      <c r="AG517" s="24">
        <v>572447</v>
      </c>
      <c r="AH517" s="24">
        <v>0</v>
      </c>
      <c r="AI517" s="24">
        <v>0</v>
      </c>
      <c r="AJ517" s="24">
        <v>0</v>
      </c>
      <c r="AK517" s="24">
        <v>0</v>
      </c>
      <c r="AL517" s="202">
        <v>362959658</v>
      </c>
    </row>
    <row r="518" spans="1:38" s="6" customFormat="1" ht="14.4" x14ac:dyDescent="0.3">
      <c r="A518" s="65" t="s">
        <v>1257</v>
      </c>
      <c r="B518" s="25" t="s">
        <v>155</v>
      </c>
      <c r="C518" s="24">
        <v>18796161</v>
      </c>
      <c r="D518" s="24">
        <v>0</v>
      </c>
      <c r="E518" s="24">
        <v>0</v>
      </c>
      <c r="F518" s="24">
        <v>0</v>
      </c>
      <c r="G518" s="24">
        <v>0</v>
      </c>
      <c r="H518" s="24">
        <v>50319659</v>
      </c>
      <c r="I518" s="24">
        <v>0</v>
      </c>
      <c r="J518" s="24">
        <v>382031</v>
      </c>
      <c r="K518" s="24">
        <v>0</v>
      </c>
      <c r="L518" s="24">
        <v>200444</v>
      </c>
      <c r="M518" s="24">
        <v>0</v>
      </c>
      <c r="N518" s="24">
        <v>405000</v>
      </c>
      <c r="O518" s="24">
        <v>5190434</v>
      </c>
      <c r="P518" s="24">
        <v>356604</v>
      </c>
      <c r="Q518" s="24">
        <v>0</v>
      </c>
      <c r="R518" s="24">
        <v>0</v>
      </c>
      <c r="S518" s="24">
        <v>0</v>
      </c>
      <c r="T518" s="24">
        <v>0</v>
      </c>
      <c r="U518" s="24">
        <v>62828020</v>
      </c>
      <c r="V518" s="24">
        <v>0</v>
      </c>
      <c r="W518" s="24">
        <v>26926013</v>
      </c>
      <c r="X518" s="24">
        <v>0</v>
      </c>
      <c r="Y518" s="24">
        <v>0</v>
      </c>
      <c r="Z518" s="24">
        <v>10203804</v>
      </c>
      <c r="AA518" s="24">
        <v>41813713</v>
      </c>
      <c r="AB518" s="24">
        <v>0</v>
      </c>
      <c r="AC518" s="24">
        <v>32911797</v>
      </c>
      <c r="AD518" s="24">
        <v>0</v>
      </c>
      <c r="AE518" s="24">
        <v>4633160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254966840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12820888</v>
      </c>
      <c r="H519" s="24">
        <v>0</v>
      </c>
      <c r="I519" s="24">
        <v>0</v>
      </c>
      <c r="J519" s="24">
        <v>0</v>
      </c>
      <c r="K519" s="24">
        <v>0</v>
      </c>
      <c r="L519" s="24">
        <v>1354656675</v>
      </c>
      <c r="M519" s="24">
        <v>63292301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24985977</v>
      </c>
      <c r="V519" s="24">
        <v>357132</v>
      </c>
      <c r="W519" s="24">
        <v>0</v>
      </c>
      <c r="X519" s="24">
        <v>0</v>
      </c>
      <c r="Y519" s="24">
        <v>0</v>
      </c>
      <c r="Z519" s="24">
        <v>11421136</v>
      </c>
      <c r="AA519" s="24">
        <v>0</v>
      </c>
      <c r="AB519" s="24">
        <v>0</v>
      </c>
      <c r="AC519" s="24">
        <v>0</v>
      </c>
      <c r="AD519" s="24">
        <v>45000000</v>
      </c>
      <c r="AE519" s="24">
        <v>1002478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1513536587</v>
      </c>
    </row>
    <row r="520" spans="1:38" s="6" customFormat="1" ht="14.4" x14ac:dyDescent="0.3">
      <c r="A520" s="95" t="s">
        <v>1259</v>
      </c>
      <c r="B520" s="96" t="s">
        <v>190</v>
      </c>
      <c r="C520" s="97">
        <v>82740507</v>
      </c>
      <c r="D520" s="97">
        <v>23193034</v>
      </c>
      <c r="E520" s="97">
        <v>128891178</v>
      </c>
      <c r="F520" s="97">
        <v>181293</v>
      </c>
      <c r="G520" s="97">
        <v>55471485</v>
      </c>
      <c r="H520" s="97">
        <v>581127420</v>
      </c>
      <c r="I520" s="97">
        <v>126813</v>
      </c>
      <c r="J520" s="97">
        <v>1979825</v>
      </c>
      <c r="K520" s="97">
        <v>4008775</v>
      </c>
      <c r="L520" s="97">
        <v>7316017673</v>
      </c>
      <c r="M520" s="97">
        <v>103130936</v>
      </c>
      <c r="N520" s="97">
        <v>508659698</v>
      </c>
      <c r="O520" s="97">
        <v>60212815</v>
      </c>
      <c r="P520" s="97">
        <v>12966806</v>
      </c>
      <c r="Q520" s="97">
        <v>23575591</v>
      </c>
      <c r="R520" s="97">
        <v>6721006</v>
      </c>
      <c r="S520" s="97">
        <v>1722909</v>
      </c>
      <c r="T520" s="97">
        <v>0</v>
      </c>
      <c r="U520" s="97">
        <v>533571171</v>
      </c>
      <c r="V520" s="97">
        <v>8227640</v>
      </c>
      <c r="W520" s="97">
        <v>27880813</v>
      </c>
      <c r="X520" s="97">
        <v>42402247</v>
      </c>
      <c r="Y520" s="97">
        <v>3172412</v>
      </c>
      <c r="Z520" s="97">
        <v>109086469</v>
      </c>
      <c r="AA520" s="97">
        <v>124727895</v>
      </c>
      <c r="AB520" s="97">
        <v>77061068</v>
      </c>
      <c r="AC520" s="97">
        <v>1487990818</v>
      </c>
      <c r="AD520" s="97">
        <v>100188859</v>
      </c>
      <c r="AE520" s="97">
        <v>853724769</v>
      </c>
      <c r="AF520" s="97">
        <v>3329647</v>
      </c>
      <c r="AG520" s="97">
        <v>2775904</v>
      </c>
      <c r="AH520" s="97">
        <v>0</v>
      </c>
      <c r="AI520" s="97">
        <v>2447543</v>
      </c>
      <c r="AJ520" s="97">
        <v>0</v>
      </c>
      <c r="AK520" s="97">
        <v>0</v>
      </c>
      <c r="AL520" s="203">
        <v>12287315019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45628781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45628781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582574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8582574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582574</v>
      </c>
      <c r="T535" s="97">
        <v>45628781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54211355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712491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712958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1499034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172691</v>
      </c>
      <c r="AD537" s="24">
        <v>0</v>
      </c>
      <c r="AE537" s="24">
        <v>5027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177718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60707</v>
      </c>
      <c r="AA538" s="24">
        <v>0</v>
      </c>
      <c r="AB538" s="24">
        <v>0</v>
      </c>
      <c r="AC538" s="24">
        <v>58042</v>
      </c>
      <c r="AD538" s="24">
        <v>0</v>
      </c>
      <c r="AE538" s="24">
        <v>674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119423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240232</v>
      </c>
      <c r="J539" s="24">
        <v>0</v>
      </c>
      <c r="K539" s="24">
        <v>0</v>
      </c>
      <c r="L539" s="24">
        <v>0</v>
      </c>
      <c r="M539" s="24">
        <v>0</v>
      </c>
      <c r="N539" s="24">
        <v>18412</v>
      </c>
      <c r="O539" s="24">
        <v>0</v>
      </c>
      <c r="P539" s="24">
        <v>715736</v>
      </c>
      <c r="Q539" s="24">
        <v>0</v>
      </c>
      <c r="R539" s="24">
        <v>0</v>
      </c>
      <c r="S539" s="24">
        <v>0</v>
      </c>
      <c r="T539" s="24">
        <v>0</v>
      </c>
      <c r="U539" s="24">
        <v>881899</v>
      </c>
      <c r="V539" s="24">
        <v>0</v>
      </c>
      <c r="W539" s="24">
        <v>0</v>
      </c>
      <c r="X539" s="24">
        <v>0</v>
      </c>
      <c r="Y539" s="24">
        <v>0</v>
      </c>
      <c r="Z539" s="24">
        <v>44011</v>
      </c>
      <c r="AA539" s="24">
        <v>0</v>
      </c>
      <c r="AB539" s="24">
        <v>0</v>
      </c>
      <c r="AC539" s="24">
        <v>4808629</v>
      </c>
      <c r="AD539" s="24">
        <v>0</v>
      </c>
      <c r="AE539" s="24">
        <v>3256794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9965713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1791166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1791166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534247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38740222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1070507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1070507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180991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1359092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1540083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55492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55492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712491</v>
      </c>
      <c r="H550" s="97">
        <v>0</v>
      </c>
      <c r="I550" s="97">
        <v>240232</v>
      </c>
      <c r="J550" s="97">
        <v>0</v>
      </c>
      <c r="K550" s="97">
        <v>0</v>
      </c>
      <c r="L550" s="97">
        <v>0</v>
      </c>
      <c r="M550" s="97">
        <v>0</v>
      </c>
      <c r="N550" s="97">
        <v>18412</v>
      </c>
      <c r="O550" s="97">
        <v>0</v>
      </c>
      <c r="P550" s="97">
        <v>715736</v>
      </c>
      <c r="Q550" s="97">
        <v>180991</v>
      </c>
      <c r="R550" s="97">
        <v>0</v>
      </c>
      <c r="S550" s="97">
        <v>0</v>
      </c>
      <c r="T550" s="97">
        <v>0</v>
      </c>
      <c r="U550" s="97">
        <v>881899</v>
      </c>
      <c r="V550" s="97">
        <v>0</v>
      </c>
      <c r="W550" s="97">
        <v>0</v>
      </c>
      <c r="X550" s="97">
        <v>0</v>
      </c>
      <c r="Y550" s="97">
        <v>0</v>
      </c>
      <c r="Z550" s="97">
        <v>38384278</v>
      </c>
      <c r="AA550" s="97">
        <v>0</v>
      </c>
      <c r="AB550" s="97">
        <v>0</v>
      </c>
      <c r="AC550" s="97">
        <v>5039362</v>
      </c>
      <c r="AD550" s="97">
        <v>0</v>
      </c>
      <c r="AE550" s="97">
        <v>8785957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54959358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122060774</v>
      </c>
      <c r="F551" s="24">
        <v>0</v>
      </c>
      <c r="G551" s="24">
        <v>0</v>
      </c>
      <c r="H551" s="24">
        <v>0</v>
      </c>
      <c r="I551" s="24">
        <v>2281690</v>
      </c>
      <c r="J551" s="24">
        <v>0</v>
      </c>
      <c r="K551" s="24">
        <v>0</v>
      </c>
      <c r="L551" s="24">
        <v>0</v>
      </c>
      <c r="M551" s="24">
        <v>0</v>
      </c>
      <c r="N551" s="24">
        <v>21099075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6363636</v>
      </c>
      <c r="U551" s="24">
        <v>0</v>
      </c>
      <c r="V551" s="24">
        <v>0</v>
      </c>
      <c r="W551" s="24">
        <v>7891583</v>
      </c>
      <c r="X551" s="24">
        <v>0</v>
      </c>
      <c r="Y551" s="24">
        <v>1001000</v>
      </c>
      <c r="Z551" s="24">
        <v>10447733</v>
      </c>
      <c r="AA551" s="24">
        <v>681067</v>
      </c>
      <c r="AB551" s="24">
        <v>0</v>
      </c>
      <c r="AC551" s="24">
        <v>102266159</v>
      </c>
      <c r="AD551" s="24">
        <v>1302059</v>
      </c>
      <c r="AE551" s="24">
        <v>77235459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352630235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122060774</v>
      </c>
      <c r="F552" s="97">
        <v>0</v>
      </c>
      <c r="G552" s="97">
        <v>0</v>
      </c>
      <c r="H552" s="97">
        <v>0</v>
      </c>
      <c r="I552" s="97">
        <v>2281690</v>
      </c>
      <c r="J552" s="97">
        <v>0</v>
      </c>
      <c r="K552" s="97">
        <v>0</v>
      </c>
      <c r="L552" s="97">
        <v>0</v>
      </c>
      <c r="M552" s="97">
        <v>0</v>
      </c>
      <c r="N552" s="97">
        <v>21099075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6363636</v>
      </c>
      <c r="U552" s="97">
        <v>0</v>
      </c>
      <c r="V552" s="97">
        <v>0</v>
      </c>
      <c r="W552" s="97">
        <v>7891583</v>
      </c>
      <c r="X552" s="97">
        <v>0</v>
      </c>
      <c r="Y552" s="97">
        <v>1001000</v>
      </c>
      <c r="Z552" s="97">
        <v>10447733</v>
      </c>
      <c r="AA552" s="97">
        <v>681067</v>
      </c>
      <c r="AB552" s="97">
        <v>0</v>
      </c>
      <c r="AC552" s="97">
        <v>102266159</v>
      </c>
      <c r="AD552" s="97">
        <v>1302059</v>
      </c>
      <c r="AE552" s="97">
        <v>77235459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352630235</v>
      </c>
    </row>
    <row r="553" spans="1:39" s="6" customFormat="1" ht="14.4" x14ac:dyDescent="0.3">
      <c r="A553" s="65" t="s">
        <v>1292</v>
      </c>
      <c r="B553" s="25" t="s">
        <v>243</v>
      </c>
      <c r="C553" s="24">
        <v>293731494</v>
      </c>
      <c r="D553" s="24">
        <v>598322</v>
      </c>
      <c r="E553" s="24">
        <v>219316</v>
      </c>
      <c r="F553" s="24">
        <v>2259713</v>
      </c>
      <c r="G553" s="24">
        <v>736746</v>
      </c>
      <c r="H553" s="24">
        <v>764643319</v>
      </c>
      <c r="I553" s="24">
        <v>11366355</v>
      </c>
      <c r="J553" s="24">
        <v>219316</v>
      </c>
      <c r="K553" s="24">
        <v>23150723</v>
      </c>
      <c r="L553" s="24">
        <v>292739</v>
      </c>
      <c r="M553" s="24">
        <v>26971109</v>
      </c>
      <c r="N553" s="24">
        <v>524339830</v>
      </c>
      <c r="O553" s="24">
        <v>48057304</v>
      </c>
      <c r="P553" s="24">
        <v>210219369</v>
      </c>
      <c r="Q553" s="24">
        <v>4208636</v>
      </c>
      <c r="R553" s="24">
        <v>219316</v>
      </c>
      <c r="S553" s="24">
        <v>65128407</v>
      </c>
      <c r="T553" s="24">
        <v>80583125</v>
      </c>
      <c r="U553" s="24">
        <v>3500000000</v>
      </c>
      <c r="V553" s="24">
        <v>13879351</v>
      </c>
      <c r="W553" s="24">
        <v>24610688</v>
      </c>
      <c r="X553" s="24">
        <v>54115982</v>
      </c>
      <c r="Y553" s="24">
        <v>764316</v>
      </c>
      <c r="Z553" s="24">
        <v>147186239</v>
      </c>
      <c r="AA553" s="24">
        <v>53262892</v>
      </c>
      <c r="AB553" s="24">
        <v>0</v>
      </c>
      <c r="AC553" s="24">
        <v>221131237</v>
      </c>
      <c r="AD553" s="24">
        <v>2351365</v>
      </c>
      <c r="AE553" s="24">
        <v>857578325</v>
      </c>
      <c r="AF553" s="24">
        <v>124967223</v>
      </c>
      <c r="AG553" s="24">
        <v>14407966</v>
      </c>
      <c r="AH553" s="24">
        <v>163635</v>
      </c>
      <c r="AI553" s="24">
        <v>6357167</v>
      </c>
      <c r="AJ553" s="24">
        <v>0</v>
      </c>
      <c r="AK553" s="24">
        <v>0</v>
      </c>
      <c r="AL553" s="202">
        <v>7077721525</v>
      </c>
    </row>
    <row r="554" spans="1:39" s="6" customFormat="1" ht="14.4" x14ac:dyDescent="0.3">
      <c r="A554" s="95" t="s">
        <v>1293</v>
      </c>
      <c r="B554" s="96" t="s">
        <v>194</v>
      </c>
      <c r="C554" s="97">
        <v>293731494</v>
      </c>
      <c r="D554" s="97">
        <v>598322</v>
      </c>
      <c r="E554" s="97">
        <v>219316</v>
      </c>
      <c r="F554" s="97">
        <v>2259713</v>
      </c>
      <c r="G554" s="97">
        <v>736746</v>
      </c>
      <c r="H554" s="97">
        <v>764643319</v>
      </c>
      <c r="I554" s="97">
        <v>11366355</v>
      </c>
      <c r="J554" s="97">
        <v>4992650644</v>
      </c>
      <c r="K554" s="97">
        <v>23150723</v>
      </c>
      <c r="L554" s="97">
        <v>292739</v>
      </c>
      <c r="M554" s="97">
        <v>26971109</v>
      </c>
      <c r="N554" s="97">
        <v>524339830</v>
      </c>
      <c r="O554" s="97">
        <v>48057304</v>
      </c>
      <c r="P554" s="97">
        <v>210219369</v>
      </c>
      <c r="Q554" s="97">
        <v>4208636</v>
      </c>
      <c r="R554" s="97">
        <v>219316</v>
      </c>
      <c r="S554" s="97">
        <v>65128407</v>
      </c>
      <c r="T554" s="97">
        <v>80583125</v>
      </c>
      <c r="U554" s="97">
        <v>3500000000</v>
      </c>
      <c r="V554" s="97">
        <v>13879351</v>
      </c>
      <c r="W554" s="97">
        <v>24610688</v>
      </c>
      <c r="X554" s="97">
        <v>54115982</v>
      </c>
      <c r="Y554" s="97">
        <v>764316</v>
      </c>
      <c r="Z554" s="97">
        <v>147186239</v>
      </c>
      <c r="AA554" s="97">
        <v>53262892</v>
      </c>
      <c r="AB554" s="97">
        <v>0</v>
      </c>
      <c r="AC554" s="97">
        <v>221131237</v>
      </c>
      <c r="AD554" s="97">
        <v>2351365</v>
      </c>
      <c r="AE554" s="97">
        <v>857578325</v>
      </c>
      <c r="AF554" s="97">
        <v>124967223</v>
      </c>
      <c r="AG554" s="97">
        <v>14407966</v>
      </c>
      <c r="AH554" s="97">
        <v>163635</v>
      </c>
      <c r="AI554" s="97">
        <v>6357167</v>
      </c>
      <c r="AJ554" s="97">
        <v>0</v>
      </c>
      <c r="AK554" s="97">
        <v>0</v>
      </c>
      <c r="AL554" s="203">
        <v>12070152853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977203112</v>
      </c>
      <c r="D555" s="31">
        <v>636213379</v>
      </c>
      <c r="E555" s="31">
        <v>685637648</v>
      </c>
      <c r="F555" s="31">
        <v>27309369</v>
      </c>
      <c r="G555" s="31">
        <v>370383238</v>
      </c>
      <c r="H555" s="31">
        <v>1967879832</v>
      </c>
      <c r="I555" s="31">
        <v>227809445</v>
      </c>
      <c r="J555" s="31">
        <v>5115826471</v>
      </c>
      <c r="K555" s="31">
        <v>127017145</v>
      </c>
      <c r="L555" s="31">
        <v>16915683148</v>
      </c>
      <c r="M555" s="31">
        <v>2213432379</v>
      </c>
      <c r="N555" s="31">
        <v>1491726765</v>
      </c>
      <c r="O555" s="31">
        <v>491219432</v>
      </c>
      <c r="P555" s="31">
        <v>409158250</v>
      </c>
      <c r="Q555" s="31">
        <v>126438517</v>
      </c>
      <c r="R555" s="31">
        <v>804591304</v>
      </c>
      <c r="S555" s="31">
        <v>100588302</v>
      </c>
      <c r="T555" s="31">
        <v>2690986795</v>
      </c>
      <c r="U555" s="31">
        <v>7056401134</v>
      </c>
      <c r="V555" s="31">
        <v>220140230</v>
      </c>
      <c r="W555" s="31">
        <v>378567036</v>
      </c>
      <c r="X555" s="31">
        <v>495870158</v>
      </c>
      <c r="Y555" s="31">
        <v>74966109</v>
      </c>
      <c r="Z555" s="31">
        <v>5441409030</v>
      </c>
      <c r="AA555" s="31">
        <v>3033233760</v>
      </c>
      <c r="AB555" s="31">
        <v>1971925227</v>
      </c>
      <c r="AC555" s="31">
        <v>2852131996</v>
      </c>
      <c r="AD555" s="31">
        <v>313283670</v>
      </c>
      <c r="AE555" s="31">
        <v>4298621444</v>
      </c>
      <c r="AF555" s="31">
        <v>405384107</v>
      </c>
      <c r="AG555" s="31">
        <v>207324242</v>
      </c>
      <c r="AH555" s="31">
        <v>897114124</v>
      </c>
      <c r="AI555" s="31">
        <v>525161454</v>
      </c>
      <c r="AJ555" s="31">
        <v>159114673</v>
      </c>
      <c r="AK555" s="31">
        <v>0</v>
      </c>
      <c r="AL555" s="204">
        <v>63709752925</v>
      </c>
      <c r="AM555" s="226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2761076</v>
      </c>
      <c r="F556" s="24">
        <v>0</v>
      </c>
      <c r="G556" s="24">
        <v>3725311</v>
      </c>
      <c r="H556" s="24">
        <v>0</v>
      </c>
      <c r="I556" s="24">
        <v>0</v>
      </c>
      <c r="J556" s="24">
        <v>0</v>
      </c>
      <c r="K556" s="24">
        <v>636364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414221</v>
      </c>
      <c r="AC556" s="24">
        <v>0</v>
      </c>
      <c r="AD556" s="24">
        <v>0</v>
      </c>
      <c r="AE556" s="24">
        <v>93813080</v>
      </c>
      <c r="AF556" s="24">
        <v>317000280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2">
        <v>418350332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0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2761076</v>
      </c>
      <c r="F558" s="97">
        <v>0</v>
      </c>
      <c r="G558" s="97">
        <v>3725311</v>
      </c>
      <c r="H558" s="97">
        <v>0</v>
      </c>
      <c r="I558" s="97">
        <v>0</v>
      </c>
      <c r="J558" s="97">
        <v>0</v>
      </c>
      <c r="K558" s="97">
        <v>636364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414221</v>
      </c>
      <c r="AC558" s="97">
        <v>0</v>
      </c>
      <c r="AD558" s="97">
        <v>0</v>
      </c>
      <c r="AE558" s="97">
        <v>93813080</v>
      </c>
      <c r="AF558" s="97">
        <v>317000280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3">
        <v>418350332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2761076</v>
      </c>
      <c r="F565" s="31">
        <v>0</v>
      </c>
      <c r="G565" s="31">
        <v>3725311</v>
      </c>
      <c r="H565" s="31">
        <v>0</v>
      </c>
      <c r="I565" s="31">
        <v>0</v>
      </c>
      <c r="J565" s="31">
        <v>0</v>
      </c>
      <c r="K565" s="31">
        <v>636364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414221</v>
      </c>
      <c r="AC565" s="31">
        <v>0</v>
      </c>
      <c r="AD565" s="31">
        <v>0</v>
      </c>
      <c r="AE565" s="31">
        <v>93813080</v>
      </c>
      <c r="AF565" s="31">
        <v>317000280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4">
        <v>418350332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40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09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8" x14ac:dyDescent="0.3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" x14ac:dyDescent="0.3">
      <c r="B3" s="70"/>
      <c r="C3" s="259" t="str">
        <f>PROPER(CARATULA!$A$19)</f>
        <v>Periodo Julio 2024 - Diciembre 2024</v>
      </c>
      <c r="D3" s="259"/>
      <c r="E3" s="259"/>
      <c r="F3" s="259"/>
      <c r="G3" s="259"/>
      <c r="H3" s="259"/>
      <c r="I3" s="259" t="str">
        <f>$C$3</f>
        <v>Periodo Julio 2024 - Diciembre 2024</v>
      </c>
      <c r="J3" s="259"/>
      <c r="K3" s="259"/>
      <c r="L3" s="259"/>
      <c r="M3" s="259"/>
      <c r="N3" s="259"/>
      <c r="O3" s="259" t="str">
        <f>$C$3</f>
        <v>Periodo Julio 2024 - Diciembre 2024</v>
      </c>
      <c r="P3" s="259"/>
      <c r="Q3" s="259"/>
      <c r="R3" s="259"/>
      <c r="S3" s="259"/>
      <c r="T3" s="259"/>
      <c r="U3" s="259" t="str">
        <f>$C$3</f>
        <v>Periodo Julio 2024 - Diciembre 2024</v>
      </c>
      <c r="V3" s="259"/>
      <c r="W3" s="259"/>
      <c r="X3" s="259"/>
      <c r="Y3" s="259"/>
      <c r="Z3" s="259"/>
      <c r="AA3" s="259" t="str">
        <f>$C$3</f>
        <v>Periodo Julio 2024 - Diciembre 2024</v>
      </c>
      <c r="AB3" s="259"/>
      <c r="AC3" s="259"/>
      <c r="AD3" s="259"/>
      <c r="AE3" s="259"/>
      <c r="AF3" s="259"/>
      <c r="AG3" s="259" t="str">
        <f>$C$3</f>
        <v>Periodo Julio 2024 - Diciembre 2024</v>
      </c>
      <c r="AH3" s="259"/>
      <c r="AI3" s="259"/>
      <c r="AJ3" s="259"/>
      <c r="AK3" s="259"/>
      <c r="AL3" s="259"/>
    </row>
    <row r="4" spans="1:39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43.2" x14ac:dyDescent="0.3">
      <c r="A6" s="9" t="s">
        <v>142</v>
      </c>
      <c r="B6" s="9" t="s">
        <v>0</v>
      </c>
      <c r="C6" s="9" t="s">
        <v>1418</v>
      </c>
      <c r="D6" s="9" t="s">
        <v>1397</v>
      </c>
      <c r="E6" s="9" t="s">
        <v>1419</v>
      </c>
      <c r="F6" s="9" t="s">
        <v>1398</v>
      </c>
      <c r="G6" s="9" t="s">
        <v>1399</v>
      </c>
      <c r="H6" s="9" t="s">
        <v>1400</v>
      </c>
      <c r="I6" s="9" t="s">
        <v>1420</v>
      </c>
      <c r="J6" s="9" t="s">
        <v>1401</v>
      </c>
      <c r="K6" s="9" t="s">
        <v>1421</v>
      </c>
      <c r="L6" s="9" t="s">
        <v>1402</v>
      </c>
      <c r="M6" s="9" t="s">
        <v>1403</v>
      </c>
      <c r="N6" s="9" t="s">
        <v>1422</v>
      </c>
      <c r="O6" s="9" t="s">
        <v>1404</v>
      </c>
      <c r="P6" s="9" t="s">
        <v>1405</v>
      </c>
      <c r="Q6" s="9" t="s">
        <v>1406</v>
      </c>
      <c r="R6" s="9" t="s">
        <v>1423</v>
      </c>
      <c r="S6" s="9" t="s">
        <v>1407</v>
      </c>
      <c r="T6" s="9" t="s">
        <v>1408</v>
      </c>
      <c r="U6" s="9" t="s">
        <v>1424</v>
      </c>
      <c r="V6" s="9" t="s">
        <v>1425</v>
      </c>
      <c r="W6" s="9" t="s">
        <v>1396</v>
      </c>
      <c r="X6" s="9" t="s">
        <v>1426</v>
      </c>
      <c r="Y6" s="9" t="s">
        <v>1409</v>
      </c>
      <c r="Z6" s="9" t="s">
        <v>1427</v>
      </c>
      <c r="AA6" s="9" t="s">
        <v>1428</v>
      </c>
      <c r="AB6" s="9" t="s">
        <v>1410</v>
      </c>
      <c r="AC6" s="9" t="s">
        <v>1411</v>
      </c>
      <c r="AD6" s="9" t="s">
        <v>1429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9" t="s">
        <v>1434</v>
      </c>
      <c r="AL6" s="219" t="s">
        <v>1385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29805140377</v>
      </c>
      <c r="D8" s="114">
        <v>20843795502</v>
      </c>
      <c r="E8" s="114">
        <v>25972897776</v>
      </c>
      <c r="F8" s="114">
        <v>8366577858</v>
      </c>
      <c r="G8" s="114">
        <v>85140758123</v>
      </c>
      <c r="H8" s="114">
        <v>144890587529</v>
      </c>
      <c r="I8" s="114">
        <v>22624575249</v>
      </c>
      <c r="J8" s="114">
        <v>23818463425</v>
      </c>
      <c r="K8" s="114">
        <v>28689155954</v>
      </c>
      <c r="L8" s="114">
        <v>456188583699</v>
      </c>
      <c r="M8" s="114">
        <v>52088128146</v>
      </c>
      <c r="N8" s="114">
        <v>27088053503</v>
      </c>
      <c r="O8" s="114">
        <v>22570826055</v>
      </c>
      <c r="P8" s="114">
        <v>23068437930</v>
      </c>
      <c r="Q8" s="114">
        <v>24726846535</v>
      </c>
      <c r="R8" s="114">
        <v>36126340567</v>
      </c>
      <c r="S8" s="114">
        <v>6846177283</v>
      </c>
      <c r="T8" s="114">
        <v>49936750212</v>
      </c>
      <c r="U8" s="114">
        <v>187244552307</v>
      </c>
      <c r="V8" s="114">
        <v>18940032628</v>
      </c>
      <c r="W8" s="114">
        <v>37486341938</v>
      </c>
      <c r="X8" s="114">
        <v>42948184820</v>
      </c>
      <c r="Y8" s="114">
        <v>24723293348</v>
      </c>
      <c r="Z8" s="114">
        <v>264588846615</v>
      </c>
      <c r="AA8" s="114">
        <v>81712099171</v>
      </c>
      <c r="AB8" s="114">
        <v>363253946925</v>
      </c>
      <c r="AC8" s="114">
        <v>99110017445</v>
      </c>
      <c r="AD8" s="114">
        <v>49054245304</v>
      </c>
      <c r="AE8" s="114">
        <v>93834147271</v>
      </c>
      <c r="AF8" s="114">
        <v>51665327024</v>
      </c>
      <c r="AG8" s="114">
        <v>96181893702</v>
      </c>
      <c r="AH8" s="114">
        <v>316376819365</v>
      </c>
      <c r="AI8" s="114">
        <v>133301076962</v>
      </c>
      <c r="AJ8" s="114">
        <v>70693017323</v>
      </c>
      <c r="AK8" s="114">
        <v>3804500021</v>
      </c>
      <c r="AL8" s="149">
        <v>3023710437892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1042774937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1042774937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7209698895</v>
      </c>
      <c r="H10" s="114">
        <v>8270102942</v>
      </c>
      <c r="I10" s="114">
        <v>779369</v>
      </c>
      <c r="J10" s="114">
        <v>0</v>
      </c>
      <c r="K10" s="114">
        <v>0</v>
      </c>
      <c r="L10" s="114">
        <v>3486754500</v>
      </c>
      <c r="M10" s="114">
        <v>14373740989</v>
      </c>
      <c r="N10" s="114">
        <v>5132344049</v>
      </c>
      <c r="O10" s="114">
        <v>2690643898</v>
      </c>
      <c r="P10" s="114">
        <v>1344909612</v>
      </c>
      <c r="Q10" s="114">
        <v>988057242</v>
      </c>
      <c r="R10" s="114">
        <v>8390459</v>
      </c>
      <c r="S10" s="114">
        <v>0</v>
      </c>
      <c r="T10" s="114">
        <v>2259325000</v>
      </c>
      <c r="U10" s="114">
        <v>0</v>
      </c>
      <c r="V10" s="114">
        <v>3138124408</v>
      </c>
      <c r="W10" s="114">
        <v>28605915576</v>
      </c>
      <c r="X10" s="114">
        <v>1000000000</v>
      </c>
      <c r="Y10" s="114">
        <v>7372062</v>
      </c>
      <c r="Z10" s="114">
        <v>5445915856</v>
      </c>
      <c r="AA10" s="114">
        <v>2839440402</v>
      </c>
      <c r="AB10" s="114">
        <v>22680861961</v>
      </c>
      <c r="AC10" s="114">
        <v>31035843542</v>
      </c>
      <c r="AD10" s="114">
        <v>11994536090</v>
      </c>
      <c r="AE10" s="114">
        <v>4172795465</v>
      </c>
      <c r="AF10" s="114">
        <v>3578486364</v>
      </c>
      <c r="AG10" s="114">
        <v>0</v>
      </c>
      <c r="AH10" s="114">
        <v>0</v>
      </c>
      <c r="AI10" s="114">
        <v>2634409861</v>
      </c>
      <c r="AJ10" s="114">
        <v>0</v>
      </c>
      <c r="AK10" s="114">
        <v>0</v>
      </c>
      <c r="AL10" s="149">
        <v>163723193542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814705082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814705082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610558544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15733847372</v>
      </c>
      <c r="M13" s="114">
        <v>1732806896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3463718032</v>
      </c>
      <c r="S13" s="114">
        <v>0</v>
      </c>
      <c r="T13" s="114">
        <v>1763244576</v>
      </c>
      <c r="U13" s="114">
        <v>0</v>
      </c>
      <c r="V13" s="114">
        <v>0</v>
      </c>
      <c r="W13" s="114">
        <v>9109007534</v>
      </c>
      <c r="X13" s="114">
        <v>2841095029</v>
      </c>
      <c r="Y13" s="114">
        <v>0</v>
      </c>
      <c r="Z13" s="114">
        <v>80886456194</v>
      </c>
      <c r="AA13" s="114">
        <v>571001850</v>
      </c>
      <c r="AB13" s="114">
        <v>1004989736</v>
      </c>
      <c r="AC13" s="114">
        <v>363945036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128604834797</v>
      </c>
    </row>
    <row r="14" spans="1:39" s="6" customFormat="1" ht="18.75" customHeight="1" x14ac:dyDescent="0.3">
      <c r="A14" s="87"/>
      <c r="B14" s="17" t="s">
        <v>110</v>
      </c>
      <c r="C14" s="115">
        <v>29859610920</v>
      </c>
      <c r="D14" s="115">
        <v>20843795502</v>
      </c>
      <c r="E14" s="115">
        <v>25972897776</v>
      </c>
      <c r="F14" s="115">
        <v>9801881402</v>
      </c>
      <c r="G14" s="115">
        <v>92420457018</v>
      </c>
      <c r="H14" s="115">
        <v>157488654532</v>
      </c>
      <c r="I14" s="115">
        <v>26718723436</v>
      </c>
      <c r="J14" s="115">
        <v>24108463425</v>
      </c>
      <c r="K14" s="115">
        <v>28689155954</v>
      </c>
      <c r="L14" s="115">
        <v>475409185571</v>
      </c>
      <c r="M14" s="115">
        <v>68194676031</v>
      </c>
      <c r="N14" s="115">
        <v>32220397552</v>
      </c>
      <c r="O14" s="115">
        <v>27224869860</v>
      </c>
      <c r="P14" s="115">
        <v>24953013293</v>
      </c>
      <c r="Q14" s="115">
        <v>25714903777</v>
      </c>
      <c r="R14" s="115">
        <v>39598449058</v>
      </c>
      <c r="S14" s="115">
        <v>6846177283</v>
      </c>
      <c r="T14" s="115">
        <v>53959319788</v>
      </c>
      <c r="U14" s="115">
        <v>187244552307</v>
      </c>
      <c r="V14" s="115">
        <v>22078157036</v>
      </c>
      <c r="W14" s="115">
        <v>75201265048</v>
      </c>
      <c r="X14" s="115">
        <v>46789279849</v>
      </c>
      <c r="Y14" s="115">
        <v>24730665410</v>
      </c>
      <c r="Z14" s="115">
        <v>350921218665</v>
      </c>
      <c r="AA14" s="115">
        <v>85122541423</v>
      </c>
      <c r="AB14" s="115">
        <v>387982573559</v>
      </c>
      <c r="AC14" s="115">
        <v>130509806023</v>
      </c>
      <c r="AD14" s="115">
        <v>61048781394</v>
      </c>
      <c r="AE14" s="115">
        <v>98006942736</v>
      </c>
      <c r="AF14" s="115">
        <v>55243813388</v>
      </c>
      <c r="AG14" s="115">
        <v>96181893702</v>
      </c>
      <c r="AH14" s="115">
        <v>316376819365</v>
      </c>
      <c r="AI14" s="115">
        <v>135935486823</v>
      </c>
      <c r="AJ14" s="115">
        <v>70693017323</v>
      </c>
      <c r="AK14" s="115">
        <v>3804500021</v>
      </c>
      <c r="AL14" s="150">
        <v>3317895946250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23801683035</v>
      </c>
      <c r="D16" s="114">
        <v>23319446514</v>
      </c>
      <c r="E16" s="114">
        <v>14038005818</v>
      </c>
      <c r="F16" s="114">
        <v>4591057099</v>
      </c>
      <c r="G16" s="114">
        <v>43703981429</v>
      </c>
      <c r="H16" s="114">
        <v>145804000318</v>
      </c>
      <c r="I16" s="114">
        <v>22465843239</v>
      </c>
      <c r="J16" s="114">
        <v>4946691001</v>
      </c>
      <c r="K16" s="114">
        <v>11193571695</v>
      </c>
      <c r="L16" s="114">
        <v>103153294075</v>
      </c>
      <c r="M16" s="114">
        <v>98497598069</v>
      </c>
      <c r="N16" s="114">
        <v>27552664954</v>
      </c>
      <c r="O16" s="114">
        <v>43484926322</v>
      </c>
      <c r="P16" s="114">
        <v>20928103930</v>
      </c>
      <c r="Q16" s="114">
        <v>8103560531</v>
      </c>
      <c r="R16" s="114">
        <v>28747450777</v>
      </c>
      <c r="S16" s="114">
        <v>2416251457</v>
      </c>
      <c r="T16" s="114">
        <v>78028625361</v>
      </c>
      <c r="U16" s="114">
        <v>145497152232</v>
      </c>
      <c r="V16" s="114">
        <v>17529697743</v>
      </c>
      <c r="W16" s="114">
        <v>17150577024</v>
      </c>
      <c r="X16" s="114">
        <v>29377102914</v>
      </c>
      <c r="Y16" s="114">
        <v>13906574819</v>
      </c>
      <c r="Z16" s="114">
        <v>316009464751</v>
      </c>
      <c r="AA16" s="114">
        <v>57388672697</v>
      </c>
      <c r="AB16" s="114">
        <v>270976446112</v>
      </c>
      <c r="AC16" s="114">
        <v>135617068867</v>
      </c>
      <c r="AD16" s="114">
        <v>32260990621</v>
      </c>
      <c r="AE16" s="114">
        <v>76251525240</v>
      </c>
      <c r="AF16" s="114">
        <v>67662946232</v>
      </c>
      <c r="AG16" s="114">
        <v>29365507032</v>
      </c>
      <c r="AH16" s="114">
        <v>35218337098</v>
      </c>
      <c r="AI16" s="114">
        <v>45997779094</v>
      </c>
      <c r="AJ16" s="114">
        <v>18145886390</v>
      </c>
      <c r="AK16" s="114">
        <v>5428019668</v>
      </c>
      <c r="AL16" s="149">
        <v>2018560504158</v>
      </c>
      <c r="AM16" s="228"/>
    </row>
    <row r="17" spans="1:39" s="6" customFormat="1" ht="14.4" x14ac:dyDescent="0.3">
      <c r="A17" s="58" t="s">
        <v>1304</v>
      </c>
      <c r="B17" s="6" t="s">
        <v>252</v>
      </c>
      <c r="C17" s="114">
        <v>105302548</v>
      </c>
      <c r="D17" s="114">
        <v>579988059</v>
      </c>
      <c r="E17" s="114">
        <v>579988059</v>
      </c>
      <c r="F17" s="114">
        <v>687631439</v>
      </c>
      <c r="G17" s="114">
        <v>579988059</v>
      </c>
      <c r="H17" s="114">
        <v>687631439</v>
      </c>
      <c r="I17" s="114">
        <v>687631439</v>
      </c>
      <c r="J17" s="114">
        <v>687631439</v>
      </c>
      <c r="K17" s="114">
        <v>687631439</v>
      </c>
      <c r="L17" s="114">
        <v>695767051</v>
      </c>
      <c r="M17" s="114">
        <v>95909864</v>
      </c>
      <c r="N17" s="114">
        <v>0</v>
      </c>
      <c r="O17" s="114">
        <v>579988059</v>
      </c>
      <c r="P17" s="114">
        <v>687631440</v>
      </c>
      <c r="Q17" s="114">
        <v>579988059</v>
      </c>
      <c r="R17" s="114">
        <v>687631635</v>
      </c>
      <c r="S17" s="114">
        <v>687631439</v>
      </c>
      <c r="T17" s="114">
        <v>0</v>
      </c>
      <c r="U17" s="114">
        <v>0</v>
      </c>
      <c r="V17" s="114">
        <v>687631439</v>
      </c>
      <c r="W17" s="114">
        <v>579988059</v>
      </c>
      <c r="X17" s="114">
        <v>687631439</v>
      </c>
      <c r="Y17" s="114">
        <v>687631439</v>
      </c>
      <c r="Z17" s="114">
        <v>107643380</v>
      </c>
      <c r="AA17" s="114">
        <v>579988059</v>
      </c>
      <c r="AB17" s="114">
        <v>0</v>
      </c>
      <c r="AC17" s="114">
        <v>0</v>
      </c>
      <c r="AD17" s="114">
        <v>687631439</v>
      </c>
      <c r="AE17" s="114">
        <v>0</v>
      </c>
      <c r="AF17" s="114">
        <v>579988059</v>
      </c>
      <c r="AG17" s="114">
        <v>687631439</v>
      </c>
      <c r="AH17" s="114">
        <v>580214744</v>
      </c>
      <c r="AI17" s="114">
        <v>579988059</v>
      </c>
      <c r="AJ17" s="114">
        <v>0</v>
      </c>
      <c r="AK17" s="114">
        <v>0</v>
      </c>
      <c r="AL17" s="149">
        <v>15743939022</v>
      </c>
      <c r="AM17" s="228"/>
    </row>
    <row r="18" spans="1:39" s="6" customFormat="1" ht="14.4" x14ac:dyDescent="0.3">
      <c r="A18" s="58" t="s">
        <v>1305</v>
      </c>
      <c r="B18" s="6" t="s">
        <v>253</v>
      </c>
      <c r="C18" s="114">
        <v>1036967246</v>
      </c>
      <c r="D18" s="114">
        <v>232477323</v>
      </c>
      <c r="E18" s="114">
        <v>103140831</v>
      </c>
      <c r="F18" s="114">
        <v>4159905</v>
      </c>
      <c r="G18" s="114">
        <v>173473999</v>
      </c>
      <c r="H18" s="114">
        <v>280974444</v>
      </c>
      <c r="I18" s="114">
        <v>927953769</v>
      </c>
      <c r="J18" s="114">
        <v>56253466</v>
      </c>
      <c r="K18" s="114">
        <v>21034100</v>
      </c>
      <c r="L18" s="114">
        <v>2132999564</v>
      </c>
      <c r="M18" s="114">
        <v>611231116</v>
      </c>
      <c r="N18" s="114">
        <v>149887638</v>
      </c>
      <c r="O18" s="114">
        <v>406451028</v>
      </c>
      <c r="P18" s="114">
        <v>217056302</v>
      </c>
      <c r="Q18" s="114">
        <v>169355518</v>
      </c>
      <c r="R18" s="114">
        <v>81181388</v>
      </c>
      <c r="S18" s="114">
        <v>25637558</v>
      </c>
      <c r="T18" s="114">
        <v>38826634</v>
      </c>
      <c r="U18" s="114">
        <v>1067525727</v>
      </c>
      <c r="V18" s="114">
        <v>63454630</v>
      </c>
      <c r="W18" s="114">
        <v>12343927</v>
      </c>
      <c r="X18" s="114">
        <v>315007287</v>
      </c>
      <c r="Y18" s="114">
        <v>58098661</v>
      </c>
      <c r="Z18" s="114">
        <v>7831765407</v>
      </c>
      <c r="AA18" s="114">
        <v>230562216</v>
      </c>
      <c r="AB18" s="114">
        <v>0</v>
      </c>
      <c r="AC18" s="114">
        <v>2526740778</v>
      </c>
      <c r="AD18" s="114">
        <v>1918941754</v>
      </c>
      <c r="AE18" s="114">
        <v>145351712</v>
      </c>
      <c r="AF18" s="114">
        <v>512477411</v>
      </c>
      <c r="AG18" s="114">
        <v>496811000</v>
      </c>
      <c r="AH18" s="114">
        <v>887400556</v>
      </c>
      <c r="AI18" s="114">
        <v>0</v>
      </c>
      <c r="AJ18" s="114">
        <v>0</v>
      </c>
      <c r="AK18" s="114">
        <v>0</v>
      </c>
      <c r="AL18" s="149">
        <v>22735542895</v>
      </c>
      <c r="AM18" s="228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4.4" x14ac:dyDescent="0.3">
      <c r="A20" s="94"/>
      <c r="B20" s="90" t="s">
        <v>1367</v>
      </c>
      <c r="C20" s="116">
        <v>24943952829</v>
      </c>
      <c r="D20" s="116">
        <v>24131911896</v>
      </c>
      <c r="E20" s="116">
        <v>14721134708</v>
      </c>
      <c r="F20" s="116">
        <v>5282848443</v>
      </c>
      <c r="G20" s="116">
        <v>44457443487</v>
      </c>
      <c r="H20" s="116">
        <v>146772606201</v>
      </c>
      <c r="I20" s="116">
        <v>24081428447</v>
      </c>
      <c r="J20" s="116">
        <v>5690575906</v>
      </c>
      <c r="K20" s="116">
        <v>11902237234</v>
      </c>
      <c r="L20" s="116">
        <v>105982060690</v>
      </c>
      <c r="M20" s="116">
        <v>99204739049</v>
      </c>
      <c r="N20" s="116">
        <v>27702552592</v>
      </c>
      <c r="O20" s="116">
        <v>44471365409</v>
      </c>
      <c r="P20" s="116">
        <v>21832791672</v>
      </c>
      <c r="Q20" s="116">
        <v>8852904108</v>
      </c>
      <c r="R20" s="116">
        <v>29516263800</v>
      </c>
      <c r="S20" s="116">
        <v>3129520454</v>
      </c>
      <c r="T20" s="116">
        <v>78067451995</v>
      </c>
      <c r="U20" s="116">
        <v>146564677959</v>
      </c>
      <c r="V20" s="116">
        <v>18280783812</v>
      </c>
      <c r="W20" s="116">
        <v>17742909010</v>
      </c>
      <c r="X20" s="116">
        <v>30379741640</v>
      </c>
      <c r="Y20" s="116">
        <v>14652304919</v>
      </c>
      <c r="Z20" s="116">
        <v>323948873538</v>
      </c>
      <c r="AA20" s="116">
        <v>58199222972</v>
      </c>
      <c r="AB20" s="116">
        <v>270976446112</v>
      </c>
      <c r="AC20" s="116">
        <v>138143809645</v>
      </c>
      <c r="AD20" s="116">
        <v>34867563814</v>
      </c>
      <c r="AE20" s="116">
        <v>76396876952</v>
      </c>
      <c r="AF20" s="116">
        <v>68755411702</v>
      </c>
      <c r="AG20" s="116">
        <v>30549949471</v>
      </c>
      <c r="AH20" s="116">
        <v>36685952398</v>
      </c>
      <c r="AI20" s="116">
        <v>46577767153</v>
      </c>
      <c r="AJ20" s="116">
        <v>18145886390</v>
      </c>
      <c r="AK20" s="116">
        <v>5428019668</v>
      </c>
      <c r="AL20" s="151">
        <v>2057039986075</v>
      </c>
      <c r="AM20" s="228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4876092660</v>
      </c>
      <c r="E21" s="114">
        <v>0</v>
      </c>
      <c r="F21" s="114">
        <v>69141483</v>
      </c>
      <c r="G21" s="114">
        <v>0</v>
      </c>
      <c r="H21" s="114">
        <v>667920529</v>
      </c>
      <c r="I21" s="114">
        <v>0</v>
      </c>
      <c r="J21" s="114">
        <v>0</v>
      </c>
      <c r="K21" s="114">
        <v>0</v>
      </c>
      <c r="L21" s="114">
        <v>7277699611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214041580</v>
      </c>
      <c r="S21" s="114">
        <v>0</v>
      </c>
      <c r="T21" s="114">
        <v>1838693528</v>
      </c>
      <c r="U21" s="114">
        <v>23591689973</v>
      </c>
      <c r="V21" s="114">
        <v>0</v>
      </c>
      <c r="W21" s="114">
        <v>0</v>
      </c>
      <c r="X21" s="114">
        <v>1967832386</v>
      </c>
      <c r="Y21" s="114">
        <v>0</v>
      </c>
      <c r="Z21" s="114">
        <v>54829394927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3614878775</v>
      </c>
      <c r="AH21" s="114">
        <v>66024919748</v>
      </c>
      <c r="AI21" s="114">
        <v>0</v>
      </c>
      <c r="AJ21" s="114">
        <v>0</v>
      </c>
      <c r="AK21" s="114">
        <v>0</v>
      </c>
      <c r="AL21" s="149">
        <v>164972305200</v>
      </c>
      <c r="AM21" s="228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4.4" x14ac:dyDescent="0.3">
      <c r="A23" s="94"/>
      <c r="B23" s="90" t="s">
        <v>1365</v>
      </c>
      <c r="C23" s="116">
        <v>0</v>
      </c>
      <c r="D23" s="116">
        <v>4876092660</v>
      </c>
      <c r="E23" s="116">
        <v>0</v>
      </c>
      <c r="F23" s="116">
        <v>69141483</v>
      </c>
      <c r="G23" s="116">
        <v>0</v>
      </c>
      <c r="H23" s="116">
        <v>667920529</v>
      </c>
      <c r="I23" s="116">
        <v>0</v>
      </c>
      <c r="J23" s="116">
        <v>0</v>
      </c>
      <c r="K23" s="116">
        <v>0</v>
      </c>
      <c r="L23" s="116">
        <v>7277699611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214041580</v>
      </c>
      <c r="S23" s="116">
        <v>0</v>
      </c>
      <c r="T23" s="116">
        <v>1838693528</v>
      </c>
      <c r="U23" s="116">
        <v>23591689973</v>
      </c>
      <c r="V23" s="116">
        <v>0</v>
      </c>
      <c r="W23" s="116">
        <v>0</v>
      </c>
      <c r="X23" s="116">
        <v>1967832386</v>
      </c>
      <c r="Y23" s="116">
        <v>0</v>
      </c>
      <c r="Z23" s="116">
        <v>54829394927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3614878775</v>
      </c>
      <c r="AH23" s="116">
        <v>66024919748</v>
      </c>
      <c r="AI23" s="116">
        <v>0</v>
      </c>
      <c r="AJ23" s="116">
        <v>0</v>
      </c>
      <c r="AK23" s="116">
        <v>0</v>
      </c>
      <c r="AL23" s="151">
        <v>164972305200</v>
      </c>
      <c r="AM23" s="228"/>
    </row>
    <row r="24" spans="1:39" s="110" customFormat="1" ht="14.4" x14ac:dyDescent="0.3">
      <c r="A24" s="108"/>
      <c r="B24" s="109" t="s">
        <v>1368</v>
      </c>
      <c r="C24" s="117">
        <v>24943952829</v>
      </c>
      <c r="D24" s="117">
        <v>29008004556</v>
      </c>
      <c r="E24" s="117">
        <v>14721134708</v>
      </c>
      <c r="F24" s="117">
        <v>5351989926</v>
      </c>
      <c r="G24" s="117">
        <v>44457443487</v>
      </c>
      <c r="H24" s="117">
        <v>147440526730</v>
      </c>
      <c r="I24" s="117">
        <v>24081428447</v>
      </c>
      <c r="J24" s="117">
        <v>5690575906</v>
      </c>
      <c r="K24" s="117">
        <v>11902237234</v>
      </c>
      <c r="L24" s="117">
        <v>113259760301</v>
      </c>
      <c r="M24" s="117">
        <v>99204739049</v>
      </c>
      <c r="N24" s="117">
        <v>27702552592</v>
      </c>
      <c r="O24" s="117">
        <v>44471365409</v>
      </c>
      <c r="P24" s="117">
        <v>21832791672</v>
      </c>
      <c r="Q24" s="117">
        <v>8852904108</v>
      </c>
      <c r="R24" s="117">
        <v>29730305380</v>
      </c>
      <c r="S24" s="117">
        <v>3129520454</v>
      </c>
      <c r="T24" s="117">
        <v>79906145523</v>
      </c>
      <c r="U24" s="117">
        <v>170156367932</v>
      </c>
      <c r="V24" s="117">
        <v>18280783812</v>
      </c>
      <c r="W24" s="117">
        <v>17742909010</v>
      </c>
      <c r="X24" s="117">
        <v>32347574026</v>
      </c>
      <c r="Y24" s="117">
        <v>14652304919</v>
      </c>
      <c r="Z24" s="117">
        <v>378778268465</v>
      </c>
      <c r="AA24" s="117">
        <v>58199222972</v>
      </c>
      <c r="AB24" s="117">
        <v>270976446112</v>
      </c>
      <c r="AC24" s="117">
        <v>138143809645</v>
      </c>
      <c r="AD24" s="117">
        <v>34867563814</v>
      </c>
      <c r="AE24" s="117">
        <v>76396876952</v>
      </c>
      <c r="AF24" s="117">
        <v>68755411702</v>
      </c>
      <c r="AG24" s="117">
        <v>34164828246</v>
      </c>
      <c r="AH24" s="117">
        <v>102710872146</v>
      </c>
      <c r="AI24" s="117">
        <v>46577767153</v>
      </c>
      <c r="AJ24" s="117">
        <v>18145886390</v>
      </c>
      <c r="AK24" s="117">
        <v>5428019668</v>
      </c>
      <c r="AL24" s="152">
        <v>2222012291275</v>
      </c>
      <c r="AM24" s="228"/>
    </row>
    <row r="25" spans="1:39" s="6" customFormat="1" ht="14.4" x14ac:dyDescent="0.3">
      <c r="A25" s="58" t="s">
        <v>1326</v>
      </c>
      <c r="B25" s="6" t="s">
        <v>1327</v>
      </c>
      <c r="C25" s="114">
        <v>197172215</v>
      </c>
      <c r="D25" s="114">
        <v>248517728</v>
      </c>
      <c r="E25" s="114">
        <v>70440123</v>
      </c>
      <c r="F25" s="114">
        <v>34847372</v>
      </c>
      <c r="G25" s="114">
        <v>177477919</v>
      </c>
      <c r="H25" s="114">
        <v>956045363</v>
      </c>
      <c r="I25" s="114">
        <v>101622666</v>
      </c>
      <c r="J25" s="114">
        <v>22648256</v>
      </c>
      <c r="K25" s="114">
        <v>115889989</v>
      </c>
      <c r="L25" s="114">
        <v>381220516</v>
      </c>
      <c r="M25" s="114">
        <v>448194743</v>
      </c>
      <c r="N25" s="114">
        <v>294482931</v>
      </c>
      <c r="O25" s="114">
        <v>293366696</v>
      </c>
      <c r="P25" s="114">
        <v>114134067</v>
      </c>
      <c r="Q25" s="114">
        <v>29439439</v>
      </c>
      <c r="R25" s="114">
        <v>144559373</v>
      </c>
      <c r="S25" s="114">
        <v>11720331</v>
      </c>
      <c r="T25" s="114">
        <v>558365084</v>
      </c>
      <c r="U25" s="114">
        <v>713126003</v>
      </c>
      <c r="V25" s="114">
        <v>124192593</v>
      </c>
      <c r="W25" s="114">
        <v>43396396</v>
      </c>
      <c r="X25" s="114">
        <v>228752539</v>
      </c>
      <c r="Y25" s="114">
        <v>11627914</v>
      </c>
      <c r="Z25" s="114">
        <v>953532227</v>
      </c>
      <c r="AA25" s="114">
        <v>1439794889</v>
      </c>
      <c r="AB25" s="114">
        <v>2265039804</v>
      </c>
      <c r="AC25" s="114">
        <v>975351622</v>
      </c>
      <c r="AD25" s="114">
        <v>316982767</v>
      </c>
      <c r="AE25" s="114">
        <v>560526337</v>
      </c>
      <c r="AF25" s="114">
        <v>195241895</v>
      </c>
      <c r="AG25" s="114">
        <v>113060632</v>
      </c>
      <c r="AH25" s="114">
        <v>7318545044</v>
      </c>
      <c r="AI25" s="114">
        <v>4310854490</v>
      </c>
      <c r="AJ25" s="114">
        <v>17341938</v>
      </c>
      <c r="AK25" s="114">
        <v>0</v>
      </c>
      <c r="AL25" s="149">
        <v>23787511901</v>
      </c>
      <c r="AM25" s="228"/>
    </row>
    <row r="26" spans="1:39" s="6" customFormat="1" ht="14.4" x14ac:dyDescent="0.3">
      <c r="A26" s="58" t="s">
        <v>1328</v>
      </c>
      <c r="B26" s="6" t="s">
        <v>1329</v>
      </c>
      <c r="C26" s="114">
        <v>3358679700</v>
      </c>
      <c r="D26" s="114">
        <v>3129047115</v>
      </c>
      <c r="E26" s="114">
        <v>3549264987</v>
      </c>
      <c r="F26" s="114">
        <v>1067556409</v>
      </c>
      <c r="G26" s="114">
        <v>12528115353</v>
      </c>
      <c r="H26" s="114">
        <v>19142065524</v>
      </c>
      <c r="I26" s="114">
        <v>2578737716</v>
      </c>
      <c r="J26" s="114">
        <v>2729146399</v>
      </c>
      <c r="K26" s="114">
        <v>1932331765</v>
      </c>
      <c r="L26" s="114">
        <v>11037341077</v>
      </c>
      <c r="M26" s="114">
        <v>5232337336</v>
      </c>
      <c r="N26" s="114">
        <v>5485217774</v>
      </c>
      <c r="O26" s="114">
        <v>5812973702</v>
      </c>
      <c r="P26" s="114">
        <v>4140365337</v>
      </c>
      <c r="Q26" s="114">
        <v>2651169772</v>
      </c>
      <c r="R26" s="114">
        <v>4606541844</v>
      </c>
      <c r="S26" s="114">
        <v>756571794</v>
      </c>
      <c r="T26" s="114">
        <v>4395946198</v>
      </c>
      <c r="U26" s="114">
        <v>13079225401</v>
      </c>
      <c r="V26" s="114">
        <v>4579401909</v>
      </c>
      <c r="W26" s="114">
        <v>1959713735</v>
      </c>
      <c r="X26" s="114">
        <v>8965708671</v>
      </c>
      <c r="Y26" s="114">
        <v>1581139275</v>
      </c>
      <c r="Z26" s="114">
        <v>31516073096</v>
      </c>
      <c r="AA26" s="114">
        <v>4402788109</v>
      </c>
      <c r="AB26" s="114">
        <v>49142869974</v>
      </c>
      <c r="AC26" s="114">
        <v>9651519975</v>
      </c>
      <c r="AD26" s="114">
        <v>13606826299</v>
      </c>
      <c r="AE26" s="114">
        <v>16223409423</v>
      </c>
      <c r="AF26" s="114">
        <v>6712205493</v>
      </c>
      <c r="AG26" s="114">
        <v>3143880087</v>
      </c>
      <c r="AH26" s="114">
        <v>5197883692</v>
      </c>
      <c r="AI26" s="114">
        <v>3438250753</v>
      </c>
      <c r="AJ26" s="114">
        <v>674053279</v>
      </c>
      <c r="AK26" s="114">
        <v>0</v>
      </c>
      <c r="AL26" s="149">
        <v>268008358973</v>
      </c>
      <c r="AM26" s="228"/>
    </row>
    <row r="27" spans="1:39" s="6" customFormat="1" ht="14.4" x14ac:dyDescent="0.3">
      <c r="A27" s="58" t="s">
        <v>1330</v>
      </c>
      <c r="B27" s="6" t="s">
        <v>6</v>
      </c>
      <c r="C27" s="114">
        <v>7279965901</v>
      </c>
      <c r="D27" s="114">
        <v>861058675</v>
      </c>
      <c r="E27" s="114">
        <v>235406413</v>
      </c>
      <c r="F27" s="114">
        <v>418616431</v>
      </c>
      <c r="G27" s="114">
        <v>2349768122</v>
      </c>
      <c r="H27" s="114">
        <v>3239531352</v>
      </c>
      <c r="I27" s="114">
        <v>578584642</v>
      </c>
      <c r="J27" s="114">
        <v>605799423</v>
      </c>
      <c r="K27" s="114">
        <v>1503257356</v>
      </c>
      <c r="L27" s="114">
        <v>789950657</v>
      </c>
      <c r="M27" s="114">
        <v>423558513</v>
      </c>
      <c r="N27" s="114">
        <v>1361934103</v>
      </c>
      <c r="O27" s="114">
        <v>1416486039</v>
      </c>
      <c r="P27" s="114">
        <v>557306039</v>
      </c>
      <c r="Q27" s="114">
        <v>1338255181</v>
      </c>
      <c r="R27" s="114">
        <v>1292092702</v>
      </c>
      <c r="S27" s="114">
        <v>1038264298</v>
      </c>
      <c r="T27" s="114">
        <v>2282540332</v>
      </c>
      <c r="U27" s="114">
        <v>977498963</v>
      </c>
      <c r="V27" s="114">
        <v>809309432</v>
      </c>
      <c r="W27" s="114">
        <v>2493813981</v>
      </c>
      <c r="X27" s="114">
        <v>3264444394</v>
      </c>
      <c r="Y27" s="114">
        <v>237116431</v>
      </c>
      <c r="Z27" s="114">
        <v>3633191369</v>
      </c>
      <c r="AA27" s="114">
        <v>2424396127</v>
      </c>
      <c r="AB27" s="114">
        <v>3403799883</v>
      </c>
      <c r="AC27" s="114">
        <v>1321506104</v>
      </c>
      <c r="AD27" s="114">
        <v>1517712212</v>
      </c>
      <c r="AE27" s="114">
        <v>3968305125</v>
      </c>
      <c r="AF27" s="114">
        <v>1013357180</v>
      </c>
      <c r="AG27" s="114">
        <v>665484535</v>
      </c>
      <c r="AH27" s="114">
        <v>231481488</v>
      </c>
      <c r="AI27" s="114">
        <v>235406413</v>
      </c>
      <c r="AJ27" s="114">
        <v>0</v>
      </c>
      <c r="AK27" s="114">
        <v>0</v>
      </c>
      <c r="AL27" s="149">
        <v>53769199816</v>
      </c>
      <c r="AM27" s="228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4.4" x14ac:dyDescent="0.3">
      <c r="A29" s="108"/>
      <c r="B29" s="109" t="s">
        <v>1366</v>
      </c>
      <c r="C29" s="117">
        <v>10835817816</v>
      </c>
      <c r="D29" s="117">
        <v>4238623518</v>
      </c>
      <c r="E29" s="117">
        <v>3855111523</v>
      </c>
      <c r="F29" s="117">
        <v>1521020212</v>
      </c>
      <c r="G29" s="117">
        <v>15055361394</v>
      </c>
      <c r="H29" s="117">
        <v>23337642239</v>
      </c>
      <c r="I29" s="117">
        <v>3258945024</v>
      </c>
      <c r="J29" s="117">
        <v>3357594078</v>
      </c>
      <c r="K29" s="117">
        <v>3551479110</v>
      </c>
      <c r="L29" s="117">
        <v>12208512250</v>
      </c>
      <c r="M29" s="117">
        <v>6104090592</v>
      </c>
      <c r="N29" s="117">
        <v>7141634808</v>
      </c>
      <c r="O29" s="117">
        <v>7522826437</v>
      </c>
      <c r="P29" s="117">
        <v>4811805443</v>
      </c>
      <c r="Q29" s="117">
        <v>4018864392</v>
      </c>
      <c r="R29" s="117">
        <v>6043193919</v>
      </c>
      <c r="S29" s="117">
        <v>1806556423</v>
      </c>
      <c r="T29" s="117">
        <v>7236851614</v>
      </c>
      <c r="U29" s="117">
        <v>14769850367</v>
      </c>
      <c r="V29" s="117">
        <v>5512903934</v>
      </c>
      <c r="W29" s="117">
        <v>4496924112</v>
      </c>
      <c r="X29" s="117">
        <v>12458905604</v>
      </c>
      <c r="Y29" s="117">
        <v>1829883620</v>
      </c>
      <c r="Z29" s="117">
        <v>36102796692</v>
      </c>
      <c r="AA29" s="117">
        <v>8266979125</v>
      </c>
      <c r="AB29" s="117">
        <v>54811709661</v>
      </c>
      <c r="AC29" s="117">
        <v>11948377701</v>
      </c>
      <c r="AD29" s="117">
        <v>15441521278</v>
      </c>
      <c r="AE29" s="117">
        <v>20752240885</v>
      </c>
      <c r="AF29" s="117">
        <v>7920804568</v>
      </c>
      <c r="AG29" s="117">
        <v>3922425254</v>
      </c>
      <c r="AH29" s="117">
        <v>12747910224</v>
      </c>
      <c r="AI29" s="117">
        <v>7984511656</v>
      </c>
      <c r="AJ29" s="117">
        <v>691395217</v>
      </c>
      <c r="AK29" s="117">
        <v>0</v>
      </c>
      <c r="AL29" s="152">
        <v>345565070690</v>
      </c>
      <c r="AM29" s="228"/>
    </row>
    <row r="30" spans="1:39" s="6" customFormat="1" ht="18.75" customHeight="1" x14ac:dyDescent="0.3">
      <c r="A30" s="87"/>
      <c r="B30" s="17" t="s">
        <v>1369</v>
      </c>
      <c r="C30" s="115">
        <v>35779770645</v>
      </c>
      <c r="D30" s="115">
        <v>33246628074</v>
      </c>
      <c r="E30" s="115">
        <v>18576246231</v>
      </c>
      <c r="F30" s="115">
        <v>6873010138</v>
      </c>
      <c r="G30" s="115">
        <v>59512804881</v>
      </c>
      <c r="H30" s="115">
        <v>170778168969</v>
      </c>
      <c r="I30" s="115">
        <v>27340373471</v>
      </c>
      <c r="J30" s="115">
        <v>9048169984</v>
      </c>
      <c r="K30" s="115">
        <v>15453716344</v>
      </c>
      <c r="L30" s="115">
        <v>125468272551</v>
      </c>
      <c r="M30" s="115">
        <v>105308829641</v>
      </c>
      <c r="N30" s="115">
        <v>34844187400</v>
      </c>
      <c r="O30" s="115">
        <v>51994191846</v>
      </c>
      <c r="P30" s="115">
        <v>26644597115</v>
      </c>
      <c r="Q30" s="115">
        <v>12871768500</v>
      </c>
      <c r="R30" s="115">
        <v>35773499299</v>
      </c>
      <c r="S30" s="115">
        <v>4936076877</v>
      </c>
      <c r="T30" s="115">
        <v>87142997137</v>
      </c>
      <c r="U30" s="115">
        <v>184926218299</v>
      </c>
      <c r="V30" s="115">
        <v>23793687746</v>
      </c>
      <c r="W30" s="115">
        <v>22239833122</v>
      </c>
      <c r="X30" s="115">
        <v>44806479630</v>
      </c>
      <c r="Y30" s="115">
        <v>16482188539</v>
      </c>
      <c r="Z30" s="115">
        <v>414881065157</v>
      </c>
      <c r="AA30" s="115">
        <v>66466202097</v>
      </c>
      <c r="AB30" s="115">
        <v>325788155773</v>
      </c>
      <c r="AC30" s="115">
        <v>150092187346</v>
      </c>
      <c r="AD30" s="115">
        <v>50309085092</v>
      </c>
      <c r="AE30" s="115">
        <v>97149117837</v>
      </c>
      <c r="AF30" s="115">
        <v>76676216270</v>
      </c>
      <c r="AG30" s="115">
        <v>38087253500</v>
      </c>
      <c r="AH30" s="115">
        <v>115458782370</v>
      </c>
      <c r="AI30" s="115">
        <v>54562278809</v>
      </c>
      <c r="AJ30" s="115">
        <v>18837281607</v>
      </c>
      <c r="AK30" s="115">
        <v>5428019668</v>
      </c>
      <c r="AL30" s="150">
        <v>2567577361965</v>
      </c>
      <c r="AM30" s="228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4.4" x14ac:dyDescent="0.3">
      <c r="A32" s="58" t="s">
        <v>827</v>
      </c>
      <c r="B32" s="50" t="s">
        <v>1309</v>
      </c>
      <c r="C32" s="114">
        <v>2795694663</v>
      </c>
      <c r="D32" s="114">
        <v>9285437040</v>
      </c>
      <c r="E32" s="114">
        <v>2338332503</v>
      </c>
      <c r="F32" s="114">
        <v>356527917</v>
      </c>
      <c r="G32" s="114">
        <v>4047370654</v>
      </c>
      <c r="H32" s="114">
        <v>15943386092</v>
      </c>
      <c r="I32" s="114">
        <v>2754648563</v>
      </c>
      <c r="J32" s="114">
        <v>419764923</v>
      </c>
      <c r="K32" s="114">
        <v>1023974216</v>
      </c>
      <c r="L32" s="114">
        <v>6412140091</v>
      </c>
      <c r="M32" s="114">
        <v>12470269550</v>
      </c>
      <c r="N32" s="114">
        <v>3571997526</v>
      </c>
      <c r="O32" s="114">
        <v>5510663434</v>
      </c>
      <c r="P32" s="114">
        <v>3407548456</v>
      </c>
      <c r="Q32" s="114">
        <v>989806879</v>
      </c>
      <c r="R32" s="114">
        <v>3739433478</v>
      </c>
      <c r="S32" s="114">
        <v>294143800</v>
      </c>
      <c r="T32" s="114">
        <v>8921639356</v>
      </c>
      <c r="U32" s="114">
        <v>12332959010</v>
      </c>
      <c r="V32" s="114">
        <v>2530154237</v>
      </c>
      <c r="W32" s="114">
        <v>854777021</v>
      </c>
      <c r="X32" s="114">
        <v>5216326280</v>
      </c>
      <c r="Y32" s="114">
        <v>3233463952</v>
      </c>
      <c r="Z32" s="114">
        <v>43913218840</v>
      </c>
      <c r="AA32" s="114">
        <v>2979049934</v>
      </c>
      <c r="AB32" s="114">
        <v>29158423382</v>
      </c>
      <c r="AC32" s="114">
        <v>10691029145</v>
      </c>
      <c r="AD32" s="114">
        <v>4158363118</v>
      </c>
      <c r="AE32" s="114">
        <v>10190886831</v>
      </c>
      <c r="AF32" s="114">
        <v>19442093244</v>
      </c>
      <c r="AG32" s="114">
        <v>2054282705</v>
      </c>
      <c r="AH32" s="114">
        <v>21258690</v>
      </c>
      <c r="AI32" s="114">
        <v>21502701</v>
      </c>
      <c r="AJ32" s="114">
        <v>6962358</v>
      </c>
      <c r="AK32" s="114">
        <v>0</v>
      </c>
      <c r="AL32" s="149">
        <v>231087530589</v>
      </c>
      <c r="AM32" s="228"/>
    </row>
    <row r="33" spans="1:39" ht="14.4" x14ac:dyDescent="0.3">
      <c r="A33" s="86"/>
      <c r="B33" s="6" t="s">
        <v>1338</v>
      </c>
      <c r="C33" s="114">
        <v>12917979234</v>
      </c>
      <c r="D33" s="114">
        <v>8029811102</v>
      </c>
      <c r="E33" s="114">
        <v>4180526820</v>
      </c>
      <c r="F33" s="114">
        <v>1487869763</v>
      </c>
      <c r="G33" s="114">
        <v>14308004098</v>
      </c>
      <c r="H33" s="114">
        <v>179715172609</v>
      </c>
      <c r="I33" s="114">
        <v>9144196950</v>
      </c>
      <c r="J33" s="114">
        <v>1869752100</v>
      </c>
      <c r="K33" s="114">
        <v>6724144166</v>
      </c>
      <c r="L33" s="114">
        <v>26804011942</v>
      </c>
      <c r="M33" s="114">
        <v>44855083391</v>
      </c>
      <c r="N33" s="114">
        <v>22668258576</v>
      </c>
      <c r="O33" s="114">
        <v>17746923674</v>
      </c>
      <c r="P33" s="114">
        <v>7491807129</v>
      </c>
      <c r="Q33" s="114">
        <v>1290351481</v>
      </c>
      <c r="R33" s="114">
        <v>13141162396</v>
      </c>
      <c r="S33" s="114">
        <v>742247528</v>
      </c>
      <c r="T33" s="114">
        <v>33364966269</v>
      </c>
      <c r="U33" s="114">
        <v>54066181726</v>
      </c>
      <c r="V33" s="114">
        <v>7785386024</v>
      </c>
      <c r="W33" s="114">
        <v>5854997346</v>
      </c>
      <c r="X33" s="114">
        <v>17223007891</v>
      </c>
      <c r="Y33" s="114">
        <v>1515335365</v>
      </c>
      <c r="Z33" s="114">
        <v>98144348831</v>
      </c>
      <c r="AA33" s="114">
        <v>14317548772</v>
      </c>
      <c r="AB33" s="114">
        <v>108618142117</v>
      </c>
      <c r="AC33" s="114">
        <v>51728853215</v>
      </c>
      <c r="AD33" s="114">
        <v>13614857616</v>
      </c>
      <c r="AE33" s="114">
        <v>27091121655</v>
      </c>
      <c r="AF33" s="114">
        <v>24921223809</v>
      </c>
      <c r="AG33" s="114">
        <v>8022264248</v>
      </c>
      <c r="AH33" s="114">
        <v>14670578833</v>
      </c>
      <c r="AI33" s="114">
        <v>10152934774</v>
      </c>
      <c r="AJ33" s="114">
        <v>2287502900</v>
      </c>
      <c r="AK33" s="114">
        <v>0</v>
      </c>
      <c r="AL33" s="149">
        <v>866496554350</v>
      </c>
      <c r="AM33" s="228"/>
    </row>
    <row r="34" spans="1:39" ht="14.4" x14ac:dyDescent="0.3">
      <c r="A34" s="58"/>
      <c r="B34" s="6" t="s">
        <v>1358</v>
      </c>
      <c r="C34" s="114">
        <v>8812537107</v>
      </c>
      <c r="D34" s="114">
        <v>32821196256</v>
      </c>
      <c r="E34" s="114">
        <v>3570443863</v>
      </c>
      <c r="F34" s="114">
        <v>3026522068</v>
      </c>
      <c r="G34" s="114">
        <v>15883065924</v>
      </c>
      <c r="H34" s="114">
        <v>42041295499</v>
      </c>
      <c r="I34" s="114">
        <v>8023950095</v>
      </c>
      <c r="J34" s="114">
        <v>2636752920</v>
      </c>
      <c r="K34" s="114">
        <v>8107183855</v>
      </c>
      <c r="L34" s="114">
        <v>21096146961</v>
      </c>
      <c r="M34" s="114">
        <v>14808002313</v>
      </c>
      <c r="N34" s="114">
        <v>8479281147</v>
      </c>
      <c r="O34" s="114">
        <v>9227022859</v>
      </c>
      <c r="P34" s="114">
        <v>8204895405</v>
      </c>
      <c r="Q34" s="114">
        <v>3051137325</v>
      </c>
      <c r="R34" s="114">
        <v>8616349424</v>
      </c>
      <c r="S34" s="114">
        <v>1521946584</v>
      </c>
      <c r="T34" s="114">
        <v>16472965784</v>
      </c>
      <c r="U34" s="114">
        <v>57967612632</v>
      </c>
      <c r="V34" s="114">
        <v>7644025646</v>
      </c>
      <c r="W34" s="114">
        <v>5508619593</v>
      </c>
      <c r="X34" s="114">
        <v>11181337426</v>
      </c>
      <c r="Y34" s="114">
        <v>5107364535</v>
      </c>
      <c r="Z34" s="114">
        <v>69664090832</v>
      </c>
      <c r="AA34" s="114">
        <v>16467406457</v>
      </c>
      <c r="AB34" s="114">
        <v>64235037211</v>
      </c>
      <c r="AC34" s="114">
        <v>48154382814</v>
      </c>
      <c r="AD34" s="114">
        <v>14078342077</v>
      </c>
      <c r="AE34" s="114">
        <v>18401393727</v>
      </c>
      <c r="AF34" s="114">
        <v>45956954309</v>
      </c>
      <c r="AG34" s="114">
        <v>9240818674</v>
      </c>
      <c r="AH34" s="114">
        <v>10638345681</v>
      </c>
      <c r="AI34" s="114">
        <v>13878827445</v>
      </c>
      <c r="AJ34" s="114">
        <v>3805260801</v>
      </c>
      <c r="AK34" s="114">
        <v>489438348</v>
      </c>
      <c r="AL34" s="149">
        <v>618819953597</v>
      </c>
      <c r="AM34" s="228"/>
    </row>
    <row r="35" spans="1:39" ht="14.4" x14ac:dyDescent="0.3">
      <c r="A35" s="86"/>
      <c r="B35" s="6" t="s">
        <v>1334</v>
      </c>
      <c r="C35" s="114">
        <v>1799401481</v>
      </c>
      <c r="D35" s="114">
        <v>953861025</v>
      </c>
      <c r="E35" s="114">
        <v>7868815409</v>
      </c>
      <c r="F35" s="114">
        <v>815948136</v>
      </c>
      <c r="G35" s="114">
        <v>4641219562</v>
      </c>
      <c r="H35" s="114">
        <v>-101517883570</v>
      </c>
      <c r="I35" s="114">
        <v>1022868627</v>
      </c>
      <c r="J35" s="114">
        <v>417772551</v>
      </c>
      <c r="K35" s="114">
        <v>2950796956</v>
      </c>
      <c r="L35" s="114">
        <v>61018821674</v>
      </c>
      <c r="M35" s="114">
        <v>39147837429</v>
      </c>
      <c r="N35" s="114">
        <v>-4399570576</v>
      </c>
      <c r="O35" s="114">
        <v>6255708430</v>
      </c>
      <c r="P35" s="114">
        <v>2625734755</v>
      </c>
      <c r="Q35" s="114">
        <v>3857097123</v>
      </c>
      <c r="R35" s="114">
        <v>2280774463</v>
      </c>
      <c r="S35" s="114">
        <v>481822637</v>
      </c>
      <c r="T35" s="114">
        <v>18078618878</v>
      </c>
      <c r="U35" s="114">
        <v>29100356004</v>
      </c>
      <c r="V35" s="114">
        <v>1064611146</v>
      </c>
      <c r="W35" s="114">
        <v>5548294949</v>
      </c>
      <c r="X35" s="114">
        <v>454631371</v>
      </c>
      <c r="Y35" s="114">
        <v>2078002806</v>
      </c>
      <c r="Z35" s="114">
        <v>29750980036</v>
      </c>
      <c r="AA35" s="114">
        <v>14852771391</v>
      </c>
      <c r="AB35" s="114">
        <v>70849387149</v>
      </c>
      <c r="AC35" s="114">
        <v>23667124261</v>
      </c>
      <c r="AD35" s="114">
        <v>9289762643</v>
      </c>
      <c r="AE35" s="114">
        <v>20207774077</v>
      </c>
      <c r="AF35" s="114">
        <v>6341528640</v>
      </c>
      <c r="AG35" s="114">
        <v>8909680999</v>
      </c>
      <c r="AH35" s="114">
        <v>61677195344</v>
      </c>
      <c r="AI35" s="114">
        <v>25221177046</v>
      </c>
      <c r="AJ35" s="114">
        <v>15359280825</v>
      </c>
      <c r="AK35" s="114">
        <v>-14326139</v>
      </c>
      <c r="AL35" s="149">
        <v>372657877538</v>
      </c>
      <c r="AM35" s="228"/>
    </row>
    <row r="36" spans="1:39" ht="14.4" x14ac:dyDescent="0.3">
      <c r="A36" s="88" t="s">
        <v>31</v>
      </c>
      <c r="B36" s="48" t="s">
        <v>83</v>
      </c>
      <c r="C36" s="118">
        <v>26325612485</v>
      </c>
      <c r="D36" s="118">
        <v>51090305423</v>
      </c>
      <c r="E36" s="118">
        <v>17958118595</v>
      </c>
      <c r="F36" s="118">
        <v>5686867884</v>
      </c>
      <c r="G36" s="118">
        <v>38879660238</v>
      </c>
      <c r="H36" s="118">
        <v>136181970630</v>
      </c>
      <c r="I36" s="118">
        <v>20945664235</v>
      </c>
      <c r="J36" s="118">
        <v>5344042494</v>
      </c>
      <c r="K36" s="118">
        <v>18806099193</v>
      </c>
      <c r="L36" s="118">
        <v>115331120668</v>
      </c>
      <c r="M36" s="118">
        <v>111281192683</v>
      </c>
      <c r="N36" s="118">
        <v>30319966673</v>
      </c>
      <c r="O36" s="118">
        <v>38740318397</v>
      </c>
      <c r="P36" s="118">
        <v>21729985745</v>
      </c>
      <c r="Q36" s="118">
        <v>9188392808</v>
      </c>
      <c r="R36" s="118">
        <v>27777719761</v>
      </c>
      <c r="S36" s="118">
        <v>3040160549</v>
      </c>
      <c r="T36" s="118">
        <v>76838190287</v>
      </c>
      <c r="U36" s="118">
        <v>153467109372</v>
      </c>
      <c r="V36" s="118">
        <v>19024177053</v>
      </c>
      <c r="W36" s="118">
        <v>17766688909</v>
      </c>
      <c r="X36" s="118">
        <v>34075302968</v>
      </c>
      <c r="Y36" s="118">
        <v>11934166658</v>
      </c>
      <c r="Z36" s="118">
        <v>241472638539</v>
      </c>
      <c r="AA36" s="118">
        <v>48616776554</v>
      </c>
      <c r="AB36" s="118">
        <v>272860989859</v>
      </c>
      <c r="AC36" s="118">
        <v>134241389435</v>
      </c>
      <c r="AD36" s="118">
        <v>41141325454</v>
      </c>
      <c r="AE36" s="118">
        <v>75891176290</v>
      </c>
      <c r="AF36" s="118">
        <v>96661800002</v>
      </c>
      <c r="AG36" s="118">
        <v>28227046626</v>
      </c>
      <c r="AH36" s="118">
        <v>87007378548</v>
      </c>
      <c r="AI36" s="118">
        <v>49274441966</v>
      </c>
      <c r="AJ36" s="118">
        <v>21459006884</v>
      </c>
      <c r="AK36" s="118">
        <v>475112209</v>
      </c>
      <c r="AL36" s="153">
        <v>2089061916074</v>
      </c>
      <c r="AM36" s="228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4.4" x14ac:dyDescent="0.3">
      <c r="A38" s="86"/>
      <c r="B38" s="104" t="s">
        <v>1309</v>
      </c>
      <c r="C38" s="113">
        <v>0.10619675666018982</v>
      </c>
      <c r="D38" s="113">
        <v>0.18174557703504846</v>
      </c>
      <c r="E38" s="113">
        <v>0.13021032746999742</v>
      </c>
      <c r="F38" s="113">
        <v>6.2693194966440338E-2</v>
      </c>
      <c r="G38" s="113">
        <v>0.10409994915655672</v>
      </c>
      <c r="H38" s="113">
        <v>0.11707413263476285</v>
      </c>
      <c r="I38" s="113">
        <v>0.13151402276357554</v>
      </c>
      <c r="J38" s="113">
        <v>7.8548200818254948E-2</v>
      </c>
      <c r="K38" s="113">
        <v>5.4449048975618683E-2</v>
      </c>
      <c r="L38" s="113">
        <v>5.5597657023193435E-2</v>
      </c>
      <c r="M38" s="113">
        <v>0.11206089051834035</v>
      </c>
      <c r="N38" s="113">
        <v>0.117810074282861</v>
      </c>
      <c r="O38" s="113">
        <v>0.14224620916968866</v>
      </c>
      <c r="P38" s="113">
        <v>0.1568131933443199</v>
      </c>
      <c r="Q38" s="113">
        <v>0.10772361387708752</v>
      </c>
      <c r="R38" s="113">
        <v>0.13461988637563316</v>
      </c>
      <c r="S38" s="113">
        <v>9.6752719226210843E-2</v>
      </c>
      <c r="T38" s="113">
        <v>0.11610944144671537</v>
      </c>
      <c r="U38" s="113">
        <v>8.0362229147779476E-2</v>
      </c>
      <c r="V38" s="113">
        <v>0.1329967772036168</v>
      </c>
      <c r="W38" s="113">
        <v>4.8111216748270923E-2</v>
      </c>
      <c r="X38" s="113">
        <v>0.15308231550864373</v>
      </c>
      <c r="Y38" s="113">
        <v>0.27094174605249594</v>
      </c>
      <c r="Z38" s="113">
        <v>0.18185587860260871</v>
      </c>
      <c r="AA38" s="113">
        <v>6.127617141977907E-2</v>
      </c>
      <c r="AB38" s="113">
        <v>0.10686182512592773</v>
      </c>
      <c r="AC38" s="113">
        <v>7.9640334400565949E-2</v>
      </c>
      <c r="AD38" s="113">
        <v>0.10107508866357391</v>
      </c>
      <c r="AE38" s="113">
        <v>0.1342828946550777</v>
      </c>
      <c r="AF38" s="113">
        <v>0.20113522863838382</v>
      </c>
      <c r="AG38" s="113">
        <v>7.2777103896792206E-2</v>
      </c>
      <c r="AH38" s="113">
        <v>2.4433203660160916E-4</v>
      </c>
      <c r="AI38" s="113">
        <v>4.363864945408644E-4</v>
      </c>
      <c r="AJ38" s="113">
        <v>3.2444921788021732E-4</v>
      </c>
      <c r="AK38" s="113">
        <v>0</v>
      </c>
      <c r="AL38" s="154">
        <v>0.11061784660901083</v>
      </c>
      <c r="AM38" s="228"/>
    </row>
    <row r="39" spans="1:39" customFormat="1" ht="14.4" x14ac:dyDescent="0.3">
      <c r="A39" s="86"/>
      <c r="B39" s="6" t="s">
        <v>1338</v>
      </c>
      <c r="C39" s="113">
        <v>0.49070004511235971</v>
      </c>
      <c r="D39" s="113">
        <v>0.15716897825365345</v>
      </c>
      <c r="E39" s="113">
        <v>0.23279314021035397</v>
      </c>
      <c r="F39" s="113">
        <v>0.26163255298863558</v>
      </c>
      <c r="G39" s="113">
        <v>0.36800743654687901</v>
      </c>
      <c r="H39" s="113">
        <v>1.3196693496033896</v>
      </c>
      <c r="I39" s="113">
        <v>0.43656753242134649</v>
      </c>
      <c r="J39" s="113">
        <v>0.34987597911117957</v>
      </c>
      <c r="K39" s="113">
        <v>0.35755124425286766</v>
      </c>
      <c r="L39" s="113">
        <v>0.23240918658164997</v>
      </c>
      <c r="M39" s="113">
        <v>0.40307874412144346</v>
      </c>
      <c r="N39" s="113">
        <v>0.74763467982918785</v>
      </c>
      <c r="O39" s="113">
        <v>0.45809958225264091</v>
      </c>
      <c r="P39" s="113">
        <v>0.34476815663460991</v>
      </c>
      <c r="Q39" s="113">
        <v>0.14043277295203768</v>
      </c>
      <c r="R39" s="113">
        <v>0.47308283433870013</v>
      </c>
      <c r="S39" s="113">
        <v>0.2441474770943092</v>
      </c>
      <c r="T39" s="113">
        <v>0.43422373879938853</v>
      </c>
      <c r="U39" s="113">
        <v>0.35229816960287613</v>
      </c>
      <c r="V39" s="113">
        <v>0.40923641544706352</v>
      </c>
      <c r="W39" s="113">
        <v>0.32954915662614309</v>
      </c>
      <c r="X39" s="113">
        <v>0.5054396114151668</v>
      </c>
      <c r="Y39" s="113">
        <v>0.12697454362967217</v>
      </c>
      <c r="Z39" s="113">
        <v>0.40644086810335989</v>
      </c>
      <c r="AA39" s="113">
        <v>0.2944981092297862</v>
      </c>
      <c r="AB39" s="113">
        <v>0.39807134824632889</v>
      </c>
      <c r="AC39" s="113">
        <v>0.38534205756300843</v>
      </c>
      <c r="AD39" s="113">
        <v>0.33092899817296195</v>
      </c>
      <c r="AE39" s="113">
        <v>0.35697327382932831</v>
      </c>
      <c r="AF39" s="113">
        <v>0.2578187433762289</v>
      </c>
      <c r="AG39" s="113">
        <v>0.28420487464709371</v>
      </c>
      <c r="AH39" s="113">
        <v>0.16861304268472557</v>
      </c>
      <c r="AI39" s="113">
        <v>0.20604870129235875</v>
      </c>
      <c r="AJ39" s="113">
        <v>0.10659873089027153</v>
      </c>
      <c r="AK39" s="113">
        <v>0</v>
      </c>
      <c r="AL39" s="154">
        <v>0.41477782332963004</v>
      </c>
      <c r="AM39" s="228"/>
    </row>
    <row r="40" spans="1:39" customFormat="1" ht="14.4" x14ac:dyDescent="0.3">
      <c r="A40" s="86"/>
      <c r="B40" s="6" t="s">
        <v>1358</v>
      </c>
      <c r="C40" s="113">
        <v>0.33475145590710459</v>
      </c>
      <c r="D40" s="113">
        <v>0.64241534640003239</v>
      </c>
      <c r="E40" s="113">
        <v>0.19882059716400932</v>
      </c>
      <c r="F40" s="113">
        <v>0.53219489703903944</v>
      </c>
      <c r="G40" s="113">
        <v>0.40851863999768939</v>
      </c>
      <c r="H40" s="113">
        <v>0.30871410734115617</v>
      </c>
      <c r="I40" s="113">
        <v>0.38308406002193324</v>
      </c>
      <c r="J40" s="113">
        <v>0.49340044038953706</v>
      </c>
      <c r="K40" s="113">
        <v>0.43109332625543384</v>
      </c>
      <c r="L40" s="113">
        <v>0.18291807830194248</v>
      </c>
      <c r="M40" s="113">
        <v>0.13306832858255446</v>
      </c>
      <c r="N40" s="113">
        <v>0.27965997583205854</v>
      </c>
      <c r="O40" s="113">
        <v>0.23817622675281183</v>
      </c>
      <c r="P40" s="113">
        <v>0.37758402151220555</v>
      </c>
      <c r="Q40" s="113">
        <v>0.33206431078387133</v>
      </c>
      <c r="R40" s="113">
        <v>0.31018922712646052</v>
      </c>
      <c r="S40" s="113">
        <v>0.50061388517807515</v>
      </c>
      <c r="T40" s="113">
        <v>0.21438513481995694</v>
      </c>
      <c r="U40" s="113">
        <v>0.37772010477820445</v>
      </c>
      <c r="V40" s="113">
        <v>0.40180585077106307</v>
      </c>
      <c r="W40" s="113">
        <v>0.31005324746861079</v>
      </c>
      <c r="X40" s="113">
        <v>0.32813611184911123</v>
      </c>
      <c r="Y40" s="113">
        <v>0.42796155620772292</v>
      </c>
      <c r="Z40" s="113">
        <v>0.28849683033860013</v>
      </c>
      <c r="AA40" s="113">
        <v>0.33871859930304504</v>
      </c>
      <c r="AB40" s="113">
        <v>0.23541304766281629</v>
      </c>
      <c r="AC40" s="113">
        <v>0.35871487189363804</v>
      </c>
      <c r="AD40" s="113">
        <v>0.34219466489335532</v>
      </c>
      <c r="AE40" s="113">
        <v>0.24247079339874072</v>
      </c>
      <c r="AF40" s="113">
        <v>0.4754407046842612</v>
      </c>
      <c r="AG40" s="113">
        <v>0.32737462039291987</v>
      </c>
      <c r="AH40" s="113">
        <v>0.12226946563079205</v>
      </c>
      <c r="AI40" s="113">
        <v>0.28166381781810068</v>
      </c>
      <c r="AJ40" s="113">
        <v>0.17732697610704584</v>
      </c>
      <c r="AK40" s="113">
        <v>1.0301531695642028</v>
      </c>
      <c r="AL40" s="154">
        <v>0.29621905834172502</v>
      </c>
      <c r="AM40" s="228"/>
    </row>
    <row r="41" spans="1:39" customFormat="1" ht="14.4" x14ac:dyDescent="0.3">
      <c r="A41" s="86"/>
      <c r="B41" s="103" t="s">
        <v>1334</v>
      </c>
      <c r="C41" s="113">
        <v>6.8351742320345868E-2</v>
      </c>
      <c r="D41" s="113">
        <v>1.8670098311265679E-2</v>
      </c>
      <c r="E41" s="113">
        <v>0.4381759351556393</v>
      </c>
      <c r="F41" s="113">
        <v>0.14347935500588463</v>
      </c>
      <c r="G41" s="113">
        <v>0.11937397429887489</v>
      </c>
      <c r="H41" s="113">
        <v>-0.74545758957930863</v>
      </c>
      <c r="I41" s="113">
        <v>4.883438479314476E-2</v>
      </c>
      <c r="J41" s="113">
        <v>7.8175379681028417E-2</v>
      </c>
      <c r="K41" s="113">
        <v>0.15690638051607983</v>
      </c>
      <c r="L41" s="113">
        <v>0.52907507809321408</v>
      </c>
      <c r="M41" s="113">
        <v>0.35179203677766174</v>
      </c>
      <c r="N41" s="113">
        <v>-0.14510472994410736</v>
      </c>
      <c r="O41" s="113">
        <v>0.16147798182485856</v>
      </c>
      <c r="P41" s="113">
        <v>0.12083462850886467</v>
      </c>
      <c r="Q41" s="113">
        <v>0.41977930238700351</v>
      </c>
      <c r="R41" s="113">
        <v>8.2108052159206177E-2</v>
      </c>
      <c r="S41" s="113">
        <v>0.15848591850140478</v>
      </c>
      <c r="T41" s="113">
        <v>0.23528168493393919</v>
      </c>
      <c r="U41" s="113">
        <v>0.18961949647113993</v>
      </c>
      <c r="V41" s="113">
        <v>5.5960956578256671E-2</v>
      </c>
      <c r="W41" s="113">
        <v>0.31228637915697521</v>
      </c>
      <c r="X41" s="113">
        <v>1.3341961227078238E-2</v>
      </c>
      <c r="Y41" s="113">
        <v>0.17412215411010895</v>
      </c>
      <c r="Z41" s="113">
        <v>0.12320642295543124</v>
      </c>
      <c r="AA41" s="113">
        <v>0.30550712004738972</v>
      </c>
      <c r="AB41" s="113">
        <v>0.25965377896492708</v>
      </c>
      <c r="AC41" s="113">
        <v>0.1763027361427876</v>
      </c>
      <c r="AD41" s="113">
        <v>0.22580124827010878</v>
      </c>
      <c r="AE41" s="113">
        <v>0.26627303811685327</v>
      </c>
      <c r="AF41" s="113">
        <v>6.5605323301126089E-2</v>
      </c>
      <c r="AG41" s="113">
        <v>0.31564340106319416</v>
      </c>
      <c r="AH41" s="113">
        <v>0.70887315964788078</v>
      </c>
      <c r="AI41" s="113">
        <v>0.51185109439499965</v>
      </c>
      <c r="AJ41" s="113">
        <v>0.71574984378480244</v>
      </c>
      <c r="AK41" s="113">
        <v>-3.0153169564202886E-2</v>
      </c>
      <c r="AL41" s="154">
        <v>0.17838527171963414</v>
      </c>
      <c r="AM41" s="228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4.4" x14ac:dyDescent="0.3">
      <c r="A44" s="58" t="s">
        <v>827</v>
      </c>
      <c r="B44" s="50" t="s">
        <v>1309</v>
      </c>
      <c r="C44" s="114">
        <v>2795694663</v>
      </c>
      <c r="D44" s="114">
        <v>9285437040</v>
      </c>
      <c r="E44" s="114">
        <v>2338332503</v>
      </c>
      <c r="F44" s="114">
        <v>356527917</v>
      </c>
      <c r="G44" s="114">
        <v>4047370654</v>
      </c>
      <c r="H44" s="114">
        <v>15943386092</v>
      </c>
      <c r="I44" s="114">
        <v>2754648563</v>
      </c>
      <c r="J44" s="114">
        <v>419764923</v>
      </c>
      <c r="K44" s="114">
        <v>1023974216</v>
      </c>
      <c r="L44" s="114">
        <v>6412140091</v>
      </c>
      <c r="M44" s="114">
        <v>12470269550</v>
      </c>
      <c r="N44" s="114">
        <v>3571997526</v>
      </c>
      <c r="O44" s="114">
        <v>5510663434</v>
      </c>
      <c r="P44" s="114">
        <v>3407548456</v>
      </c>
      <c r="Q44" s="114">
        <v>989806879</v>
      </c>
      <c r="R44" s="114">
        <v>3739433478</v>
      </c>
      <c r="S44" s="114">
        <v>294143800</v>
      </c>
      <c r="T44" s="114">
        <v>8921639356</v>
      </c>
      <c r="U44" s="114">
        <v>12332959010</v>
      </c>
      <c r="V44" s="114">
        <v>2530154237</v>
      </c>
      <c r="W44" s="114">
        <v>854777021</v>
      </c>
      <c r="X44" s="114">
        <v>5216326280</v>
      </c>
      <c r="Y44" s="114">
        <v>3233463952</v>
      </c>
      <c r="Z44" s="114">
        <v>43913218840</v>
      </c>
      <c r="AA44" s="114">
        <v>2979049934</v>
      </c>
      <c r="AB44" s="114">
        <v>29158423382</v>
      </c>
      <c r="AC44" s="114">
        <v>10691029145</v>
      </c>
      <c r="AD44" s="114">
        <v>4158363118</v>
      </c>
      <c r="AE44" s="114">
        <v>10190886831</v>
      </c>
      <c r="AF44" s="114">
        <v>19442093244</v>
      </c>
      <c r="AG44" s="114">
        <v>2054282705</v>
      </c>
      <c r="AH44" s="114">
        <v>21258690</v>
      </c>
      <c r="AI44" s="114">
        <v>21502701</v>
      </c>
      <c r="AJ44" s="114">
        <v>6962358</v>
      </c>
      <c r="AK44" s="114">
        <v>0</v>
      </c>
      <c r="AL44" s="149">
        <v>231087530589</v>
      </c>
      <c r="AM44" s="228"/>
    </row>
    <row r="45" spans="1:39" s="6" customFormat="1" ht="14.4" x14ac:dyDescent="0.3">
      <c r="A45" s="86"/>
      <c r="B45" s="6" t="s">
        <v>1370</v>
      </c>
      <c r="C45" s="114">
        <v>10241643192</v>
      </c>
      <c r="D45" s="114">
        <v>5639065398</v>
      </c>
      <c r="E45" s="114">
        <v>4175970338</v>
      </c>
      <c r="F45" s="114">
        <v>1471792972</v>
      </c>
      <c r="G45" s="114">
        <v>11341520414</v>
      </c>
      <c r="H45" s="114">
        <v>53447845154</v>
      </c>
      <c r="I45" s="114">
        <v>5530375848</v>
      </c>
      <c r="J45" s="114">
        <v>1871181479</v>
      </c>
      <c r="K45" s="114">
        <v>3975795922</v>
      </c>
      <c r="L45" s="114">
        <v>14768368865</v>
      </c>
      <c r="M45" s="114">
        <v>11709894025</v>
      </c>
      <c r="N45" s="114">
        <v>8802905334</v>
      </c>
      <c r="O45" s="114">
        <v>8968221182</v>
      </c>
      <c r="P45" s="114">
        <v>7432464673</v>
      </c>
      <c r="Q45" s="114">
        <v>1274980513</v>
      </c>
      <c r="R45" s="114">
        <v>11102784414</v>
      </c>
      <c r="S45" s="114">
        <v>701239769</v>
      </c>
      <c r="T45" s="114">
        <v>20648962291</v>
      </c>
      <c r="U45" s="114">
        <v>33455871120</v>
      </c>
      <c r="V45" s="114">
        <v>7687613598</v>
      </c>
      <c r="W45" s="114">
        <v>3503257413</v>
      </c>
      <c r="X45" s="114">
        <v>17262837106</v>
      </c>
      <c r="Y45" s="114">
        <v>1401706810</v>
      </c>
      <c r="Z45" s="114">
        <v>95048494963</v>
      </c>
      <c r="AA45" s="114">
        <v>8870269968</v>
      </c>
      <c r="AB45" s="114">
        <v>82447415778</v>
      </c>
      <c r="AC45" s="114">
        <v>47359891817</v>
      </c>
      <c r="AD45" s="114">
        <v>11230846550</v>
      </c>
      <c r="AE45" s="114">
        <v>23698715927</v>
      </c>
      <c r="AF45" s="114">
        <v>16073137405</v>
      </c>
      <c r="AG45" s="114">
        <v>4667388989</v>
      </c>
      <c r="AH45" s="114">
        <v>9980057589</v>
      </c>
      <c r="AI45" s="114">
        <v>5714562990</v>
      </c>
      <c r="AJ45" s="114">
        <v>1129258101</v>
      </c>
      <c r="AK45" s="114">
        <v>0</v>
      </c>
      <c r="AL45" s="149">
        <v>552636337907</v>
      </c>
      <c r="AM45" s="228"/>
    </row>
    <row r="46" spans="1:39" s="6" customFormat="1" ht="14.4" x14ac:dyDescent="0.3">
      <c r="A46" s="58"/>
      <c r="B46" s="6" t="s">
        <v>1358</v>
      </c>
      <c r="C46" s="114">
        <v>6803322599</v>
      </c>
      <c r="D46" s="114">
        <v>33999440152</v>
      </c>
      <c r="E46" s="114">
        <v>5594677806</v>
      </c>
      <c r="F46" s="114">
        <v>2841416159</v>
      </c>
      <c r="G46" s="114">
        <v>15891293934</v>
      </c>
      <c r="H46" s="114">
        <v>44194495230</v>
      </c>
      <c r="I46" s="114">
        <v>6592388301</v>
      </c>
      <c r="J46" s="114">
        <v>2721057376</v>
      </c>
      <c r="K46" s="114">
        <v>8362134138</v>
      </c>
      <c r="L46" s="114">
        <v>13880072503</v>
      </c>
      <c r="M46" s="114">
        <v>2850083112</v>
      </c>
      <c r="N46" s="114">
        <v>7475121014</v>
      </c>
      <c r="O46" s="114">
        <v>9684907691</v>
      </c>
      <c r="P46" s="114">
        <v>8991376533</v>
      </c>
      <c r="Q46" s="114">
        <v>4066147417</v>
      </c>
      <c r="R46" s="114">
        <v>9534746896</v>
      </c>
      <c r="S46" s="114">
        <v>1769035251</v>
      </c>
      <c r="T46" s="114">
        <v>10434896481</v>
      </c>
      <c r="U46" s="114">
        <v>49281920782</v>
      </c>
      <c r="V46" s="114">
        <v>8977188240</v>
      </c>
      <c r="W46" s="114">
        <v>6663502203</v>
      </c>
      <c r="X46" s="114">
        <v>12562853697</v>
      </c>
      <c r="Y46" s="114">
        <v>4205706520</v>
      </c>
      <c r="Z46" s="114">
        <v>53989373534</v>
      </c>
      <c r="AA46" s="114">
        <v>7008317116</v>
      </c>
      <c r="AB46" s="114">
        <v>54380445516</v>
      </c>
      <c r="AC46" s="114">
        <v>50909801438</v>
      </c>
      <c r="AD46" s="114">
        <v>15299500945</v>
      </c>
      <c r="AE46" s="114">
        <v>22585515044</v>
      </c>
      <c r="AF46" s="114">
        <v>46180518573</v>
      </c>
      <c r="AG46" s="114">
        <v>7115396743</v>
      </c>
      <c r="AH46" s="114">
        <v>10542432891</v>
      </c>
      <c r="AI46" s="114">
        <v>10079883261</v>
      </c>
      <c r="AJ46" s="114">
        <v>3151996496</v>
      </c>
      <c r="AK46" s="114">
        <v>489438348</v>
      </c>
      <c r="AL46" s="149">
        <v>559110403940</v>
      </c>
      <c r="AM46" s="228"/>
    </row>
    <row r="47" spans="1:39" s="6" customFormat="1" ht="14.4" x14ac:dyDescent="0.3">
      <c r="A47" s="86"/>
      <c r="B47" s="6" t="s">
        <v>1334</v>
      </c>
      <c r="C47" s="114">
        <v>-980060449</v>
      </c>
      <c r="D47" s="114">
        <v>-4631111653</v>
      </c>
      <c r="E47" s="114">
        <v>1928691193</v>
      </c>
      <c r="F47" s="114">
        <v>224642073</v>
      </c>
      <c r="G47" s="114">
        <v>3607655233</v>
      </c>
      <c r="H47" s="114">
        <v>-3620550194</v>
      </c>
      <c r="I47" s="114">
        <v>537145992</v>
      </c>
      <c r="J47" s="114">
        <v>452878329</v>
      </c>
      <c r="K47" s="114">
        <v>-219515571</v>
      </c>
      <c r="L47" s="114">
        <v>35023087189</v>
      </c>
      <c r="M47" s="114">
        <v>5078906064</v>
      </c>
      <c r="N47" s="114">
        <v>1322151947</v>
      </c>
      <c r="O47" s="114">
        <v>-3839034664</v>
      </c>
      <c r="P47" s="114">
        <v>1283968876</v>
      </c>
      <c r="Q47" s="114">
        <v>2603937371</v>
      </c>
      <c r="R47" s="114">
        <v>653226219</v>
      </c>
      <c r="S47" s="114">
        <v>276030816</v>
      </c>
      <c r="T47" s="114">
        <v>3515519057</v>
      </c>
      <c r="U47" s="114">
        <v>6870258505</v>
      </c>
      <c r="V47" s="114">
        <v>-438675259</v>
      </c>
      <c r="W47" s="114">
        <v>5568962279</v>
      </c>
      <c r="X47" s="114">
        <v>-1311497571</v>
      </c>
      <c r="Y47" s="114">
        <v>1129225653</v>
      </c>
      <c r="Z47" s="114">
        <v>12991418744</v>
      </c>
      <c r="AA47" s="114">
        <v>8387831351</v>
      </c>
      <c r="AB47" s="114">
        <v>19813687932</v>
      </c>
      <c r="AC47" s="114">
        <v>685470750</v>
      </c>
      <c r="AD47" s="114">
        <v>5547712784</v>
      </c>
      <c r="AE47" s="114">
        <v>2245166560</v>
      </c>
      <c r="AF47" s="114">
        <v>4630115531</v>
      </c>
      <c r="AG47" s="114">
        <v>5046034549</v>
      </c>
      <c r="AH47" s="114">
        <v>51133311445</v>
      </c>
      <c r="AI47" s="114">
        <v>19841150494</v>
      </c>
      <c r="AJ47" s="114">
        <v>13275611387</v>
      </c>
      <c r="AK47" s="114">
        <v>-14326139</v>
      </c>
      <c r="AL47" s="149">
        <v>198619026823</v>
      </c>
      <c r="AM47" s="228"/>
    </row>
    <row r="48" spans="1:39" s="6" customFormat="1" ht="14.4" x14ac:dyDescent="0.3">
      <c r="A48" s="88"/>
      <c r="B48" s="48" t="s">
        <v>1336</v>
      </c>
      <c r="C48" s="118">
        <v>18860600005</v>
      </c>
      <c r="D48" s="118">
        <v>44292830937</v>
      </c>
      <c r="E48" s="118">
        <v>14037671840</v>
      </c>
      <c r="F48" s="118">
        <v>4894379121</v>
      </c>
      <c r="G48" s="118">
        <v>34887840235</v>
      </c>
      <c r="H48" s="118">
        <v>109965176282</v>
      </c>
      <c r="I48" s="118">
        <v>15414558704</v>
      </c>
      <c r="J48" s="118">
        <v>5464882107</v>
      </c>
      <c r="K48" s="118">
        <v>13142388705</v>
      </c>
      <c r="L48" s="118">
        <v>70083668648</v>
      </c>
      <c r="M48" s="118">
        <v>32109152751</v>
      </c>
      <c r="N48" s="118">
        <v>21172175821</v>
      </c>
      <c r="O48" s="118">
        <v>20324757643</v>
      </c>
      <c r="P48" s="118">
        <v>21115358538</v>
      </c>
      <c r="Q48" s="118">
        <v>8934872180</v>
      </c>
      <c r="R48" s="118">
        <v>25030191007</v>
      </c>
      <c r="S48" s="118">
        <v>3040449636</v>
      </c>
      <c r="T48" s="118">
        <v>43521017185</v>
      </c>
      <c r="U48" s="118">
        <v>101941009417</v>
      </c>
      <c r="V48" s="118">
        <v>18756280816</v>
      </c>
      <c r="W48" s="118">
        <v>16590498916</v>
      </c>
      <c r="X48" s="118">
        <v>33730519512</v>
      </c>
      <c r="Y48" s="118">
        <v>9970102935</v>
      </c>
      <c r="Z48" s="118">
        <v>205942506081</v>
      </c>
      <c r="AA48" s="118">
        <v>27245468369</v>
      </c>
      <c r="AB48" s="118">
        <v>185799972608</v>
      </c>
      <c r="AC48" s="118">
        <v>109646193150</v>
      </c>
      <c r="AD48" s="118">
        <v>36236423397</v>
      </c>
      <c r="AE48" s="118">
        <v>58720284362</v>
      </c>
      <c r="AF48" s="118">
        <v>86325864753</v>
      </c>
      <c r="AG48" s="118">
        <v>18883102986</v>
      </c>
      <c r="AH48" s="118">
        <v>71677060615</v>
      </c>
      <c r="AI48" s="118">
        <v>35657099446</v>
      </c>
      <c r="AJ48" s="118">
        <v>17563828342</v>
      </c>
      <c r="AK48" s="118">
        <v>475112209</v>
      </c>
      <c r="AL48" s="153">
        <v>1541453299259</v>
      </c>
      <c r="AM48" s="228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4.4" x14ac:dyDescent="0.3">
      <c r="A50" s="86"/>
      <c r="B50" s="50" t="s">
        <v>1309</v>
      </c>
      <c r="C50" s="113">
        <v>0.14822935973716919</v>
      </c>
      <c r="D50" s="113">
        <v>0.20963747052445486</v>
      </c>
      <c r="E50" s="113">
        <v>0.16657552118699478</v>
      </c>
      <c r="F50" s="113">
        <v>7.2844360476749428E-2</v>
      </c>
      <c r="G50" s="113">
        <v>0.11601092606299021</v>
      </c>
      <c r="H50" s="113">
        <v>0.14498577305158875</v>
      </c>
      <c r="I50" s="113">
        <v>0.17870434151872169</v>
      </c>
      <c r="J50" s="113">
        <v>7.6811340991660301E-2</v>
      </c>
      <c r="K50" s="113">
        <v>7.7913858658771123E-2</v>
      </c>
      <c r="L50" s="113">
        <v>9.1492643217714678E-2</v>
      </c>
      <c r="M50" s="113">
        <v>0.38837118022715905</v>
      </c>
      <c r="N50" s="113">
        <v>0.16871187714476896</v>
      </c>
      <c r="O50" s="113">
        <v>0.27113058521009792</v>
      </c>
      <c r="P50" s="113">
        <v>0.16137772180697982</v>
      </c>
      <c r="Q50" s="113">
        <v>0.11078019461941536</v>
      </c>
      <c r="R50" s="113">
        <v>0.14939692138003346</v>
      </c>
      <c r="S50" s="113">
        <v>9.674351994429814E-2</v>
      </c>
      <c r="T50" s="113">
        <v>0.20499611298319889</v>
      </c>
      <c r="U50" s="113">
        <v>0.12098133107109804</v>
      </c>
      <c r="V50" s="113">
        <v>0.13489637214439965</v>
      </c>
      <c r="W50" s="113">
        <v>5.1522080518967797E-2</v>
      </c>
      <c r="X50" s="113">
        <v>0.15464707794210625</v>
      </c>
      <c r="Y50" s="113">
        <v>0.32431600486780732</v>
      </c>
      <c r="Z50" s="113">
        <v>0.21323047716399221</v>
      </c>
      <c r="AA50" s="113">
        <v>0.10934111660893944</v>
      </c>
      <c r="AB50" s="113">
        <v>0.15693448697927592</v>
      </c>
      <c r="AC50" s="113">
        <v>9.7504790981427697E-2</v>
      </c>
      <c r="AD50" s="113">
        <v>0.11475644470873109</v>
      </c>
      <c r="AE50" s="113">
        <v>0.17354968460600453</v>
      </c>
      <c r="AF50" s="113">
        <v>0.22521747450348417</v>
      </c>
      <c r="AG50" s="113">
        <v>0.10878946678006536</v>
      </c>
      <c r="AH50" s="113">
        <v>2.9658986874736814E-4</v>
      </c>
      <c r="AI50" s="113">
        <v>6.0304122696699502E-4</v>
      </c>
      <c r="AJ50" s="113">
        <v>3.964032137202722E-4</v>
      </c>
      <c r="AK50" s="113">
        <v>0</v>
      </c>
      <c r="AL50" s="154">
        <v>0.14991536279437548</v>
      </c>
      <c r="AM50" s="228"/>
    </row>
    <row r="51" spans="1:39" s="6" customFormat="1" ht="14.4" x14ac:dyDescent="0.3">
      <c r="A51" s="86"/>
      <c r="B51" s="6" t="s">
        <v>1370</v>
      </c>
      <c r="C51" s="113">
        <v>0.54301788857644562</v>
      </c>
      <c r="D51" s="113">
        <v>0.12731327573125178</v>
      </c>
      <c r="E51" s="113">
        <v>0.29748311440795155</v>
      </c>
      <c r="F51" s="113">
        <v>0.30071086354652665</v>
      </c>
      <c r="G51" s="113">
        <v>0.32508519695128674</v>
      </c>
      <c r="H51" s="113">
        <v>0.48604337264858982</v>
      </c>
      <c r="I51" s="113">
        <v>0.35877613846738898</v>
      </c>
      <c r="J51" s="113">
        <v>0.34240106965952521</v>
      </c>
      <c r="K51" s="113">
        <v>0.30251699377050195</v>
      </c>
      <c r="L51" s="113">
        <v>0.21072482576754278</v>
      </c>
      <c r="M51" s="113">
        <v>0.36469022137730839</v>
      </c>
      <c r="N51" s="113">
        <v>0.41577707498861222</v>
      </c>
      <c r="O51" s="113">
        <v>0.44124615601941619</v>
      </c>
      <c r="P51" s="113">
        <v>0.3519932971833869</v>
      </c>
      <c r="Q51" s="113">
        <v>0.14269711835989576</v>
      </c>
      <c r="R51" s="113">
        <v>0.44357569668145841</v>
      </c>
      <c r="S51" s="113">
        <v>0.23063686393521304</v>
      </c>
      <c r="T51" s="113">
        <v>0.47445955142144275</v>
      </c>
      <c r="U51" s="113">
        <v>0.32818854071912684</v>
      </c>
      <c r="V51" s="113">
        <v>0.40986876201182165</v>
      </c>
      <c r="W51" s="113">
        <v>0.211160461824414</v>
      </c>
      <c r="X51" s="113">
        <v>0.51178687300853931</v>
      </c>
      <c r="Y51" s="113">
        <v>0.14059100684701206</v>
      </c>
      <c r="Z51" s="113">
        <v>0.461529272279595</v>
      </c>
      <c r="AA51" s="113">
        <v>0.32556863577697304</v>
      </c>
      <c r="AB51" s="113">
        <v>0.44374288446181426</v>
      </c>
      <c r="AC51" s="113">
        <v>0.43193375398095157</v>
      </c>
      <c r="AD51" s="113">
        <v>0.30993253464771575</v>
      </c>
      <c r="AE51" s="113">
        <v>0.40358653205597023</v>
      </c>
      <c r="AF51" s="113">
        <v>0.18619144390837308</v>
      </c>
      <c r="AG51" s="113">
        <v>0.24717277623600417</v>
      </c>
      <c r="AH51" s="113">
        <v>0.13923642380657911</v>
      </c>
      <c r="AI51" s="113">
        <v>0.1602643815337329</v>
      </c>
      <c r="AJ51" s="113">
        <v>6.4294530725948262E-2</v>
      </c>
      <c r="AK51" s="113">
        <v>0</v>
      </c>
      <c r="AL51" s="154">
        <v>0.35851643262410915</v>
      </c>
      <c r="AM51" s="228"/>
    </row>
    <row r="52" spans="1:39" s="6" customFormat="1" ht="14.4" x14ac:dyDescent="0.3">
      <c r="A52" s="86"/>
      <c r="B52" s="6" t="s">
        <v>1358</v>
      </c>
      <c r="C52" s="113">
        <v>0.36071612765216482</v>
      </c>
      <c r="D52" s="113">
        <v>0.76760594057217013</v>
      </c>
      <c r="E52" s="113">
        <v>0.3985474136856586</v>
      </c>
      <c r="F52" s="113">
        <v>0.58054680455964625</v>
      </c>
      <c r="G52" s="113">
        <v>0.45549663799645634</v>
      </c>
      <c r="H52" s="113">
        <v>0.40189537019124588</v>
      </c>
      <c r="I52" s="113">
        <v>0.42767285315078846</v>
      </c>
      <c r="J52" s="113">
        <v>0.49791693996739317</v>
      </c>
      <c r="K52" s="113">
        <v>0.6362720146010169</v>
      </c>
      <c r="L52" s="113">
        <v>0.19805002749946796</v>
      </c>
      <c r="M52" s="113">
        <v>8.8762326869905886E-2</v>
      </c>
      <c r="N52" s="113">
        <v>0.35306342990906336</v>
      </c>
      <c r="O52" s="113">
        <v>0.47650790533955301</v>
      </c>
      <c r="P52" s="113">
        <v>0.42582163673985352</v>
      </c>
      <c r="Q52" s="113">
        <v>0.45508736276068362</v>
      </c>
      <c r="R52" s="113">
        <v>0.3809298496097569</v>
      </c>
      <c r="S52" s="113">
        <v>0.58183343346786487</v>
      </c>
      <c r="T52" s="113">
        <v>0.23976683349663303</v>
      </c>
      <c r="U52" s="113">
        <v>0.48343567582705921</v>
      </c>
      <c r="V52" s="113">
        <v>0.47862304515840004</v>
      </c>
      <c r="W52" s="113">
        <v>0.40164567905632237</v>
      </c>
      <c r="X52" s="113">
        <v>0.37244767880111151</v>
      </c>
      <c r="Y52" s="113">
        <v>0.42183180529018277</v>
      </c>
      <c r="Z52" s="113">
        <v>0.26215750483664235</v>
      </c>
      <c r="AA52" s="113">
        <v>0.25722872593279</v>
      </c>
      <c r="AB52" s="113">
        <v>0.29268274237441161</v>
      </c>
      <c r="AC52" s="113">
        <v>0.4643097947628107</v>
      </c>
      <c r="AD52" s="113">
        <v>0.42221332876540568</v>
      </c>
      <c r="AE52" s="113">
        <v>0.38462884315689549</v>
      </c>
      <c r="AF52" s="113">
        <v>0.53495575984247679</v>
      </c>
      <c r="AG52" s="113">
        <v>0.37681289713218113</v>
      </c>
      <c r="AH52" s="113">
        <v>0.14708238312989308</v>
      </c>
      <c r="AI52" s="113">
        <v>0.28268937792501114</v>
      </c>
      <c r="AJ52" s="113">
        <v>0.1794595366468425</v>
      </c>
      <c r="AK52" s="113">
        <v>1.0301531695642028</v>
      </c>
      <c r="AL52" s="154">
        <v>0.3627164080862994</v>
      </c>
      <c r="AM52" s="228"/>
    </row>
    <row r="53" spans="1:39" s="6" customFormat="1" ht="14.4" x14ac:dyDescent="0.3">
      <c r="A53" s="86"/>
      <c r="B53" s="6" t="s">
        <v>1334</v>
      </c>
      <c r="C53" s="113">
        <v>-5.1963375965779622E-2</v>
      </c>
      <c r="D53" s="113">
        <v>-0.10455668682787676</v>
      </c>
      <c r="E53" s="113">
        <v>0.13739395071939509</v>
      </c>
      <c r="F53" s="113">
        <v>4.5897971417077722E-2</v>
      </c>
      <c r="G53" s="113">
        <v>0.10340723898926671</v>
      </c>
      <c r="H53" s="113">
        <v>-3.292451589142445E-2</v>
      </c>
      <c r="I53" s="113">
        <v>3.4846666863100874E-2</v>
      </c>
      <c r="J53" s="113">
        <v>8.2870649381421316E-2</v>
      </c>
      <c r="K53" s="113">
        <v>-1.6702867030289986E-2</v>
      </c>
      <c r="L53" s="113">
        <v>0.4997325035152746</v>
      </c>
      <c r="M53" s="113">
        <v>0.15817627152562672</v>
      </c>
      <c r="N53" s="113">
        <v>6.2447617957555407E-2</v>
      </c>
      <c r="O53" s="113">
        <v>-0.18888464656906709</v>
      </c>
      <c r="P53" s="113">
        <v>6.0807344269779788E-2</v>
      </c>
      <c r="Q53" s="113">
        <v>0.29143532426000524</v>
      </c>
      <c r="R53" s="113">
        <v>2.60975323287512E-2</v>
      </c>
      <c r="S53" s="113">
        <v>9.0786182652623948E-2</v>
      </c>
      <c r="T53" s="113">
        <v>8.0777502098725362E-2</v>
      </c>
      <c r="U53" s="113">
        <v>6.7394452382715908E-2</v>
      </c>
      <c r="V53" s="113">
        <v>-2.3388179314621324E-2</v>
      </c>
      <c r="W53" s="113">
        <v>0.33567177860029584</v>
      </c>
      <c r="X53" s="113">
        <v>-3.8881629751757026E-2</v>
      </c>
      <c r="Y53" s="113">
        <v>0.11326118299499784</v>
      </c>
      <c r="Z53" s="113">
        <v>6.3082745719770433E-2</v>
      </c>
      <c r="AA53" s="113">
        <v>0.30786152168129755</v>
      </c>
      <c r="AB53" s="113">
        <v>0.10663988618449818</v>
      </c>
      <c r="AC53" s="113">
        <v>6.2516602748100064E-3</v>
      </c>
      <c r="AD53" s="113">
        <v>0.15309769187814748</v>
      </c>
      <c r="AE53" s="113">
        <v>3.8234940181129773E-2</v>
      </c>
      <c r="AF53" s="113">
        <v>5.3635321745665966E-2</v>
      </c>
      <c r="AG53" s="113">
        <v>0.26722485985174937</v>
      </c>
      <c r="AH53" s="113">
        <v>0.71338460319478048</v>
      </c>
      <c r="AI53" s="113">
        <v>0.55644319931428898</v>
      </c>
      <c r="AJ53" s="113">
        <v>0.75584952941348893</v>
      </c>
      <c r="AK53" s="113">
        <v>-3.0153169564202886E-2</v>
      </c>
      <c r="AL53" s="154">
        <v>0.12885179649521603</v>
      </c>
      <c r="AM53" s="228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2025-02-07T14:10:47Z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