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<sst xmlns="http://schemas.openxmlformats.org/spreadsheetml/2006/main" count="2874" uniqueCount="1439">
  <si>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</si>
  <si>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</si>
  <si>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</si>
  <si>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</si>
  <si>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</si>
  <si>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</si>
  <si>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</si>
  <si>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</si>
  <si>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</si>
  <si>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</si>
  <si>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</si>
  <si>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</si>
  <si>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</si>
  <si>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</si>
  <si>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</si>
  <si>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</si>
  <si>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</si>
  <si>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</si>
  <si>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</si>
  <si>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</si>
  <si>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</si>
  <si>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</si>
  <si>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</si>
  <si>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</si>
  <si>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</si>
  <si>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</si>
  <si>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</si>
  <si>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</si>
  <si>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</si>
  <si>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</si>
  <si>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</si>
  <si>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</si>
  <si>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</si>
  <si>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</si>
  <si>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</si>
  <si>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</si>
  <si>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</si>
  <si>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</si>
  <si>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</si>
  <si>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</si>
  <si>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</si>
  <si>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</si>
  <si>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</si>
  <si>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</si>
  <si>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</si>
  <si>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</si>
  <si>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</si>
  <si>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</si>
  <si>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</si>
  <si>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</si>
  <si>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</si>
  <si>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</si>
  <si>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</si>
  <si>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</si>
  <si>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</si>
  <si>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</si>
  <si>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</si>
  <si>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</si>
  <si>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</si>
  <si>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</si>
  <si>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</si>
  <si>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</si>
  <si>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</si>
  <si>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</si>
  <si>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</si>
  <si>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</si>
  <si>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</si>
  <si>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</si>
  <si>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</si>
  <si>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</si>
  <si>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</si>
  <si>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</si>
  <si>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</si>
  <si>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</si>
  <si>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</si>
  <si>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</si>
  <si>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</si>
  <si>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</si>
  <si>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</si>
  <si>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</si>
  <si>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</si>
  <si>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</si>
  <si>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</si>
  <si>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</si>
  <si>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</si>
  <si>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</si>
  <si>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</si>
  <si>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</si>
  <si>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</si>
  <si>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</si>
  <si>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</si>
  <si>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</si>
  <si>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</si>
  <si>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</si>
  <si>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</si>
  <si>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</si>
  <si>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</si>
  <si>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</si>
  <si>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</si>
  <si>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</si>
  <si>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</si>
  <si>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</si>
  <si>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</si>
  <si>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</si>
  <si>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</si>
  <si>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</si>
  <si>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</si>
  <si>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</si>
  <si>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</si>
  <si>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</si>
  <si>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</si>
  <si>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</si>
  <si>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</si>
  <si>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</si>
  <si>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</si>
  <si>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</si>
  <si>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</si>
  <si>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</si>
  <si>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</si>
  <si>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</si>
  <si>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</si>
  <si>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</si>
  <si>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</si>
  <si>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</si>
  <si>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</si>
  <si>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</si>
  <si>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</si>
  <si>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</si>
  <si>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</si>
  <si>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</si>
  <si>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</si>
  <si>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</si>
  <si>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</si>
  <si>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</si>
  <si>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</si>
  <si>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</si>
  <si>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</si>
  <si>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</si>
  <si>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</si>
  <si>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</si>
  <si>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</si>
  <si>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</si>
  <si>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</si>
  <si>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</si>
  <si>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</si>
  <si>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</si>
  <si>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</si>
  <si>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</si>
  <si>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</si>
  <si>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</si>
  <si>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</si>
  <si>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</si>
  <si>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</si>
  <si>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</si>
  <si>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</si>
  <si>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</si>
  <si>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</si>
  <si>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</si>
  <si>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</si>
  <si>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</si>
  <si>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</si>
  <si>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</si>
  <si>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</si>
  <si>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</si>
  <si>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</si>
  <si>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</si>
  <si>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</si>
  <si>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</si>
  <si>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</si>
  <si>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</si>
  <si>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</si>
  <si>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</si>
  <si>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</si>
  <si>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</si>
  <si>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</si>
  <si>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</si>
  <si>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</si>
  <si>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</si>
  <si>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</si>
  <si>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</si>
  <si>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</si>
  <si>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</si>
  <si>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</si>
  <si>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</si>
  <si>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</si>
  <si>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</si>
  <si>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</si>
  <si>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</si>
  <si>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</si>
  <si>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</si>
  <si>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</si>
  <si>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</si>
  <si>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</si>
  <si>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</si>
  <si>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</si>
  <si>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</si>
  <si>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</si>
  <si>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</si>
  <si>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</si>
  <si>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</si>
  <si>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</si>
  <si>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</si>
  <si>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</si>
  <si>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</si>
  <si>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</si>
  <si>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</si>
  <si>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</si>
  <si>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</si>
  <si>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</si>
  <si>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</si>
  <si>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</si>
  <si>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</si>
  <si>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</si>
  <si>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</si>
  <si>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</si>
  <si>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</si>
  <si>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</si>
  <si>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</si>
  <si>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</si>
  <si>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</si>
  <si>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</si>
  <si>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</si>
  <si>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</si>
  <si>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</si>
  <si>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</si>
  <si>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</si>
  <si>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</si>
  <si>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</si>
  <si>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</si>
  <si>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</si>
  <si>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</si>
  <si>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</si>
  <si>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</si>
  <si>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</si>
  <si>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</si>
  <si>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</si>
  <si>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</si>
  <si>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</si>
  <si>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</si>
  <si>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</si>
  <si>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</si>
  <si>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</si>
  <si>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</si>
  <si>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</si>
  <si>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</si>
  <si>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</si>
  <si>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</si>
  <si>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</si>
  <si>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</si>
  <si>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</si>
  <si>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</si>
  <si>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</si>
  <si>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</si>
  <si>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</si>
  <si>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</si>
  <si>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</si>
  <si>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</si>
  <si>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</si>
  <si>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</si>
  <si>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</si>
  <si>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</si>
  <si>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</si>
  <si>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</si>
  <si>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</si>
  <si>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</si>
  <si>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</si>
  <si>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</si>
  <si>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</si>
  <si>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</si>
  <si>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</si>
  <si>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</si>
  <si>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</si>
  <si>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</si>
  <si>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</si>
  <si>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</si>
  <si>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</si>
  <si>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</si>
  <si>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</si>
  <si>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</si>
  <si>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</si>
  <si>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</si>
  <si>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</si>
  <si>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</si>
  <si>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</si>
  <si>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</si>
  <si>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</si>
  <si>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</si>
  <si>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</si>
  <si>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</si>
  <si>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</si>
  <si>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</si>
  <si>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</si>
  <si>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</si>
  <si>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</si>
  <si>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</si>
  <si>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</si>
  <si>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</si>
  <si>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</si>
  <si>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</si>
  <si>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</si>
  <si>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</si>
  <si>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</si>
  <si>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</si>
  <si>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</si>
  <si>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</si>
  <si>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</si>
  <si>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</si>
  <si>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</si>
  <si>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</si>
  <si>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</si>
  <si>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</si>
  <si>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</si>
  <si>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</si>
  <si>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</si>
  <si>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</si>
  <si>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</si>
  <si>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</si>
  <si>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</si>
  <si>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</si>
  <si>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</si>
  <si>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</si>
  <si>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</si>
  <si>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</si>
  <si>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</si>
  <si>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</si>
  <si>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</si>
  <si>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</si>
  <si>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</si>
  <si>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</si>
  <si>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</si>
  <si>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</si>
  <si>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</si>
  <si>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</si>
  <si>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</si>
  <si>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</si>
  <si>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</si>
  <si>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</si>
  <si>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</si>
  <si>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</si>
  <si>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</si>
  <si>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</si>
  <si>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</si>
  <si>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</si>
  <si>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</si>
  <si>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</si>
  <si>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</si>
  <si>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</si>
  <si>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</si>
  <si>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</si>
  <si>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</si>
  <si>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</si>
  <si>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</si>
  <si>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</si>
  <si>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</si>
  <si>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</si>
  <si>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</si>
  <si>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</si>
  <si>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</si>
  <si>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</si>
  <si>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</si>
  <si>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</si>
  <si>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</si>
  <si>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</si>
  <si>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</si>
  <si>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</si>
  <si>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</si>
  <si>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</si>
  <si>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</si>
  <si>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</si>
  <si>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</si>
  <si>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</si>
  <si>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</si>
  <si>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</si>
  <si>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</si>
  <si>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</si>
  <si>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</si>
  <si>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</si>
  <si>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</si>
  <si>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</si>
  <si>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</si>
  <si>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</si>
  <si>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</si>
  <si>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</si>
  <si>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</si>
  <si>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</si>
  <si>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</si>
  <si>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</si>
  <si>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</si>
  <si>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</si>
  <si>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</si>
  <si>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</si>
  <si>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</si>
  <si>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</si>
  <si>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</si>
  <si>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</si>
  <si>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</si>
  <si>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</si>
  <si>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</si>
  <si>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</si>
  <si>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</si>
  <si>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</si>
  <si>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</si>
  <si>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</si>
  <si>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</si>
  <si>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</si>
  <si>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</si>
  <si>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</si>
  <si>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</si>
  <si>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</si>
  <si>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</si>
  <si>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</si>
  <si>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</si>
  <si>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</si>
  <si>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</si>
  <si>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</si>
  <si>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</si>
  <si>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</si>
  <si>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</si>
  <si>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</si>
  <si>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</si>
  <si>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</si>
  <si>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</si>
  <si>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</si>
  <si>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</si>
  <si>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</si>
  <si>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</si>
  <si>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</si>
  <si>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</si>
  <si>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</si>
  <si>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</si>
  <si>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</si>
  <si>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</si>
  <si>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</si>
  <si>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</si>
  <si>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</si>
  <si>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</si>
  <si>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</si>
  <si>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</si>
  <si>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</si>
  <si>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</si>
  <si>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</si>
  <si>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</si>
  <si>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</si>
  <si>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</si>
  <si>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</si>
  <si>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</si>
  <si>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</si>
  <si>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</si>
  <si>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</si>
  <si>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</si>
  <si>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</si>
  <si>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</si>
  <si>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</si>
  <si>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</si>
  <si>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</si>
  <si>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</si>
  <si>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</si>
  <si>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</si>
  <si>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</si>
  <si>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</si>
  <si>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</si>
  <si>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</si>
  <si>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</si>
  <si>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</si>
  <si>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</si>
  <si>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</si>
  <si>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</si>
  <si>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</si>
  <si>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</si>
  <si>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</si>
  <si>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</si>
  <si>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</si>
  <si>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</si>
  <si>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</si>
  <si>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</si>
  <si>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</si>
  <si>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</si>
  <si>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</si>
  <si>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</si>
  <si>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</si>
  <si>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</si>
  <si>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</si>
  <si>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</si>
  <si>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</si>
  <si>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</si>
  <si>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</si>
  <si>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</si>
  <si>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</si>
  <si>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</si>
  <si>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</si>
  <si>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</si>
  <si>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</si>
  <si>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</si>
  <si>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</si>
  <si>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</si>
  <si>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</si>
  <si>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</si>
  <si>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</si>
  <si>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</si>
  <si>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</si>
  <si>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</si>
  <si>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</si>
  <si>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</si>
  <si>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</si>
  <si>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</si>
  <si>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</si>
  <si>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</si>
  <si>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</si>
  <si>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</si>
  <si>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</si>
  <si>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</si>
  <si>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</si>
  <si>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</si>
  <si>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</si>
  <si>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</si>
  <si>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</si>
  <si>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</si>
  <si>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</si>
  <si>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</si>
  <si>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</si>
  <si>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</si>
  <si>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</si>
  <si>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</si>
  <si>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</si>
  <si>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</si>
  <si>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</si>
  <si>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</si>
  <si>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</si>
  <si>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</si>
  <si>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</si>
  <si>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</si>
  <si>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</si>
  <si>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</si>
  <si>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</si>
  <si>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</si>
  <si>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</si>
  <si>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</si>
  <si>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</si>
  <si>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</si>
  <si>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</si>
  <si>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</si>
  <si>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</si>
  <si>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</si>
  <si>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</si>
  <si>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</si>
  <si>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</si>
  <si>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</si>
  <si>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</si>
  <si>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</si>
  <si>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</si>
  <si>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</si>
  <si>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</si>
  <si>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</si>
  <si>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</si>
  <si>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</si>
  <si>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</si>
  <si>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</si>
  <si>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</si>
  <si>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</si>
  <si>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</si>
  <si>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</si>
  <si>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</si>
  <si>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</si>
  <si>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</si>
  <si>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</si>
  <si>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</si>
  <si>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</si>
  <si>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</si>
  <si>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</si>
  <si>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</si>
  <si>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</si>
  <si>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</si>
  <si>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</si>
  <si>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</si>
  <si>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</si>
  <si>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</si>
  <si>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</si>
  <si>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</si>
  <si>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</si>
  <si>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</si>
  <si>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</si>
  <si>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</si>
  <si>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</si>
  <si>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</si>
  <si>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</si>
  <si>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</si>
  <si>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</si>
  <si>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</si>
  <si>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</si>
  <si>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</si>
  <si>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</si>
  <si>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</si>
  <si>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</si>
  <si>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</si>
  <si>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</si>
  <si>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</si>
  <si>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</si>
  <si>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</si>
  <si>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</si>
  <si>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</si>
  <si>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</si>
  <si>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</si>
  <si>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</si>
  <si>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</si>
  <si>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</si>
  <si>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</si>
  <si>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</si>
  <si>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</si>
  <si>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</si>
  <si>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</si>
  <si>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</si>
  <si>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</si>
  <si>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</si>
  <si>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</si>
  <si>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</si>
  <si>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</si>
  <si>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</si>
  <si>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</si>
  <si>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</si>
  <si>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</si>
  <si>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</si>
  <si>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</si>
  <si>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</si>
  <si>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</si>
  <si>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</si>
  <si>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</si>
  <si>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</si>
  <si>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</si>
  <si>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</si>
  <si>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</si>
  <si>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</si>
  <si>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</si>
  <si>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</si>
  <si>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</si>
  <si>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</si>
  <si>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</si>
  <si>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</si>
  <si>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</si>
  <si>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</si>
  <si>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</si>
  <si>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</si>
  <si>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</si>
  <si>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</si>
  <si>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</si>
  <si>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</si>
  <si>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</si>
  <si>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</si>
  <si>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</si>
  <si>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</si>
  <si>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</si>
  <si>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</si>
  <si>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</si>
  <si>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</si>
  <si>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</si>
  <si>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</si>
  <si>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</si>
  <si>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</si>
  <si>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</si>
  <si>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</si>
  <si>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</si>
  <si>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</si>
  <si>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</si>
  <si>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</si>
  <si>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</si>
  <si>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</si>
  <si>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</si>
  <si>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</si>
  <si>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</si>
  <si>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</si>
  <si>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</si>
  <si>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</si>
  <si>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</si>
  <si>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</si>
  <si>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</si>
  <si>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</si>
  <si>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</si>
  <si>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</si>
  <si>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</si>
  <si>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</si>
  <si>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</si>
  <si>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</si>
  <si>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</si>
  <si>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</si>
  <si>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</si>
  <si>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</si>
  <si>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</si>
  <si>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</si>
  <si>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</si>
  <si>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</si>
  <si>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</si>
  <si>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</si>
  <si>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</si>
  <si>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</si>
  <si>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</si>
  <si>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</si>
  <si>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</si>
  <si>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</si>
  <si>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</si>
  <si>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</si>
  <si>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</si>
  <si>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</si>
  <si>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</si>
  <si>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</si>
  <si>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</si>
  <si>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</si>
  <si>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</si>
  <si>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</si>
  <si>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</si>
  <si>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</si>
  <si>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</si>
  <si>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</si>
  <si>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</si>
  <si>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</si>
  <si>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</si>
  <si>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</si>
  <si>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</si>
  <si>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</si>
  <si>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</si>
  <si>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</si>
  <si>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</si>
  <si>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</si>
  <si>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</si>
  <si>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</si>
  <si>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</si>
  <si>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</si>
  <si>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</si>
  <si>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</si>
  <si>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</si>
  <si>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</si>
  <si>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</si>
  <si>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</si>
  <si>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</si>
  <si>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</si>
  <si>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</si>
  <si>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</si>
  <si>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</si>
  <si>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</si>
  <si>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</si>
  <si>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</si>
  <si>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</si>
  <si>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</si>
  <si>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</si>
  <si>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</si>
  <si>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</si>
  <si>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</si>
  <si>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</si>
  <si>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</si>
  <si>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</si>
  <si>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</si>
  <si>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</si>
  <si>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</si>
  <si>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</si>
  <si>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</si>
  <si>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</si>
  <si>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</si>
  <si>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</si>
  <si>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</si>
  <si>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</si>
  <si>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</si>
  <si>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</si>
  <si>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</si>
  <si>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</si>
  <si>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</si>
  <si>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</si>
  <si>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</si>
  <si>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</si>
  <si>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</si>
  <si>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</si>
  <si>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</si>
  <si>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</si>
  <si>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</si>
  <si>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</si>
  <si>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</si>
  <si>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</si>
  <si>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</si>
  <si>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</si>
  <si>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</si>
  <si>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</si>
  <si>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</si>
  <si>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</si>
  <si>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</si>
  <si>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</si>
  <si>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</si>
  <si>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</si>
  <si>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</si>
  <si>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</si>
  <si>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</si>
  <si>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</si>
  <si>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</si>
  <si>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</si>
  <si>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</si>
  <si>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</si>
  <si>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</si>
  <si>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</si>
  <si>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</si>
  <si>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</si>
  <si>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</si>
  <si>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</si>
  <si>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</si>
  <si>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</si>
  <si>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</si>
  <si>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</si>
  <si>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</si>
  <si>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</si>
  <si>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</si>
  <si>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</si>
  <si>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</si>
  <si>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</si>
  <si>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</si>
  <si>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</si>
  <si>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</si>
  <si>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</si>
  <si>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</si>
  <si>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</si>
  <si>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</si>
  <si>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</si>
  <si>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</si>
  <si>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</si>
  <si>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</si>
  <si>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</si>
  <si>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</si>
  <si>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</si>
  <si>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</si>
  <si>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</si>
  <si>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</si>
  <si>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</si>
  <si>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</si>
  <si>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</si>
  <si>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</si>
  <si>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</si>
  <si>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</si>
  <si>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</si>
  <si>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</si>
  <si>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</si>
  <si>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</si>
  <si>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</si>
  <si>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</si>
  <si>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</si>
  <si>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</si>
  <si>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</si>
  <si>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</si>
  <si>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</si>
  <si>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</si>
  <si>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</si>
  <si>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</si>
  <si>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</si>
  <si>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</si>
  <si>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</si>
  <si>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</si>
  <si>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</si>
  <si>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</si>
  <si>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</si>
  <si>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</si>
  <si>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</si>
  <si>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</si>
  <si>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</si>
  <si>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</si>
  <si>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</si>
  <si>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</si>
  <si>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</si>
  <si>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</si>
  <si>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</si>
  <si>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</si>
  <si>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</si>
  <si>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</si>
  <si>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</si>
  <si>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</si>
  <si>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</si>
  <si>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</si>
  <si>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</si>
  <si>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</si>
  <si>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</si>
  <si>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</si>
  <si>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</si>
  <si>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</si>
  <si>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</si>
  <si>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</si>
  <si>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</si>
  <si>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</si>
  <si>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</si>
  <si>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</si>
  <si>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</si>
  <si>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</si>
  <si>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</si>
  <si>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</si>
  <si>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</si>
  <si>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</si>
  <si>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</si>
  <si>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</si>
  <si>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</si>
  <si>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</si>
  <si>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</si>
  <si>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</si>
  <si>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</si>
  <si>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</si>
  <si>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</si>
  <si>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</si>
  <si>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</si>
  <si>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</si>
  <si>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</si>
  <si>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</si>
  <si>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</si>
  <si>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</si>
  <si>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</si>
  <si>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</si>
  <si>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</si>
  <si>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</si>
  <si>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</si>
  <si>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</si>
  <si>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</si>
  <si>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</si>
  <si>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</si>
  <si>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</si>
  <si>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</si>
  <si>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</si>
  <si>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</si>
  <si>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</si>
  <si>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</si>
  <si>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</si>
  <si>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</si>
  <si>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</si>
  <si>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</si>
  <si>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</si>
  <si>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</si>
  <si>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</si>
  <si>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</si>
  <si>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</si>
  <si>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</si>
  <si>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</si>
  <si>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</si>
  <si>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</si>
  <si>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</si>
  <si>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</si>
  <si>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</si>
  <si>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</si>
  <si>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</si>
  <si>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</si>
  <si>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</si>
  <si>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</si>
  <si>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</si>
  <si>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</si>
  <si>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</si>
  <si>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</si>
  <si>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</si>
  <si>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</si>
  <si>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</si>
  <si>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</si>
  <si>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</si>
  <si>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</si>
  <si>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</si>
  <si>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</si>
  <si>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</si>
  <si>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</si>
  <si>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</si>
  <si>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</si>
  <si>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</si>
  <si>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</si>
  <si>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</si>
  <si>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</si>
  <si>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</si>
  <si>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</si>
  <si>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</si>
  <si>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</si>
  <si>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</si>
  <si>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</si>
  <si>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</si>
  <si>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</si>
  <si>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</si>
  <si>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</si>
  <si>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</si>
  <si>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</si>
  <si>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</si>
  <si>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</si>
  <si>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</si>
  <si>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</si>
  <si>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</si>
  <si>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</si>
  <si>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</si>
  <si>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</si>
  <si>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</si>
  <si>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</si>
  <si>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</si>
  <si>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</si>
  <si>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</si>
  <si>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</si>
  <si>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</si>
  <si>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</si>
  <si>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</si>
  <si>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</si>
  <si>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</si>
  <si>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</si>
  <si>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</si>
  <si>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</si>
  <si>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</si>
  <si>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</si>
  <si>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</si>
  <si>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</si>
  <si>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</si>
  <si>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</si>
  <si>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</si>
  <si>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</si>
  <si>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</si>
  <si>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</si>
  <si>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</si>
  <si>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</si>
  <si>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</si>
  <si>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</si>
  <si>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</si>
  <si>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</si>
  <si>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</si>
  <si>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</si>
  <si>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</si>
  <si>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</si>
  <si>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</si>
  <si>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</si>
  <si>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</si>
  <si>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</si>
  <si>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</si>
  <si>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</si>
  <si>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</si>
  <si>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</si>
  <si>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</si>
  <si>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</si>
  <si>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</si>
  <si>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</si>
  <si>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</si>
  <si>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</si>
  <si>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</si>
  <si>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</si>
  <si>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</si>
  <si>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</si>
  <si>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</si>
  <si>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</si>
  <si>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</si>
  <si>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</si>
  <si>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</si>
  <si>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</si>
  <si>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</si>
  <si>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</si>
  <si>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</si>
  <si>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</si>
  <si>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</si>
  <si>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</si>
  <si>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</si>
  <si>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</si>
  <si>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</si>
  <si>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</si>
  <si>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</si>
  <si>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</si>
  <si>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</si>
  <si>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</si>
  <si>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</si>
  <si>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</si>
  <si>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</si>
  <si>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</si>
  <si>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</si>
  <si>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</si>
  <si>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</si>
  <si>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</si>
  <si>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</si>
  <si>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</si>
  <si>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</si>
  <si>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</si>
  <si>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</si>
  <si>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</si>
  <si>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</si>
  <si>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</si>
  <si>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</si>
  <si>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</si>
  <si>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</si>
  <si>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</si>
  <si>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</si>
  <si>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</si>
  <si>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</si>
  <si>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</si>
  <si>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</si>
  <si>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</si>
  <si>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</si>
  <si>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</si>
  <si>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</si>
  <si>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</si>
  <si>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</si>
  <si>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</si>
  <si>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</si>
  <si>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</si>
  <si>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</si>
  <si>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</si>
  <si>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</si>
  <si>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</si>
  <si>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</si>
  <si>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</si>
  <si>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</si>
  <si>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</si>
  <si>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</si>
  <si>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</si>
  <si>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</si>
  <si>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</si>
  <si>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</si>
  <si>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</si>
  <si>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</si>
  <si>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</si>
  <si>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</si>
  <si>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</si>
  <si>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</si>
  <si>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</si>
  <si>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</si>
  <si>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</si>
  <si>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</si>
  <si>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</si>
  <si>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</si>
  <si>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</si>
  <si>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</si>
  <si>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</si>
  <si>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</si>
  <si>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</si>
  <si>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</si>
  <si>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</si>
  <si>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</si>
  <si>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</si>
  <si>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</si>
  <si>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</si>
  <si>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</si>
  <si>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</si>
  <si>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</si>
  <si>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</si>
  <si>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</si>
  <si>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</si>
  <si>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</si>
  <si>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</si>
  <si>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</si>
  <si>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</si>
  <si>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</si>
  <si>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</si>
  <si>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</si>
  <si>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</si>
  <si>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</si>
  <si>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</si>
  <si>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</si>
  <si>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</si>
  <si>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</si>
  <si>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</si>
  <si>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</si>
  <si>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</si>
  <si>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</si>
  <si>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</si>
  <si>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</si>
  <si>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</si>
  <si>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</si>
  <si>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</si>
  <si>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</si>
  <si>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</si>
  <si>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</si>
  <si>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</si>
  <si>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</si>
  <si>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</si>
  <si>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</si>
  <si>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</si>
  <si>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</si>
  <si>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</si>
  <si>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</si>
  <si>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</si>
  <si>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</si>
  <si>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</si>
  <si>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</si>
  <si>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</si>
  <si>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</si>
  <si>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</si>
  <si>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</si>
  <si>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</si>
  <si>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</si>
  <si>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</si>
  <si>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</si>
  <si>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</si>
  <si>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</si>
  <si>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</si>
  <si>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</si>
  <si>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</si>
  <si>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</si>
  <si>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</si>
  <si>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</si>
  <si>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</si>
  <si>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</si>
  <si>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</si>
  <si>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</si>
  <si>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</si>
  <si>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</si>
  <si>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</si>
  <si>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</si>
  <si>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</si>
  <si>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</si>
  <si>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</si>
  <si>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</si>
  <si>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</si>
  <si>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</si>
  <si>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</si>
  <si>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</si>
  <si>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</si>
  <si>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</si>
  <si>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</si>
  <si>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</si>
  <si>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</si>
  <si>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</si>
  <si>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</si>
  <si>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</si>
  <si>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</si>
  <si>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</si>
  <si>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</si>
  <si>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</si>
  <si>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</si>
  <si>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</si>
  <si>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</si>
  <si>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</si>
  <si>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</si>
  <si>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</si>
  <si>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</si>
  <si>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</si>
  <si>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</si>
  <si>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</si>
  <si>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</si>
  <si>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</si>
  <si>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</si>
  <si>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</si>
  <si>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</si>
  <si>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</si>
  <si>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</si>
  <si>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</si>
  <si>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</si>
  <si>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</si>
  <si>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</si>
  <si>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</si>
  <si>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</si>
  <si>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</si>
  <si>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</si>
  <si>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</si>
  <si>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</si>
  <si>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</si>
  <si>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</si>
  <si>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</si>
  <si>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</si>
  <si>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</si>
  <si>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</si>
  <si>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</si>
  <si>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</si>
  <si>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</si>
  <si>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</si>
  <si>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</si>
  <si>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</si>
  <si>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</si>
  <si>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</si>
  <si>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</si>
  <si>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</si>
  <si>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</si>
  <si>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</si>
  <si>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</si>
  <si>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</si>
  <si>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</si>
  <si>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</si>
  <si>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</si>
  <si>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</si>
  <si>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</si>
  <si>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</si>
  <si>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</si>
  <si>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</si>
  <si>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</si>
  <si>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</si>
  <si>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</si>
  <si>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</si>
  <si>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</si>
  <si>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</si>
  <si>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</si>
  <si>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</si>
  <si>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</si>
  <si>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</si>
  <si>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</si>
  <si>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</si>
  <si>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</si>
  <si>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</si>
  <si>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</si>
  <si>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</si>
  <si>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</si>
  <si>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</si>
  <si>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</si>
  <si>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</si>
  <si>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</si>
  <si>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</si>
  <si>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</si>
  <si>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</si>
  <si>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</si>
  <si>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</si>
  <si>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</si>
  <si>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</si>
  <si>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</si>
  <si>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</si>
  <si>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</si>
  <si>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</si>
  <si>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</si>
  <si>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</si>
  <si>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</si>
  <si>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</si>
  <si>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</si>
  <si>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</si>
  <si>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</si>
  <si>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</si>
  <si>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</si>
  <si>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</si>
  <si>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</si>
  <si>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</si>
  <si>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</si>
  <si>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</si>
  <si>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</si>
  <si>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</si>
  <si>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</si>
  <si>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</si>
  <si>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</si>
  <si>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</si>
  <si>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</si>
  <si>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</si>
  <si>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</si>
  <si>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</si>
  <si>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</si>
  <si>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</si>
  <si>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</si>
  <si>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</si>
  <si>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</si>
  <si>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</si>
  <si>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</si>
  <si>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</si>
  <si>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</si>
  <si>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</si>
  <si>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</si>
  <si>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</si>
  <si>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</si>
  <si>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</si>
  <si>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</si>
  <si>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</si>
  <si>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</si>
  <si>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</si>
  <si>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</si>
  <si>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</si>
  <si>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</si>
  <si>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</si>
  <si>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</si>
  <si>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</si>
  <si>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</si>
  <si>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</si>
  <si>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</si>
  <si>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</si>
  <si>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</si>
  <si>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</si>
  <si>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</si>
  <si>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</si>
  <si>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</si>
  <si>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</si>
  <si>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</si>
  <si>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</si>
  <si>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</si>
  <si>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</si>
  <si>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</si>
  <si>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</si>
  <si>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</si>
  <si>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</si>
  <si>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</si>
  <si>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</si>
  <si>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</si>
  <si>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</si>
  <si>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</si>
  <si>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</si>
  <si>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</si>
  <si>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</si>
  <si>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</si>
  <si>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</si>
  <si>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</si>
  <si>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</si>
  <si>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</si>
  <si>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</si>
  <si>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</si>
  <si>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</si>
  <si>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</si>
  <si>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</si>
  <si>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</si>
  <si>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</si>
  <si>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</si>
  <si>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</si>
  <si>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</si>
  <si>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</si>
  <si>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</si>
  <si>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</si>
  <si>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</si>
  <si>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</si>
  <si>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</si>
  <si>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</si>
  <si>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</si>
  <si>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</si>
  <si>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</si>
  <si>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</si>
  <si>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</si>
  <si>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</si>
  <si>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</si>
  <si>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</si>
  <si>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7° Mes</t>
  </si>
  <si>
    <t>PERIODO JULIO 2012 - ENERO 2013</t>
  </si>
  <si>
    <t>31/01/13</t>
  </si>
  <si>
    <t>31/01/12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</si>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</sst>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50" fillId="0" borderId="3" xfId="1" applyNumberFormat="1" applyFont="1" applyBorder="1"/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4" fillId="0" borderId="3" xfId="1" applyNumberFormat="1" applyFont="1" applyBorder="1"/>
    <xf numFmtId="0" fontId="50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69" t="s">
        <v>78</v>
      </c>
      <c r="B9" s="169"/>
      <c r="C9" s="169"/>
      <c r="D9" s="169"/>
      <c r="E9" s="169"/>
      <c r="F9" s="169"/>
      <c r="G9" s="169"/>
    </row>
    <row r="10" spans="1:19" ht="24" x14ac:dyDescent="0.4">
      <c r="A10" s="170" t="s">
        <v>79</v>
      </c>
      <c r="B10" s="170"/>
      <c r="C10" s="170"/>
      <c r="D10" s="170"/>
      <c r="E10" s="170"/>
      <c r="F10" s="170"/>
      <c r="G10" s="170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71"/>
      <c r="B13" s="171"/>
      <c r="C13" s="171"/>
      <c r="D13" s="171"/>
      <c r="E13" s="171"/>
      <c r="F13" s="171"/>
      <c r="G13" s="171"/>
    </row>
    <row r="14" spans="1:19" ht="30.75" x14ac:dyDescent="0.5">
      <c r="A14" s="172" t="s">
        <v>80</v>
      </c>
      <c r="B14" s="172"/>
      <c r="C14" s="172"/>
      <c r="D14" s="172"/>
      <c r="E14" s="172"/>
      <c r="F14" s="172"/>
      <c r="G14" s="172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64" t="s">
        <v>1398</v>
      </c>
      <c r="B16" s="164"/>
      <c r="C16" s="164"/>
      <c r="D16" s="164"/>
      <c r="E16" s="164"/>
      <c r="F16" s="164"/>
      <c r="G16" s="16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63" t="s">
        <v>1399</v>
      </c>
      <c r="B17" s="163"/>
      <c r="C17" s="163"/>
      <c r="D17" s="163"/>
      <c r="E17" s="163"/>
      <c r="F17" s="163"/>
      <c r="G17" s="16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64" t="s">
        <v>1400</v>
      </c>
      <c r="B19" s="164"/>
      <c r="C19" s="164"/>
      <c r="D19" s="164"/>
      <c r="E19" s="164"/>
      <c r="F19" s="164"/>
      <c r="G19" s="16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168"/>
      <c r="B21" s="168"/>
      <c r="C21" s="168"/>
      <c r="D21" s="168"/>
      <c r="E21" s="168"/>
      <c r="F21" s="168"/>
      <c r="G21" s="16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167" t="s">
        <v>76</v>
      </c>
      <c r="B23" s="167"/>
      <c r="C23" s="167"/>
      <c r="D23" s="167"/>
      <c r="E23" s="167"/>
      <c r="F23" s="167"/>
      <c r="G23" s="16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167"/>
      <c r="B24" s="167"/>
      <c r="C24" s="167"/>
      <c r="D24" s="167"/>
      <c r="E24" s="167"/>
      <c r="F24" s="167"/>
      <c r="G24" s="16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167"/>
      <c r="B25" s="167"/>
      <c r="C25" s="167"/>
      <c r="D25" s="167"/>
      <c r="E25" s="167"/>
      <c r="F25" s="167"/>
      <c r="G25" s="16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167"/>
      <c r="B26" s="167"/>
      <c r="C26" s="167"/>
      <c r="D26" s="167"/>
      <c r="E26" s="167"/>
      <c r="F26" s="167"/>
      <c r="G26" s="16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65"/>
      <c r="B27" s="165"/>
      <c r="C27" s="165"/>
      <c r="D27" s="165"/>
      <c r="E27" s="165"/>
      <c r="F27" s="165"/>
      <c r="G27" s="16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66" t="s">
        <v>77</v>
      </c>
      <c r="B30" s="166"/>
      <c r="C30" s="166"/>
      <c r="D30" s="166"/>
      <c r="E30" s="166"/>
      <c r="F30" s="166"/>
      <c r="G30" s="16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66"/>
      <c r="B31" s="166"/>
      <c r="C31" s="166"/>
      <c r="D31" s="166"/>
      <c r="E31" s="166"/>
      <c r="F31" s="166"/>
      <c r="G31" s="16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66"/>
      <c r="B32" s="166"/>
      <c r="C32" s="166"/>
      <c r="D32" s="166"/>
      <c r="E32" s="166"/>
      <c r="F32" s="166"/>
      <c r="G32" s="16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4" t="s">
        <v>72</v>
      </c>
      <c r="C2" s="174"/>
      <c r="D2" s="174"/>
      <c r="E2" s="174"/>
      <c r="F2" s="174"/>
      <c r="G2" s="174"/>
      <c r="H2" s="40"/>
    </row>
    <row r="3" spans="2:10" ht="13.5" customHeight="1" x14ac:dyDescent="0.25">
      <c r="B3" s="174"/>
      <c r="C3" s="174"/>
      <c r="D3" s="174"/>
      <c r="E3" s="174"/>
      <c r="F3" s="174"/>
      <c r="G3" s="174"/>
      <c r="H3" s="40"/>
    </row>
    <row r="4" spans="2:10" ht="15.75" x14ac:dyDescent="0.25">
      <c r="B4" s="174"/>
      <c r="C4" s="174"/>
      <c r="D4" s="174"/>
      <c r="E4" s="174"/>
      <c r="F4" s="174"/>
      <c r="G4" s="174"/>
      <c r="H4" s="40"/>
    </row>
    <row r="5" spans="2:10" ht="18.75" x14ac:dyDescent="0.25">
      <c r="B5" s="175" t="str">
        <f>CARATULA!$A$19</f>
        <v>PERIODO JULIO 2012 - ENERO 2013</v>
      </c>
      <c r="C5" s="174"/>
      <c r="D5" s="174"/>
      <c r="E5" s="174"/>
      <c r="F5" s="174"/>
      <c r="G5" s="174"/>
    </row>
    <row r="6" spans="2:10" ht="5.25" customHeight="1" x14ac:dyDescent="0.25"/>
    <row r="7" spans="2:10" x14ac:dyDescent="0.25">
      <c r="B7" s="176" t="s">
        <v>1336</v>
      </c>
      <c r="C7" s="176"/>
      <c r="D7" s="176"/>
      <c r="E7" s="176"/>
      <c r="F7" s="176"/>
      <c r="G7" s="176"/>
    </row>
    <row r="8" spans="2:10" x14ac:dyDescent="0.25">
      <c r="B8" s="173" t="s">
        <v>1329</v>
      </c>
      <c r="C8" s="173"/>
      <c r="D8" s="173"/>
      <c r="E8" s="173"/>
      <c r="F8" s="173"/>
      <c r="G8" s="173"/>
    </row>
    <row r="9" spans="2:10" x14ac:dyDescent="0.25">
      <c r="B9" s="173" t="s">
        <v>1330</v>
      </c>
      <c r="C9" s="173"/>
      <c r="D9" s="173"/>
      <c r="E9" s="173"/>
      <c r="F9" s="173"/>
      <c r="G9" s="173"/>
    </row>
    <row r="10" spans="2:10" x14ac:dyDescent="0.25">
      <c r="B10" s="173" t="s">
        <v>1331</v>
      </c>
      <c r="C10" s="173"/>
      <c r="D10" s="173"/>
      <c r="E10" s="173"/>
      <c r="F10" s="173"/>
      <c r="G10" s="173"/>
    </row>
    <row r="11" spans="2:10" x14ac:dyDescent="0.25">
      <c r="B11" s="173" t="s">
        <v>1332</v>
      </c>
      <c r="C11" s="173"/>
      <c r="D11" s="173"/>
      <c r="E11" s="173"/>
      <c r="F11" s="173"/>
      <c r="G11" s="173"/>
    </row>
    <row r="12" spans="2:10" x14ac:dyDescent="0.25">
      <c r="B12" s="173" t="s">
        <v>1333</v>
      </c>
      <c r="C12" s="173"/>
      <c r="D12" s="173"/>
      <c r="E12" s="173"/>
      <c r="F12" s="173"/>
      <c r="G12" s="173"/>
    </row>
    <row r="13" spans="2:10" x14ac:dyDescent="0.25">
      <c r="B13" s="173" t="s">
        <v>1334</v>
      </c>
      <c r="C13" s="173"/>
      <c r="D13" s="173"/>
      <c r="E13" s="173"/>
      <c r="F13" s="173"/>
      <c r="G13" s="173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177" t="s">
        <v>1335</v>
      </c>
      <c r="D2" s="177"/>
      <c r="E2" s="177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178" t="str">
        <f>PROPER(INDICE!$B$5)</f>
        <v>Periodo Julio 2012 - Enero 2013</v>
      </c>
      <c r="D3" s="178"/>
      <c r="E3" s="178"/>
      <c r="I3" s="82"/>
      <c r="J3" s="82"/>
      <c r="K3" s="82"/>
      <c r="L3" s="82"/>
    </row>
    <row r="4" spans="1:38" s="9" customFormat="1" ht="18.75" x14ac:dyDescent="0.25">
      <c r="A4" s="63"/>
      <c r="B4" s="83"/>
      <c r="C4" s="179" t="s">
        <v>71</v>
      </c>
      <c r="D4" s="179"/>
      <c r="E4" s="179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180" t="s">
        <v>1346</v>
      </c>
      <c r="B6" s="180" t="s">
        <v>1395</v>
      </c>
      <c r="C6" s="60" t="s">
        <v>1401</v>
      </c>
      <c r="D6" s="60" t="s">
        <v>1402</v>
      </c>
      <c r="E6" s="60" t="s">
        <v>1383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1913071586447</v>
      </c>
      <c r="D8" s="99">
        <v>1641511711214</v>
      </c>
      <c r="E8" s="125">
        <v>0.1654327979373138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1238649454236</v>
      </c>
      <c r="D9" s="99">
        <v>1082521920326</v>
      </c>
      <c r="E9" s="121">
        <v>0.14422574820746581</v>
      </c>
      <c r="F9" s="128"/>
    </row>
    <row r="10" spans="1:38" x14ac:dyDescent="0.25">
      <c r="A10" s="97" t="s">
        <v>83</v>
      </c>
      <c r="B10" s="8" t="s">
        <v>1312</v>
      </c>
      <c r="C10" s="99">
        <v>674422132211</v>
      </c>
      <c r="D10" s="99">
        <v>558989790888</v>
      </c>
      <c r="E10" s="121">
        <v>0.20650169860817402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386668873415</v>
      </c>
      <c r="D12" s="129">
        <v>299846600352</v>
      </c>
      <c r="E12" s="130">
        <v>0.2895556359854552</v>
      </c>
    </row>
    <row r="13" spans="1:38" x14ac:dyDescent="0.25">
      <c r="A13" s="97" t="s">
        <v>135</v>
      </c>
      <c r="B13" s="6" t="s">
        <v>1320</v>
      </c>
      <c r="C13" s="102">
        <v>-333461093516</v>
      </c>
      <c r="D13" s="102">
        <v>-270928816449</v>
      </c>
      <c r="E13" s="57">
        <v>0.23080703590926865</v>
      </c>
    </row>
    <row r="14" spans="1:38" x14ac:dyDescent="0.25">
      <c r="A14" s="132" t="s">
        <v>136</v>
      </c>
      <c r="B14" s="98" t="s">
        <v>1321</v>
      </c>
      <c r="C14" s="129">
        <v>53207779899</v>
      </c>
      <c r="D14" s="129">
        <v>28917783903</v>
      </c>
      <c r="E14" s="130">
        <v>0.83996740820378357</v>
      </c>
    </row>
    <row r="15" spans="1:38" x14ac:dyDescent="0.25">
      <c r="A15" s="97" t="s">
        <v>137</v>
      </c>
      <c r="B15" s="6" t="s">
        <v>1322</v>
      </c>
      <c r="C15" s="102">
        <v>19944182162</v>
      </c>
      <c r="D15" s="102">
        <v>48855138884</v>
      </c>
      <c r="E15" s="57">
        <v>-0.59176900081371597</v>
      </c>
    </row>
    <row r="16" spans="1:38" x14ac:dyDescent="0.25">
      <c r="A16" s="97" t="s">
        <v>1391</v>
      </c>
      <c r="B16" s="6" t="s">
        <v>1390</v>
      </c>
      <c r="C16" s="99">
        <v>4555146348</v>
      </c>
      <c r="D16" s="99">
        <v>3507045268</v>
      </c>
      <c r="E16" s="57">
        <v>0.29885587436335315</v>
      </c>
    </row>
    <row r="17" spans="1:6" x14ac:dyDescent="0.25">
      <c r="A17" s="132" t="s">
        <v>1393</v>
      </c>
      <c r="B17" s="98" t="s">
        <v>1392</v>
      </c>
      <c r="C17" s="131">
        <v>77707108409</v>
      </c>
      <c r="D17" s="131">
        <v>81279968055</v>
      </c>
      <c r="E17" s="130">
        <v>-4.3957444023382752E-2</v>
      </c>
    </row>
    <row r="18" spans="1:6" x14ac:dyDescent="0.25">
      <c r="A18" s="122" t="s">
        <v>1</v>
      </c>
      <c r="B18" s="6" t="s">
        <v>1</v>
      </c>
      <c r="C18" s="99">
        <v>5331062458</v>
      </c>
      <c r="D18" s="99">
        <v>5357247291</v>
      </c>
      <c r="E18" s="57">
        <v>-4.8877402101615841E-3</v>
      </c>
    </row>
    <row r="19" spans="1:6" x14ac:dyDescent="0.25">
      <c r="A19" s="134" t="s">
        <v>1394</v>
      </c>
      <c r="B19" s="98" t="s">
        <v>1394</v>
      </c>
      <c r="C19" s="131">
        <v>72376045951</v>
      </c>
      <c r="D19" s="131">
        <v>75922720764</v>
      </c>
      <c r="E19" s="130">
        <v>-4.6714274426815749E-2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558809040286</v>
      </c>
      <c r="D21" s="99">
        <v>453114351261</v>
      </c>
      <c r="E21" s="57">
        <v>0.23326272657411029</v>
      </c>
    </row>
    <row r="22" spans="1:6" x14ac:dyDescent="0.25">
      <c r="A22" s="122"/>
      <c r="B22" s="6" t="s">
        <v>1324</v>
      </c>
      <c r="C22" s="99">
        <v>0</v>
      </c>
      <c r="D22" s="99">
        <v>1938049198</v>
      </c>
      <c r="E22" s="57">
        <v>-1</v>
      </c>
    </row>
    <row r="23" spans="1:6" x14ac:dyDescent="0.25">
      <c r="A23" s="122"/>
      <c r="B23" s="6" t="s">
        <v>1325</v>
      </c>
      <c r="C23" s="99">
        <v>10760975547</v>
      </c>
      <c r="D23" s="99">
        <v>7156106392</v>
      </c>
      <c r="E23" s="57">
        <v>0.50374728344312736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439408212</v>
      </c>
      <c r="D25" s="99">
        <v>332826398</v>
      </c>
      <c r="E25" s="57">
        <v>0.32023245343658102</v>
      </c>
    </row>
    <row r="26" spans="1:6" x14ac:dyDescent="0.25">
      <c r="A26" s="122"/>
      <c r="B26" s="6" t="s">
        <v>178</v>
      </c>
      <c r="C26" s="99">
        <v>78286772882</v>
      </c>
      <c r="D26" s="99">
        <v>66036771790</v>
      </c>
      <c r="E26" s="57">
        <v>0.1855027246176657</v>
      </c>
    </row>
    <row r="27" spans="1:6" x14ac:dyDescent="0.25">
      <c r="A27" s="135"/>
      <c r="B27" s="98" t="s">
        <v>111</v>
      </c>
      <c r="C27" s="131">
        <v>648296196927</v>
      </c>
      <c r="D27" s="131">
        <v>528578105039</v>
      </c>
      <c r="E27" s="130">
        <v>0.22649082651497054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0.15206379875207038</v>
      </c>
      <c r="D29" s="121">
        <v>0.13128299714552547</v>
      </c>
      <c r="E29" s="57">
        <v>2.0780801606544913E-2</v>
      </c>
    </row>
    <row r="30" spans="1:6" x14ac:dyDescent="0.25">
      <c r="A30" s="104"/>
      <c r="B30" s="6" t="s">
        <v>1354</v>
      </c>
      <c r="C30" s="121">
        <v>0.50542297159329352</v>
      </c>
      <c r="D30" s="121">
        <v>0.55671290682399877</v>
      </c>
      <c r="E30" s="57">
        <v>-5.1289935230705241E-2</v>
      </c>
      <c r="F30" s="127"/>
    </row>
    <row r="31" spans="1:6" x14ac:dyDescent="0.25">
      <c r="A31" s="104"/>
      <c r="B31" s="6" t="s">
        <v>1374</v>
      </c>
      <c r="C31" s="121">
        <v>0.24238701218837727</v>
      </c>
      <c r="D31" s="121">
        <v>0.25132260101940146</v>
      </c>
      <c r="E31" s="57">
        <v>-8.9355888310241882E-3</v>
      </c>
    </row>
    <row r="32" spans="1:6" x14ac:dyDescent="0.25">
      <c r="A32" s="104"/>
      <c r="B32" s="6" t="s">
        <v>1349</v>
      </c>
      <c r="C32" s="121">
        <v>0.10012621746625883</v>
      </c>
      <c r="D32" s="121">
        <v>6.0681495011074289E-2</v>
      </c>
      <c r="E32" s="57">
        <v>3.9444722455184537E-2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0.19353914402510147</v>
      </c>
      <c r="D35" s="121">
        <v>0.16835305924289476</v>
      </c>
      <c r="E35" s="57">
        <v>2.5186084782206714E-2</v>
      </c>
    </row>
    <row r="36" spans="1:5" x14ac:dyDescent="0.25">
      <c r="A36" s="104"/>
      <c r="B36" s="6" t="s">
        <v>1388</v>
      </c>
      <c r="C36" s="121">
        <v>0.44113189582094758</v>
      </c>
      <c r="D36" s="121">
        <v>0.48541682790753715</v>
      </c>
      <c r="E36" s="57">
        <v>-4.4284932086589568E-2</v>
      </c>
    </row>
    <row r="37" spans="1:5" x14ac:dyDescent="0.25">
      <c r="A37" s="104"/>
      <c r="B37" s="6" t="s">
        <v>1374</v>
      </c>
      <c r="C37" s="121">
        <v>0.28842561177448228</v>
      </c>
      <c r="D37" s="121">
        <v>0.29660272019872175</v>
      </c>
      <c r="E37" s="57">
        <v>-8.1771084242394654E-3</v>
      </c>
    </row>
    <row r="38" spans="1:5" x14ac:dyDescent="0.25">
      <c r="A38" s="104"/>
      <c r="B38" s="6" t="s">
        <v>1349</v>
      </c>
      <c r="C38" s="121">
        <v>7.6903348379468689E-2</v>
      </c>
      <c r="D38" s="121">
        <v>4.9627392650846328E-2</v>
      </c>
      <c r="E38" s="57">
        <v>2.7275955728622361E-2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709832863283</v>
      </c>
      <c r="D41" s="99">
        <v>618786519801</v>
      </c>
      <c r="E41" s="57">
        <v>0.14713692132672862</v>
      </c>
    </row>
    <row r="42" spans="1:5" x14ac:dyDescent="0.25">
      <c r="A42" s="97"/>
      <c r="B42" s="6" t="s">
        <v>1316</v>
      </c>
      <c r="C42" s="99">
        <v>151101973766</v>
      </c>
      <c r="D42" s="99">
        <v>136830682724</v>
      </c>
      <c r="E42" s="57">
        <v>0.10429890984894441</v>
      </c>
    </row>
    <row r="43" spans="1:5" x14ac:dyDescent="0.25">
      <c r="A43" s="139"/>
      <c r="B43" s="140" t="s">
        <v>1353</v>
      </c>
      <c r="C43" s="141">
        <v>860934837049</v>
      </c>
      <c r="D43" s="141">
        <v>755617202525</v>
      </c>
      <c r="E43" s="142">
        <v>0.13937961466740889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575216950536</v>
      </c>
      <c r="D45" s="102">
        <v>495031898796</v>
      </c>
      <c r="E45" s="57">
        <v>0.16197956522604584</v>
      </c>
    </row>
    <row r="46" spans="1:5" x14ac:dyDescent="0.25">
      <c r="A46" s="97"/>
      <c r="B46" s="6" t="s">
        <v>1317</v>
      </c>
      <c r="C46" s="102">
        <v>66973544764</v>
      </c>
      <c r="D46" s="102">
        <v>54261574924</v>
      </c>
      <c r="E46" s="57">
        <v>0.23427203979620348</v>
      </c>
    </row>
    <row r="47" spans="1:5" x14ac:dyDescent="0.25">
      <c r="A47" s="133"/>
      <c r="B47" s="98" t="s">
        <v>1318</v>
      </c>
      <c r="C47" s="129">
        <v>642190495300</v>
      </c>
      <c r="D47" s="129">
        <v>549293473720</v>
      </c>
      <c r="E47" s="130">
        <v>0.16912092719920757</v>
      </c>
    </row>
    <row r="49" spans="1:1" x14ac:dyDescent="0.25">
      <c r="A49" s="63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Normal="100" zoomScalePageLayoutView="55" workbookViewId="0">
      <pane xSplit="2" ySplit="6" topLeftCell="C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21.85546875" style="198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104</v>
      </c>
      <c r="D2" s="177"/>
      <c r="E2" s="177"/>
      <c r="F2" s="177"/>
      <c r="G2" s="177"/>
      <c r="H2" s="177"/>
      <c r="I2" s="177" t="s">
        <v>104</v>
      </c>
      <c r="J2" s="177"/>
      <c r="K2" s="177"/>
      <c r="L2" s="177"/>
      <c r="M2" s="177"/>
      <c r="N2" s="177"/>
      <c r="O2" s="177" t="s">
        <v>104</v>
      </c>
      <c r="P2" s="177"/>
      <c r="Q2" s="177"/>
      <c r="R2" s="177"/>
      <c r="S2" s="177"/>
      <c r="T2" s="177"/>
      <c r="U2" s="177" t="s">
        <v>104</v>
      </c>
      <c r="V2" s="177"/>
      <c r="W2" s="177"/>
      <c r="X2" s="177"/>
      <c r="Y2" s="177"/>
      <c r="Z2" s="177"/>
      <c r="AA2" s="177" t="s">
        <v>104</v>
      </c>
      <c r="AB2" s="177"/>
      <c r="AC2" s="177"/>
      <c r="AD2" s="177"/>
      <c r="AE2" s="177"/>
      <c r="AF2" s="177"/>
      <c r="AG2" s="177" t="s">
        <v>104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Enero 2013</v>
      </c>
      <c r="D3" s="178"/>
      <c r="E3" s="178"/>
      <c r="F3" s="178"/>
      <c r="G3" s="178"/>
      <c r="H3" s="178"/>
      <c r="I3" s="178" t="str">
        <f>PROPER(INDICE!$B$5)</f>
        <v>Periodo Julio 2012 - Enero 2013</v>
      </c>
      <c r="J3" s="178"/>
      <c r="K3" s="178"/>
      <c r="L3" s="178"/>
      <c r="M3" s="178"/>
      <c r="N3" s="178"/>
      <c r="O3" s="178" t="str">
        <f>PROPER(INDICE!$B$5)</f>
        <v>Periodo Julio 2012 - Enero 2013</v>
      </c>
      <c r="P3" s="178"/>
      <c r="Q3" s="178"/>
      <c r="R3" s="178"/>
      <c r="S3" s="178"/>
      <c r="T3" s="178"/>
      <c r="U3" s="178" t="str">
        <f>PROPER(INDICE!$B$5)</f>
        <v>Periodo Julio 2012 - Enero 2013</v>
      </c>
      <c r="V3" s="178"/>
      <c r="W3" s="178"/>
      <c r="X3" s="178"/>
      <c r="Y3" s="178"/>
      <c r="Z3" s="178"/>
      <c r="AA3" s="178" t="str">
        <f>PROPER(INDICE!$B$5)</f>
        <v>Periodo Julio 2012 - Enero 2013</v>
      </c>
      <c r="AB3" s="178"/>
      <c r="AC3" s="178"/>
      <c r="AD3" s="178"/>
      <c r="AE3" s="178"/>
      <c r="AF3" s="178"/>
      <c r="AG3" s="178" t="str">
        <f>PROPER(INDICE!$B$5)</f>
        <v>Periodo Julio 2012 - Enero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00"/>
    </row>
    <row r="6" spans="1:38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7</v>
      </c>
      <c r="B7" s="6" t="s">
        <v>1355</v>
      </c>
      <c r="C7" s="12">
        <v>4107079830</v>
      </c>
      <c r="D7" s="12">
        <v>2083959759</v>
      </c>
      <c r="E7" s="12">
        <v>2773723743</v>
      </c>
      <c r="F7" s="12">
        <v>2418852734</v>
      </c>
      <c r="G7" s="12">
        <v>7581309563</v>
      </c>
      <c r="H7" s="12">
        <v>10160225647</v>
      </c>
      <c r="I7" s="12">
        <v>6182785434</v>
      </c>
      <c r="J7" s="12">
        <v>820150933</v>
      </c>
      <c r="K7" s="12">
        <v>801371817</v>
      </c>
      <c r="L7" s="12">
        <v>837952290</v>
      </c>
      <c r="M7" s="12">
        <v>1608170505</v>
      </c>
      <c r="N7" s="12">
        <v>3020997190</v>
      </c>
      <c r="O7" s="12">
        <v>2824390323</v>
      </c>
      <c r="P7" s="12">
        <v>1487971322</v>
      </c>
      <c r="Q7" s="12">
        <v>4110299978</v>
      </c>
      <c r="R7" s="12">
        <v>3124627908</v>
      </c>
      <c r="S7" s="12">
        <v>275631684</v>
      </c>
      <c r="T7" s="12">
        <v>2821053382</v>
      </c>
      <c r="U7" s="12">
        <v>1759778</v>
      </c>
      <c r="V7" s="12">
        <v>2547502174</v>
      </c>
      <c r="W7" s="12">
        <v>1576645349</v>
      </c>
      <c r="X7" s="12">
        <v>4696520520</v>
      </c>
      <c r="Y7" s="12">
        <v>750084450</v>
      </c>
      <c r="Z7" s="12">
        <v>1365528015</v>
      </c>
      <c r="AA7" s="12">
        <v>1742058227</v>
      </c>
      <c r="AB7" s="12">
        <v>7639907385</v>
      </c>
      <c r="AC7" s="12">
        <v>1502422192</v>
      </c>
      <c r="AD7" s="12">
        <v>2136228145</v>
      </c>
      <c r="AE7" s="12">
        <v>67683374927</v>
      </c>
      <c r="AF7" s="12">
        <v>4901925341</v>
      </c>
      <c r="AG7" s="12">
        <v>1475369690</v>
      </c>
      <c r="AH7" s="12">
        <v>5545945863</v>
      </c>
      <c r="AI7" s="12">
        <v>4443418009</v>
      </c>
      <c r="AJ7" s="12">
        <v>832823227</v>
      </c>
      <c r="AK7" s="12">
        <v>1448075288</v>
      </c>
      <c r="AL7" s="206">
        <v>167330142622</v>
      </c>
    </row>
    <row r="8" spans="1:38" s="6" customFormat="1" ht="15" x14ac:dyDescent="0.25">
      <c r="A8" s="62" t="s">
        <v>8</v>
      </c>
      <c r="B8" s="6" t="s">
        <v>1315</v>
      </c>
      <c r="C8" s="12">
        <v>20654839801</v>
      </c>
      <c r="D8" s="12">
        <v>12508464506</v>
      </c>
      <c r="E8" s="12">
        <v>8593589852</v>
      </c>
      <c r="F8" s="12">
        <v>4381867575</v>
      </c>
      <c r="G8" s="12">
        <v>21136305769</v>
      </c>
      <c r="H8" s="12">
        <v>68401832566</v>
      </c>
      <c r="I8" s="12">
        <v>19957772995</v>
      </c>
      <c r="J8" s="12">
        <v>4832996014</v>
      </c>
      <c r="K8" s="12">
        <v>3326930216</v>
      </c>
      <c r="L8" s="12">
        <v>5652256566</v>
      </c>
      <c r="M8" s="12">
        <v>9306533665</v>
      </c>
      <c r="N8" s="12">
        <v>43894374116</v>
      </c>
      <c r="O8" s="12">
        <v>10106657618</v>
      </c>
      <c r="P8" s="12">
        <v>6229680448</v>
      </c>
      <c r="Q8" s="12">
        <v>6355561529</v>
      </c>
      <c r="R8" s="12">
        <v>8136891060</v>
      </c>
      <c r="S8" s="12">
        <v>2151598266</v>
      </c>
      <c r="T8" s="12">
        <v>23678436376</v>
      </c>
      <c r="U8" s="12">
        <v>0</v>
      </c>
      <c r="V8" s="12">
        <v>28297310060</v>
      </c>
      <c r="W8" s="12">
        <v>14585476102</v>
      </c>
      <c r="X8" s="12">
        <v>16541020487</v>
      </c>
      <c r="Y8" s="12">
        <v>3801653350</v>
      </c>
      <c r="Z8" s="12">
        <v>9610832317</v>
      </c>
      <c r="AA8" s="12">
        <v>3419689336</v>
      </c>
      <c r="AB8" s="12">
        <v>33447844977</v>
      </c>
      <c r="AC8" s="12">
        <v>3268633256</v>
      </c>
      <c r="AD8" s="12">
        <v>16035941251</v>
      </c>
      <c r="AE8" s="12">
        <v>89271240091</v>
      </c>
      <c r="AF8" s="12">
        <v>22875373261</v>
      </c>
      <c r="AG8" s="12">
        <v>14561061745</v>
      </c>
      <c r="AH8" s="12">
        <v>9226807680</v>
      </c>
      <c r="AI8" s="12">
        <v>27957063233</v>
      </c>
      <c r="AJ8" s="12">
        <v>2632986452</v>
      </c>
      <c r="AK8" s="12">
        <v>377428000</v>
      </c>
      <c r="AL8" s="206">
        <v>575216950536</v>
      </c>
    </row>
    <row r="9" spans="1:38" s="6" customFormat="1" ht="15" x14ac:dyDescent="0.25">
      <c r="A9" s="62" t="s">
        <v>9</v>
      </c>
      <c r="B9" s="6" t="s">
        <v>1317</v>
      </c>
      <c r="C9" s="12">
        <v>7131618277</v>
      </c>
      <c r="D9" s="12">
        <v>956644815</v>
      </c>
      <c r="E9" s="12">
        <v>335137748</v>
      </c>
      <c r="F9" s="12">
        <v>57948729</v>
      </c>
      <c r="G9" s="12">
        <v>3931819031</v>
      </c>
      <c r="H9" s="12">
        <v>4114576294</v>
      </c>
      <c r="I9" s="12">
        <v>193947458</v>
      </c>
      <c r="J9" s="12">
        <v>354501397</v>
      </c>
      <c r="K9" s="12">
        <v>218248579</v>
      </c>
      <c r="L9" s="12">
        <v>277330466</v>
      </c>
      <c r="M9" s="12">
        <v>1113844699</v>
      </c>
      <c r="N9" s="12">
        <v>9072871061</v>
      </c>
      <c r="O9" s="12">
        <v>1399605734</v>
      </c>
      <c r="P9" s="12">
        <v>291344780</v>
      </c>
      <c r="Q9" s="12">
        <v>385626529</v>
      </c>
      <c r="R9" s="12">
        <v>413826205</v>
      </c>
      <c r="S9" s="12">
        <v>456641758</v>
      </c>
      <c r="T9" s="12">
        <v>1324548454</v>
      </c>
      <c r="U9" s="12">
        <v>0</v>
      </c>
      <c r="V9" s="12">
        <v>6458004203</v>
      </c>
      <c r="W9" s="12">
        <v>1974990536</v>
      </c>
      <c r="X9" s="12">
        <v>2132275053</v>
      </c>
      <c r="Y9" s="12">
        <v>965674580</v>
      </c>
      <c r="Z9" s="12">
        <v>525924676</v>
      </c>
      <c r="AA9" s="12">
        <v>433216404</v>
      </c>
      <c r="AB9" s="12">
        <v>2145664467</v>
      </c>
      <c r="AC9" s="12">
        <v>1352933031</v>
      </c>
      <c r="AD9" s="12">
        <v>938618947</v>
      </c>
      <c r="AE9" s="12">
        <v>1374992002</v>
      </c>
      <c r="AF9" s="12">
        <v>4322850005</v>
      </c>
      <c r="AG9" s="12">
        <v>573028175</v>
      </c>
      <c r="AH9" s="12">
        <v>7621425</v>
      </c>
      <c r="AI9" s="12">
        <v>11735086334</v>
      </c>
      <c r="AJ9" s="12">
        <v>0</v>
      </c>
      <c r="AK9" s="12">
        <v>2582912</v>
      </c>
      <c r="AL9" s="206">
        <v>66973544764</v>
      </c>
    </row>
    <row r="10" spans="1:38" s="6" customFormat="1" ht="15" x14ac:dyDescent="0.25">
      <c r="A10" s="62" t="s">
        <v>10</v>
      </c>
      <c r="B10" s="6" t="s">
        <v>195</v>
      </c>
      <c r="C10" s="12">
        <v>1090536497</v>
      </c>
      <c r="D10" s="12">
        <v>378673148</v>
      </c>
      <c r="E10" s="12">
        <v>381064819</v>
      </c>
      <c r="F10" s="12">
        <v>638712673</v>
      </c>
      <c r="G10" s="12">
        <v>632224737</v>
      </c>
      <c r="H10" s="12">
        <v>4668939444</v>
      </c>
      <c r="I10" s="12">
        <v>420904831</v>
      </c>
      <c r="J10" s="12">
        <v>156584159</v>
      </c>
      <c r="K10" s="12">
        <v>692046171</v>
      </c>
      <c r="L10" s="12">
        <v>698283896</v>
      </c>
      <c r="M10" s="12">
        <v>487381454</v>
      </c>
      <c r="N10" s="12">
        <v>50061904</v>
      </c>
      <c r="O10" s="12">
        <v>1219989694</v>
      </c>
      <c r="P10" s="12">
        <v>183795748</v>
      </c>
      <c r="Q10" s="12">
        <v>850644209</v>
      </c>
      <c r="R10" s="12">
        <v>302202390</v>
      </c>
      <c r="S10" s="12">
        <v>216366134</v>
      </c>
      <c r="T10" s="12">
        <v>698224172</v>
      </c>
      <c r="U10" s="12">
        <v>373644838</v>
      </c>
      <c r="V10" s="12">
        <v>879421921</v>
      </c>
      <c r="W10" s="12">
        <v>389904100</v>
      </c>
      <c r="X10" s="12">
        <v>730892737</v>
      </c>
      <c r="Y10" s="12">
        <v>267235443</v>
      </c>
      <c r="Z10" s="12">
        <v>219151171</v>
      </c>
      <c r="AA10" s="12">
        <v>164462875</v>
      </c>
      <c r="AB10" s="12">
        <v>1072646560</v>
      </c>
      <c r="AC10" s="12">
        <v>261608547</v>
      </c>
      <c r="AD10" s="12">
        <v>1289780329</v>
      </c>
      <c r="AE10" s="12">
        <v>7331533565</v>
      </c>
      <c r="AF10" s="12">
        <v>804455399</v>
      </c>
      <c r="AG10" s="12">
        <v>413059017</v>
      </c>
      <c r="AH10" s="12">
        <v>826230617</v>
      </c>
      <c r="AI10" s="12">
        <v>1119782397</v>
      </c>
      <c r="AJ10" s="12">
        <v>1633477063</v>
      </c>
      <c r="AK10" s="12">
        <v>267214688</v>
      </c>
      <c r="AL10" s="206">
        <v>31811137347</v>
      </c>
    </row>
    <row r="11" spans="1:38" s="6" customFormat="1" ht="15" x14ac:dyDescent="0.25">
      <c r="A11" s="62" t="s">
        <v>11</v>
      </c>
      <c r="B11" s="6" t="s">
        <v>1356</v>
      </c>
      <c r="C11" s="12">
        <v>7175551</v>
      </c>
      <c r="D11" s="12">
        <v>391008719</v>
      </c>
      <c r="E11" s="12">
        <v>45693884</v>
      </c>
      <c r="F11" s="12">
        <v>108312932</v>
      </c>
      <c r="G11" s="12">
        <v>41604441</v>
      </c>
      <c r="H11" s="12">
        <v>95114401</v>
      </c>
      <c r="I11" s="12">
        <v>59953681</v>
      </c>
      <c r="J11" s="12">
        <v>0</v>
      </c>
      <c r="K11" s="12">
        <v>4295285</v>
      </c>
      <c r="L11" s="12">
        <v>22708920</v>
      </c>
      <c r="M11" s="12">
        <v>1040827194</v>
      </c>
      <c r="N11" s="12">
        <v>5619500</v>
      </c>
      <c r="O11" s="12">
        <v>8076538</v>
      </c>
      <c r="P11" s="12">
        <v>103828091</v>
      </c>
      <c r="Q11" s="12">
        <v>11739420</v>
      </c>
      <c r="R11" s="12">
        <v>71924940</v>
      </c>
      <c r="S11" s="12">
        <v>14025940</v>
      </c>
      <c r="T11" s="12">
        <v>1238036534</v>
      </c>
      <c r="U11" s="12">
        <v>0</v>
      </c>
      <c r="V11" s="12">
        <v>332291410</v>
      </c>
      <c r="W11" s="12">
        <v>131622589</v>
      </c>
      <c r="X11" s="12">
        <v>749461722</v>
      </c>
      <c r="Y11" s="12">
        <v>7422457</v>
      </c>
      <c r="Z11" s="12">
        <v>127188448</v>
      </c>
      <c r="AA11" s="12">
        <v>0</v>
      </c>
      <c r="AB11" s="12">
        <v>725341970</v>
      </c>
      <c r="AC11" s="12">
        <v>69302244</v>
      </c>
      <c r="AD11" s="12">
        <v>378321700</v>
      </c>
      <c r="AE11" s="12">
        <v>1069146018</v>
      </c>
      <c r="AF11" s="12">
        <v>612846634</v>
      </c>
      <c r="AG11" s="12">
        <v>555307575</v>
      </c>
      <c r="AH11" s="12">
        <v>213633697</v>
      </c>
      <c r="AI11" s="12">
        <v>0</v>
      </c>
      <c r="AJ11" s="12">
        <v>28377425</v>
      </c>
      <c r="AK11" s="12">
        <v>51041406</v>
      </c>
      <c r="AL11" s="206">
        <v>8321251266</v>
      </c>
    </row>
    <row r="12" spans="1:38" s="6" customFormat="1" ht="15" x14ac:dyDescent="0.25">
      <c r="A12" s="62" t="s">
        <v>12</v>
      </c>
      <c r="B12" s="6" t="s">
        <v>194</v>
      </c>
      <c r="C12" s="12">
        <v>392570000</v>
      </c>
      <c r="D12" s="12">
        <v>47728432</v>
      </c>
      <c r="E12" s="12">
        <v>0</v>
      </c>
      <c r="F12" s="12">
        <v>3309091</v>
      </c>
      <c r="G12" s="12">
        <v>7332500</v>
      </c>
      <c r="H12" s="12">
        <v>150328251</v>
      </c>
      <c r="I12" s="12">
        <v>0</v>
      </c>
      <c r="J12" s="12">
        <v>0</v>
      </c>
      <c r="K12" s="12">
        <v>2037500</v>
      </c>
      <c r="L12" s="12">
        <v>0</v>
      </c>
      <c r="M12" s="12">
        <v>0</v>
      </c>
      <c r="N12" s="12">
        <v>186178639</v>
      </c>
      <c r="O12" s="12">
        <v>32546446</v>
      </c>
      <c r="P12" s="12">
        <v>33580521</v>
      </c>
      <c r="Q12" s="12">
        <v>0</v>
      </c>
      <c r="R12" s="12">
        <v>0</v>
      </c>
      <c r="S12" s="12">
        <v>0</v>
      </c>
      <c r="T12" s="12">
        <v>640695115</v>
      </c>
      <c r="U12" s="12">
        <v>0</v>
      </c>
      <c r="V12" s="12">
        <v>50519704</v>
      </c>
      <c r="W12" s="12">
        <v>102101702</v>
      </c>
      <c r="X12" s="12">
        <v>150000</v>
      </c>
      <c r="Y12" s="12">
        <v>6706473</v>
      </c>
      <c r="Z12" s="12">
        <v>26162521</v>
      </c>
      <c r="AA12" s="12">
        <v>0</v>
      </c>
      <c r="AB12" s="12">
        <v>113020909</v>
      </c>
      <c r="AC12" s="12">
        <v>18558892</v>
      </c>
      <c r="AD12" s="12">
        <v>68181703</v>
      </c>
      <c r="AE12" s="12">
        <v>204329276</v>
      </c>
      <c r="AF12" s="12">
        <v>336646813</v>
      </c>
      <c r="AG12" s="12">
        <v>51916680</v>
      </c>
      <c r="AH12" s="12">
        <v>33093368</v>
      </c>
      <c r="AI12" s="12">
        <v>56401153</v>
      </c>
      <c r="AJ12" s="12">
        <v>0</v>
      </c>
      <c r="AK12" s="12">
        <v>0</v>
      </c>
      <c r="AL12" s="206">
        <v>2564095689</v>
      </c>
    </row>
    <row r="13" spans="1:38" s="6" customFormat="1" ht="15" x14ac:dyDescent="0.25">
      <c r="A13" s="62" t="s">
        <v>13</v>
      </c>
      <c r="B13" s="6" t="s">
        <v>1348</v>
      </c>
      <c r="C13" s="12">
        <v>20445456701</v>
      </c>
      <c r="D13" s="12">
        <v>4093498392</v>
      </c>
      <c r="E13" s="12">
        <v>10366534897</v>
      </c>
      <c r="F13" s="12">
        <v>7664269800</v>
      </c>
      <c r="G13" s="12">
        <v>29140581854</v>
      </c>
      <c r="H13" s="12">
        <v>48176756956</v>
      </c>
      <c r="I13" s="12">
        <v>17582893367</v>
      </c>
      <c r="J13" s="12">
        <v>15055769826</v>
      </c>
      <c r="K13" s="12">
        <v>9245653298</v>
      </c>
      <c r="L13" s="12">
        <v>33743278704</v>
      </c>
      <c r="M13" s="12">
        <v>11162101205</v>
      </c>
      <c r="N13" s="12">
        <v>8790622592</v>
      </c>
      <c r="O13" s="12">
        <v>8721794420</v>
      </c>
      <c r="P13" s="12">
        <v>6700375978</v>
      </c>
      <c r="Q13" s="12">
        <v>7639670676</v>
      </c>
      <c r="R13" s="12">
        <v>9220185798</v>
      </c>
      <c r="S13" s="12">
        <v>2814638417</v>
      </c>
      <c r="T13" s="12">
        <v>21096124674</v>
      </c>
      <c r="U13" s="12">
        <v>5000803902</v>
      </c>
      <c r="V13" s="12">
        <v>41444911748</v>
      </c>
      <c r="W13" s="12">
        <v>9834730048</v>
      </c>
      <c r="X13" s="12">
        <v>19087264428</v>
      </c>
      <c r="Y13" s="12">
        <v>8601647550</v>
      </c>
      <c r="Z13" s="12">
        <v>13371993500</v>
      </c>
      <c r="AA13" s="12">
        <v>4276016961</v>
      </c>
      <c r="AB13" s="12">
        <v>49040800246</v>
      </c>
      <c r="AC13" s="12">
        <v>6243808892</v>
      </c>
      <c r="AD13" s="12">
        <v>16231987656</v>
      </c>
      <c r="AE13" s="12">
        <v>143511677267</v>
      </c>
      <c r="AF13" s="12">
        <v>22779494009</v>
      </c>
      <c r="AG13" s="12">
        <v>14011845633</v>
      </c>
      <c r="AH13" s="12">
        <v>14949087532</v>
      </c>
      <c r="AI13" s="12">
        <v>8249920000</v>
      </c>
      <c r="AJ13" s="12">
        <v>0</v>
      </c>
      <c r="AK13" s="12">
        <v>0</v>
      </c>
      <c r="AL13" s="206">
        <v>648296196927</v>
      </c>
    </row>
    <row r="14" spans="1:38" s="6" customFormat="1" ht="15" x14ac:dyDescent="0.25">
      <c r="A14" s="62" t="s">
        <v>14</v>
      </c>
      <c r="B14" s="6" t="s">
        <v>1357</v>
      </c>
      <c r="C14" s="12">
        <v>775804190</v>
      </c>
      <c r="D14" s="12">
        <v>32340861423</v>
      </c>
      <c r="E14" s="12">
        <v>5260094607</v>
      </c>
      <c r="F14" s="12">
        <v>1479195228</v>
      </c>
      <c r="G14" s="12">
        <v>6263725738</v>
      </c>
      <c r="H14" s="12">
        <v>5467011449</v>
      </c>
      <c r="I14" s="12">
        <v>441910742</v>
      </c>
      <c r="J14" s="12">
        <v>804073856</v>
      </c>
      <c r="K14" s="12">
        <v>374992296</v>
      </c>
      <c r="L14" s="12">
        <v>213901729</v>
      </c>
      <c r="M14" s="12">
        <v>1255512135</v>
      </c>
      <c r="N14" s="12">
        <v>367727140</v>
      </c>
      <c r="O14" s="12">
        <v>2749386071</v>
      </c>
      <c r="P14" s="12">
        <v>1397552966</v>
      </c>
      <c r="Q14" s="12">
        <v>328021054</v>
      </c>
      <c r="R14" s="12">
        <v>3633718734</v>
      </c>
      <c r="S14" s="12">
        <v>1714753920</v>
      </c>
      <c r="T14" s="12">
        <v>14070720937</v>
      </c>
      <c r="U14" s="12">
        <v>21725598</v>
      </c>
      <c r="V14" s="12">
        <v>5720169107</v>
      </c>
      <c r="W14" s="12">
        <v>2733068437</v>
      </c>
      <c r="X14" s="12">
        <v>1017732437</v>
      </c>
      <c r="Y14" s="12">
        <v>1206132539</v>
      </c>
      <c r="Z14" s="12">
        <v>2198055474</v>
      </c>
      <c r="AA14" s="12">
        <v>121988551</v>
      </c>
      <c r="AB14" s="12">
        <v>3765544574</v>
      </c>
      <c r="AC14" s="12">
        <v>1303739412</v>
      </c>
      <c r="AD14" s="12">
        <v>6225071395</v>
      </c>
      <c r="AE14" s="12">
        <v>22760676208</v>
      </c>
      <c r="AF14" s="12">
        <v>3292512650</v>
      </c>
      <c r="AG14" s="12">
        <v>791471619</v>
      </c>
      <c r="AH14" s="12">
        <v>1772570972</v>
      </c>
      <c r="AI14" s="12">
        <v>1286104770</v>
      </c>
      <c r="AJ14" s="12">
        <v>4536494115</v>
      </c>
      <c r="AK14" s="12">
        <v>223031721</v>
      </c>
      <c r="AL14" s="206">
        <v>137915053794</v>
      </c>
    </row>
    <row r="15" spans="1:38" s="6" customFormat="1" ht="15" x14ac:dyDescent="0.25">
      <c r="A15" s="62" t="s">
        <v>15</v>
      </c>
      <c r="B15" s="6" t="s">
        <v>1358</v>
      </c>
      <c r="C15" s="12">
        <v>9707726344</v>
      </c>
      <c r="D15" s="12">
        <v>3044480392</v>
      </c>
      <c r="E15" s="12">
        <v>2046609269</v>
      </c>
      <c r="F15" s="12">
        <v>1718119551</v>
      </c>
      <c r="G15" s="12">
        <v>6684864938</v>
      </c>
      <c r="H15" s="12">
        <v>29103018632</v>
      </c>
      <c r="I15" s="12">
        <v>11507081119</v>
      </c>
      <c r="J15" s="12">
        <v>649595357</v>
      </c>
      <c r="K15" s="12">
        <v>719326077</v>
      </c>
      <c r="L15" s="12">
        <v>4315613831</v>
      </c>
      <c r="M15" s="12">
        <v>3249741523</v>
      </c>
      <c r="N15" s="12">
        <v>18422143924</v>
      </c>
      <c r="O15" s="12">
        <v>4345991692</v>
      </c>
      <c r="P15" s="12">
        <v>1498652631</v>
      </c>
      <c r="Q15" s="12">
        <v>1158345736</v>
      </c>
      <c r="R15" s="12">
        <v>3886457021</v>
      </c>
      <c r="S15" s="12">
        <v>551855395</v>
      </c>
      <c r="T15" s="12">
        <v>10732190588</v>
      </c>
      <c r="U15" s="12">
        <v>0</v>
      </c>
      <c r="V15" s="12">
        <v>21774675331</v>
      </c>
      <c r="W15" s="12">
        <v>4693550431</v>
      </c>
      <c r="X15" s="12">
        <v>5059945284</v>
      </c>
      <c r="Y15" s="12">
        <v>1040730050</v>
      </c>
      <c r="Z15" s="12">
        <v>4003817528</v>
      </c>
      <c r="AA15" s="12">
        <v>1974681411</v>
      </c>
      <c r="AB15" s="12">
        <v>21465433791</v>
      </c>
      <c r="AC15" s="12">
        <v>766044180</v>
      </c>
      <c r="AD15" s="12">
        <v>10223698916</v>
      </c>
      <c r="AE15" s="12">
        <v>51134637606</v>
      </c>
      <c r="AF15" s="12">
        <v>11907476263</v>
      </c>
      <c r="AG15" s="12">
        <v>2512594846</v>
      </c>
      <c r="AH15" s="12">
        <v>1795562925</v>
      </c>
      <c r="AI15" s="12">
        <v>15868882844</v>
      </c>
      <c r="AJ15" s="12">
        <v>5401924003</v>
      </c>
      <c r="AK15" s="12">
        <v>1677744073</v>
      </c>
      <c r="AL15" s="206">
        <v>274643213502</v>
      </c>
    </row>
    <row r="16" spans="1:38" s="6" customFormat="1" ht="18.75" customHeight="1" x14ac:dyDescent="0.25">
      <c r="A16" s="96"/>
      <c r="B16" s="20" t="s">
        <v>82</v>
      </c>
      <c r="C16" s="21">
        <v>64312807191</v>
      </c>
      <c r="D16" s="21">
        <v>55845319586</v>
      </c>
      <c r="E16" s="21">
        <v>29802448819</v>
      </c>
      <c r="F16" s="21">
        <v>18470588313</v>
      </c>
      <c r="G16" s="21">
        <v>75419768571</v>
      </c>
      <c r="H16" s="21">
        <v>170337803640</v>
      </c>
      <c r="I16" s="21">
        <v>56347249627</v>
      </c>
      <c r="J16" s="21">
        <v>22673671542</v>
      </c>
      <c r="K16" s="21">
        <v>15384901239</v>
      </c>
      <c r="L16" s="21">
        <v>45761326402</v>
      </c>
      <c r="M16" s="21">
        <v>29224112380</v>
      </c>
      <c r="N16" s="21">
        <v>83810596066</v>
      </c>
      <c r="O16" s="21">
        <v>31408438536</v>
      </c>
      <c r="P16" s="21">
        <v>17926782485</v>
      </c>
      <c r="Q16" s="21">
        <v>20839909131</v>
      </c>
      <c r="R16" s="21">
        <v>28789834056</v>
      </c>
      <c r="S16" s="21">
        <v>8195511514</v>
      </c>
      <c r="T16" s="21">
        <v>76300030232</v>
      </c>
      <c r="U16" s="21">
        <v>5397934116</v>
      </c>
      <c r="V16" s="21">
        <v>107504805658</v>
      </c>
      <c r="W16" s="21">
        <v>36022089294</v>
      </c>
      <c r="X16" s="21">
        <v>50015262668</v>
      </c>
      <c r="Y16" s="21">
        <v>16647286892</v>
      </c>
      <c r="Z16" s="21">
        <v>31448653650</v>
      </c>
      <c r="AA16" s="21">
        <v>12132113765</v>
      </c>
      <c r="AB16" s="21">
        <v>119416204879</v>
      </c>
      <c r="AC16" s="21">
        <v>14787050646</v>
      </c>
      <c r="AD16" s="21">
        <v>53527830042</v>
      </c>
      <c r="AE16" s="21">
        <v>384341606960</v>
      </c>
      <c r="AF16" s="21">
        <v>71833580375</v>
      </c>
      <c r="AG16" s="21">
        <v>34945654980</v>
      </c>
      <c r="AH16" s="21">
        <v>34370554079</v>
      </c>
      <c r="AI16" s="21">
        <v>70716658740</v>
      </c>
      <c r="AJ16" s="21">
        <v>15066082285</v>
      </c>
      <c r="AK16" s="21">
        <v>4047118088</v>
      </c>
      <c r="AL16" s="218">
        <v>1913071586447</v>
      </c>
    </row>
    <row r="17" spans="1:38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73097472</v>
      </c>
      <c r="K17" s="12">
        <v>9702047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26306382</v>
      </c>
      <c r="X17" s="12">
        <v>0</v>
      </c>
      <c r="Y17" s="12">
        <v>4948800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8923706</v>
      </c>
      <c r="AG17" s="12">
        <v>33278803</v>
      </c>
      <c r="AH17" s="12">
        <v>0</v>
      </c>
      <c r="AI17" s="12">
        <v>0</v>
      </c>
      <c r="AJ17" s="12">
        <v>0</v>
      </c>
      <c r="AK17" s="12">
        <v>658880</v>
      </c>
      <c r="AL17" s="206">
        <v>156916090</v>
      </c>
    </row>
    <row r="18" spans="1:38" s="6" customFormat="1" ht="15" x14ac:dyDescent="0.25">
      <c r="A18" s="62" t="s">
        <v>17</v>
      </c>
      <c r="B18" s="6" t="s">
        <v>1360</v>
      </c>
      <c r="C18" s="12">
        <v>1562463225</v>
      </c>
      <c r="D18" s="12">
        <v>224328554</v>
      </c>
      <c r="E18" s="12">
        <v>18596060</v>
      </c>
      <c r="F18" s="12">
        <v>23295747</v>
      </c>
      <c r="G18" s="12">
        <v>776171036</v>
      </c>
      <c r="H18" s="12">
        <v>302682184</v>
      </c>
      <c r="I18" s="12">
        <v>589148553</v>
      </c>
      <c r="J18" s="12">
        <v>610000</v>
      </c>
      <c r="K18" s="12">
        <v>103734564</v>
      </c>
      <c r="L18" s="12">
        <v>19882250</v>
      </c>
      <c r="M18" s="12">
        <v>26376197</v>
      </c>
      <c r="N18" s="12">
        <v>433042426</v>
      </c>
      <c r="O18" s="12">
        <v>194094555</v>
      </c>
      <c r="P18" s="12">
        <v>17644896</v>
      </c>
      <c r="Q18" s="12">
        <v>18899634</v>
      </c>
      <c r="R18" s="12">
        <v>66220786</v>
      </c>
      <c r="S18" s="12">
        <v>11451680</v>
      </c>
      <c r="T18" s="12">
        <v>1411385891</v>
      </c>
      <c r="U18" s="12">
        <v>0</v>
      </c>
      <c r="V18" s="12">
        <v>953645566</v>
      </c>
      <c r="W18" s="12">
        <v>57772804</v>
      </c>
      <c r="X18" s="12">
        <v>595091845</v>
      </c>
      <c r="Y18" s="12">
        <v>120368628</v>
      </c>
      <c r="Z18" s="12">
        <v>78019683</v>
      </c>
      <c r="AA18" s="12">
        <v>12883223</v>
      </c>
      <c r="AB18" s="12">
        <v>511603433</v>
      </c>
      <c r="AC18" s="12">
        <v>24923839</v>
      </c>
      <c r="AD18" s="12">
        <v>339288040</v>
      </c>
      <c r="AE18" s="12">
        <v>0</v>
      </c>
      <c r="AF18" s="12">
        <v>399511980</v>
      </c>
      <c r="AG18" s="12">
        <v>207249130</v>
      </c>
      <c r="AH18" s="12">
        <v>55951402</v>
      </c>
      <c r="AI18" s="12">
        <v>184244079</v>
      </c>
      <c r="AJ18" s="12">
        <v>574278748</v>
      </c>
      <c r="AK18" s="12">
        <v>175000</v>
      </c>
      <c r="AL18" s="206">
        <v>9915035638</v>
      </c>
    </row>
    <row r="19" spans="1:38" s="6" customFormat="1" ht="15" x14ac:dyDescent="0.25">
      <c r="A19" s="62" t="s">
        <v>18</v>
      </c>
      <c r="B19" s="6" t="s">
        <v>1361</v>
      </c>
      <c r="C19" s="12">
        <v>548218188</v>
      </c>
      <c r="D19" s="12">
        <v>317666110</v>
      </c>
      <c r="E19" s="12">
        <v>297560399</v>
      </c>
      <c r="F19" s="12">
        <v>286865787</v>
      </c>
      <c r="G19" s="12">
        <v>1537796579</v>
      </c>
      <c r="H19" s="12">
        <v>3171819424</v>
      </c>
      <c r="I19" s="12">
        <v>301173115</v>
      </c>
      <c r="J19" s="12">
        <v>97825646</v>
      </c>
      <c r="K19" s="12">
        <v>94784786</v>
      </c>
      <c r="L19" s="12">
        <v>78786101</v>
      </c>
      <c r="M19" s="12">
        <v>145772646</v>
      </c>
      <c r="N19" s="12">
        <v>15022320177</v>
      </c>
      <c r="O19" s="12">
        <v>59173708</v>
      </c>
      <c r="P19" s="12">
        <v>169368570</v>
      </c>
      <c r="Q19" s="12">
        <v>98698972</v>
      </c>
      <c r="R19" s="12">
        <v>162475132</v>
      </c>
      <c r="S19" s="12">
        <v>97825646</v>
      </c>
      <c r="T19" s="12">
        <v>149995423</v>
      </c>
      <c r="U19" s="12">
        <v>0</v>
      </c>
      <c r="V19" s="12">
        <v>63045452</v>
      </c>
      <c r="W19" s="12">
        <v>157632261</v>
      </c>
      <c r="X19" s="12">
        <v>121084963</v>
      </c>
      <c r="Y19" s="12">
        <v>85197320</v>
      </c>
      <c r="Z19" s="12">
        <v>358510389</v>
      </c>
      <c r="AA19" s="12">
        <v>105600954</v>
      </c>
      <c r="AB19" s="12">
        <v>1016272</v>
      </c>
      <c r="AC19" s="12">
        <v>98887760</v>
      </c>
      <c r="AD19" s="12">
        <v>416564657</v>
      </c>
      <c r="AE19" s="12">
        <v>0</v>
      </c>
      <c r="AF19" s="12">
        <v>62114568</v>
      </c>
      <c r="AG19" s="12">
        <v>39097335</v>
      </c>
      <c r="AH19" s="12">
        <v>62114568</v>
      </c>
      <c r="AI19" s="12">
        <v>0</v>
      </c>
      <c r="AJ19" s="12">
        <v>0</v>
      </c>
      <c r="AK19" s="12">
        <v>0</v>
      </c>
      <c r="AL19" s="206">
        <v>24208992908</v>
      </c>
    </row>
    <row r="20" spans="1:38" s="6" customFormat="1" ht="15" x14ac:dyDescent="0.25">
      <c r="A20" s="62" t="s">
        <v>19</v>
      </c>
      <c r="B20" s="6" t="s">
        <v>1362</v>
      </c>
      <c r="C20" s="12">
        <v>202109019</v>
      </c>
      <c r="D20" s="12">
        <v>635484917</v>
      </c>
      <c r="E20" s="12">
        <v>131695604</v>
      </c>
      <c r="F20" s="12">
        <v>77383204</v>
      </c>
      <c r="G20" s="12">
        <v>433667723</v>
      </c>
      <c r="H20" s="12">
        <v>3399398815</v>
      </c>
      <c r="I20" s="12">
        <v>136524276</v>
      </c>
      <c r="J20" s="12">
        <v>83642346</v>
      </c>
      <c r="K20" s="12">
        <v>8365216</v>
      </c>
      <c r="L20" s="12">
        <v>157557140</v>
      </c>
      <c r="M20" s="12">
        <v>51886037</v>
      </c>
      <c r="N20" s="12">
        <v>3929448969</v>
      </c>
      <c r="O20" s="12">
        <v>545746657</v>
      </c>
      <c r="P20" s="12">
        <v>65900636</v>
      </c>
      <c r="Q20" s="12">
        <v>606480930</v>
      </c>
      <c r="R20" s="12">
        <v>60002110</v>
      </c>
      <c r="S20" s="12">
        <v>6081485</v>
      </c>
      <c r="T20" s="12">
        <v>0</v>
      </c>
      <c r="U20" s="12">
        <v>0</v>
      </c>
      <c r="V20" s="12">
        <v>186462004</v>
      </c>
      <c r="W20" s="12">
        <v>314237193</v>
      </c>
      <c r="X20" s="12">
        <v>288446347</v>
      </c>
      <c r="Y20" s="12">
        <v>208162745</v>
      </c>
      <c r="Z20" s="12">
        <v>101625760</v>
      </c>
      <c r="AA20" s="12">
        <v>542369547</v>
      </c>
      <c r="AB20" s="12">
        <v>580041833</v>
      </c>
      <c r="AC20" s="12">
        <v>0</v>
      </c>
      <c r="AD20" s="12">
        <v>134905522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2">
        <v>0</v>
      </c>
      <c r="AL20" s="206">
        <v>12889726035</v>
      </c>
    </row>
    <row r="21" spans="1:38" s="6" customFormat="1" ht="15" x14ac:dyDescent="0.25">
      <c r="A21" s="62" t="s">
        <v>20</v>
      </c>
      <c r="B21" s="6" t="s">
        <v>1363</v>
      </c>
      <c r="C21" s="12">
        <v>11879829257</v>
      </c>
      <c r="D21" s="12">
        <v>4145154832</v>
      </c>
      <c r="E21" s="12">
        <v>688689656</v>
      </c>
      <c r="F21" s="12">
        <v>313564945</v>
      </c>
      <c r="G21" s="12">
        <v>2259676027</v>
      </c>
      <c r="H21" s="12">
        <v>12377055034</v>
      </c>
      <c r="I21" s="12">
        <v>7734880793</v>
      </c>
      <c r="J21" s="12">
        <v>92304255</v>
      </c>
      <c r="K21" s="12">
        <v>1267409251</v>
      </c>
      <c r="L21" s="12">
        <v>3509910883</v>
      </c>
      <c r="M21" s="12">
        <v>3637386012</v>
      </c>
      <c r="N21" s="12">
        <v>7874540438</v>
      </c>
      <c r="O21" s="12">
        <v>455737807</v>
      </c>
      <c r="P21" s="12">
        <v>205205337</v>
      </c>
      <c r="Q21" s="12">
        <v>185949745</v>
      </c>
      <c r="R21" s="12">
        <v>1449358593</v>
      </c>
      <c r="S21" s="12">
        <v>206562320</v>
      </c>
      <c r="T21" s="12">
        <v>7585559549</v>
      </c>
      <c r="U21" s="12">
        <v>0</v>
      </c>
      <c r="V21" s="12">
        <v>9574103443</v>
      </c>
      <c r="W21" s="12">
        <v>562151846</v>
      </c>
      <c r="X21" s="12">
        <v>1621431298</v>
      </c>
      <c r="Y21" s="12">
        <v>207403416</v>
      </c>
      <c r="Z21" s="12">
        <v>206054270</v>
      </c>
      <c r="AA21" s="12">
        <v>354066819</v>
      </c>
      <c r="AB21" s="12">
        <v>1442900382</v>
      </c>
      <c r="AC21" s="12">
        <v>153900000</v>
      </c>
      <c r="AD21" s="12">
        <v>5265035962</v>
      </c>
      <c r="AE21" s="12">
        <v>12408525205</v>
      </c>
      <c r="AF21" s="12">
        <v>10783200695</v>
      </c>
      <c r="AG21" s="12">
        <v>1953335</v>
      </c>
      <c r="AH21" s="12">
        <v>1018089210</v>
      </c>
      <c r="AI21" s="12">
        <v>14882981954</v>
      </c>
      <c r="AJ21" s="12">
        <v>1236513008</v>
      </c>
      <c r="AK21" s="12">
        <v>256662000</v>
      </c>
      <c r="AL21" s="206">
        <v>125843747577</v>
      </c>
    </row>
    <row r="22" spans="1:38" s="6" customFormat="1" ht="15" x14ac:dyDescent="0.25">
      <c r="A22" s="62" t="s">
        <v>21</v>
      </c>
      <c r="B22" s="6" t="s">
        <v>1364</v>
      </c>
      <c r="C22" s="12">
        <v>3602318306</v>
      </c>
      <c r="D22" s="12">
        <v>1428231759</v>
      </c>
      <c r="E22" s="12">
        <v>1646435900</v>
      </c>
      <c r="F22" s="12">
        <v>606238986</v>
      </c>
      <c r="G22" s="12">
        <v>4092885617</v>
      </c>
      <c r="H22" s="12">
        <v>11512262557</v>
      </c>
      <c r="I22" s="12">
        <v>1326681822</v>
      </c>
      <c r="J22" s="12">
        <v>611731487</v>
      </c>
      <c r="K22" s="12">
        <v>457715920</v>
      </c>
      <c r="L22" s="12">
        <v>1632513905</v>
      </c>
      <c r="M22" s="12">
        <v>1148666308</v>
      </c>
      <c r="N22" s="12">
        <v>2571039823</v>
      </c>
      <c r="O22" s="12">
        <v>1875121419</v>
      </c>
      <c r="P22" s="12">
        <v>1379443907</v>
      </c>
      <c r="Q22" s="12">
        <v>1095919503</v>
      </c>
      <c r="R22" s="12">
        <v>1336516061</v>
      </c>
      <c r="S22" s="12">
        <v>78902704</v>
      </c>
      <c r="T22" s="12">
        <v>2790263418</v>
      </c>
      <c r="U22" s="12">
        <v>0</v>
      </c>
      <c r="V22" s="12">
        <v>4897211697</v>
      </c>
      <c r="W22" s="12">
        <v>3220860429</v>
      </c>
      <c r="X22" s="12">
        <v>3167722711</v>
      </c>
      <c r="Y22" s="12">
        <v>826734428</v>
      </c>
      <c r="Z22" s="12">
        <v>1995566762</v>
      </c>
      <c r="AA22" s="12">
        <v>451463459</v>
      </c>
      <c r="AB22" s="12">
        <v>9991472893</v>
      </c>
      <c r="AC22" s="12">
        <v>844662394</v>
      </c>
      <c r="AD22" s="12">
        <v>2281741568</v>
      </c>
      <c r="AE22" s="12">
        <v>8650225090</v>
      </c>
      <c r="AF22" s="12">
        <v>3046372962</v>
      </c>
      <c r="AG22" s="12">
        <v>2428037090</v>
      </c>
      <c r="AH22" s="12">
        <v>320101944</v>
      </c>
      <c r="AI22" s="12">
        <v>5222381424</v>
      </c>
      <c r="AJ22" s="12">
        <v>0</v>
      </c>
      <c r="AK22" s="12">
        <v>65679281</v>
      </c>
      <c r="AL22" s="206">
        <v>86603123534</v>
      </c>
    </row>
    <row r="23" spans="1:38" s="6" customFormat="1" ht="15" x14ac:dyDescent="0.25">
      <c r="A23" s="62" t="s">
        <v>22</v>
      </c>
      <c r="B23" s="6" t="s">
        <v>1365</v>
      </c>
      <c r="C23" s="12">
        <v>1405179090</v>
      </c>
      <c r="D23" s="12">
        <v>1174385514</v>
      </c>
      <c r="E23" s="12">
        <v>323493456</v>
      </c>
      <c r="F23" s="12">
        <v>99353030</v>
      </c>
      <c r="G23" s="12">
        <v>315944240</v>
      </c>
      <c r="H23" s="12">
        <v>2248459812</v>
      </c>
      <c r="I23" s="12">
        <v>0</v>
      </c>
      <c r="J23" s="12">
        <v>234996802</v>
      </c>
      <c r="K23" s="12">
        <v>3054000</v>
      </c>
      <c r="L23" s="12">
        <v>25637212</v>
      </c>
      <c r="M23" s="12">
        <v>170493847</v>
      </c>
      <c r="N23" s="12">
        <v>2341199671</v>
      </c>
      <c r="O23" s="12">
        <v>482247714</v>
      </c>
      <c r="P23" s="12">
        <v>141681084</v>
      </c>
      <c r="Q23" s="12">
        <v>0</v>
      </c>
      <c r="R23" s="12">
        <v>151891929</v>
      </c>
      <c r="S23" s="12">
        <v>54745768</v>
      </c>
      <c r="T23" s="12">
        <v>3133297592</v>
      </c>
      <c r="U23" s="12">
        <v>140766497</v>
      </c>
      <c r="V23" s="12">
        <v>2548810560</v>
      </c>
      <c r="W23" s="12">
        <v>494223988</v>
      </c>
      <c r="X23" s="12">
        <v>404414302</v>
      </c>
      <c r="Y23" s="12">
        <v>183273541</v>
      </c>
      <c r="Z23" s="12">
        <v>597183360</v>
      </c>
      <c r="AA23" s="12">
        <v>64036660</v>
      </c>
      <c r="AB23" s="12">
        <v>2303153288</v>
      </c>
      <c r="AC23" s="12">
        <v>30045450</v>
      </c>
      <c r="AD23" s="12">
        <v>185293293</v>
      </c>
      <c r="AE23" s="12">
        <v>0</v>
      </c>
      <c r="AF23" s="12">
        <v>781459851</v>
      </c>
      <c r="AG23" s="12">
        <v>787494602</v>
      </c>
      <c r="AH23" s="12">
        <v>293713735</v>
      </c>
      <c r="AI23" s="12">
        <v>0</v>
      </c>
      <c r="AJ23" s="12">
        <v>0</v>
      </c>
      <c r="AK23" s="12">
        <v>1650000</v>
      </c>
      <c r="AL23" s="206">
        <v>21121579888</v>
      </c>
    </row>
    <row r="24" spans="1:38" s="6" customFormat="1" ht="15" x14ac:dyDescent="0.25">
      <c r="A24" s="62" t="s">
        <v>23</v>
      </c>
      <c r="B24" s="6" t="s">
        <v>1366</v>
      </c>
      <c r="C24" s="12">
        <v>1308983394</v>
      </c>
      <c r="D24" s="12">
        <v>4077264716</v>
      </c>
      <c r="E24" s="12">
        <v>244257068</v>
      </c>
      <c r="F24" s="12">
        <v>762101376</v>
      </c>
      <c r="G24" s="12">
        <v>1624473004</v>
      </c>
      <c r="H24" s="12">
        <v>5763651478</v>
      </c>
      <c r="I24" s="12">
        <v>866734890</v>
      </c>
      <c r="J24" s="12">
        <v>194077842</v>
      </c>
      <c r="K24" s="12">
        <v>411452919</v>
      </c>
      <c r="L24" s="12">
        <v>2132237375</v>
      </c>
      <c r="M24" s="12">
        <v>2226819683</v>
      </c>
      <c r="N24" s="12">
        <v>2605322361</v>
      </c>
      <c r="O24" s="12">
        <v>271082209</v>
      </c>
      <c r="P24" s="12">
        <v>142511704</v>
      </c>
      <c r="Q24" s="12">
        <v>210239165</v>
      </c>
      <c r="R24" s="12">
        <v>352422429</v>
      </c>
      <c r="S24" s="12">
        <v>57338269</v>
      </c>
      <c r="T24" s="12">
        <v>3632907988</v>
      </c>
      <c r="U24" s="12">
        <v>334198566</v>
      </c>
      <c r="V24" s="12">
        <v>1634328837</v>
      </c>
      <c r="W24" s="12">
        <v>959884406</v>
      </c>
      <c r="X24" s="12">
        <v>2439464554</v>
      </c>
      <c r="Y24" s="12">
        <v>402709024</v>
      </c>
      <c r="Z24" s="12">
        <v>269703901</v>
      </c>
      <c r="AA24" s="12">
        <v>143266822</v>
      </c>
      <c r="AB24" s="12">
        <v>2940361029</v>
      </c>
      <c r="AC24" s="12">
        <v>176557907</v>
      </c>
      <c r="AD24" s="12">
        <v>3699922334</v>
      </c>
      <c r="AE24" s="12">
        <v>6711793444</v>
      </c>
      <c r="AF24" s="12">
        <v>955319459</v>
      </c>
      <c r="AG24" s="12">
        <v>1346742229</v>
      </c>
      <c r="AH24" s="12">
        <v>736858791</v>
      </c>
      <c r="AI24" s="12">
        <v>2288444051</v>
      </c>
      <c r="AJ24" s="12">
        <v>422542410</v>
      </c>
      <c r="AK24" s="12">
        <v>565721340</v>
      </c>
      <c r="AL24" s="206">
        <v>52911696974</v>
      </c>
    </row>
    <row r="25" spans="1:38" s="6" customFormat="1" ht="15" x14ac:dyDescent="0.25">
      <c r="A25" s="62" t="s">
        <v>24</v>
      </c>
      <c r="B25" s="6" t="s">
        <v>1378</v>
      </c>
      <c r="C25" s="12">
        <v>23284768062</v>
      </c>
      <c r="D25" s="12">
        <v>17491001569</v>
      </c>
      <c r="E25" s="12">
        <v>8794115409</v>
      </c>
      <c r="F25" s="12">
        <v>5364896638</v>
      </c>
      <c r="G25" s="12">
        <v>21567151003</v>
      </c>
      <c r="H25" s="12">
        <v>76431461876</v>
      </c>
      <c r="I25" s="12">
        <v>21748096409</v>
      </c>
      <c r="J25" s="12">
        <v>4710388990</v>
      </c>
      <c r="K25" s="12">
        <v>3219373154</v>
      </c>
      <c r="L25" s="12">
        <v>13236422245</v>
      </c>
      <c r="M25" s="12">
        <v>8379903966</v>
      </c>
      <c r="N25" s="12">
        <v>29059164014</v>
      </c>
      <c r="O25" s="12">
        <v>12877453444</v>
      </c>
      <c r="P25" s="12">
        <v>6414979033</v>
      </c>
      <c r="Q25" s="12">
        <v>6909223202</v>
      </c>
      <c r="R25" s="12">
        <v>10536305161</v>
      </c>
      <c r="S25" s="12">
        <v>1903432654</v>
      </c>
      <c r="T25" s="12">
        <v>31186099195</v>
      </c>
      <c r="U25" s="12">
        <v>0</v>
      </c>
      <c r="V25" s="12">
        <v>38307311888</v>
      </c>
      <c r="W25" s="12">
        <v>14597740796</v>
      </c>
      <c r="X25" s="12">
        <v>22639898596</v>
      </c>
      <c r="Y25" s="12">
        <v>5734655930</v>
      </c>
      <c r="Z25" s="12">
        <v>14362757527</v>
      </c>
      <c r="AA25" s="12">
        <v>4392800842</v>
      </c>
      <c r="AB25" s="12">
        <v>55871794244</v>
      </c>
      <c r="AC25" s="12">
        <v>3971982703</v>
      </c>
      <c r="AD25" s="12">
        <v>21262879571</v>
      </c>
      <c r="AE25" s="12">
        <v>132356155403</v>
      </c>
      <c r="AF25" s="12">
        <v>29672596339</v>
      </c>
      <c r="AG25" s="12">
        <v>15673988475</v>
      </c>
      <c r="AH25" s="12">
        <v>11556378728</v>
      </c>
      <c r="AI25" s="12">
        <v>30392316468</v>
      </c>
      <c r="AJ25" s="12">
        <v>5563102933</v>
      </c>
      <c r="AK25" s="12">
        <v>362266816</v>
      </c>
      <c r="AL25" s="206">
        <v>709832863283</v>
      </c>
    </row>
    <row r="26" spans="1:38" s="6" customFormat="1" ht="15" x14ac:dyDescent="0.25">
      <c r="A26" s="62" t="s">
        <v>25</v>
      </c>
      <c r="B26" s="6" t="s">
        <v>1316</v>
      </c>
      <c r="C26" s="12">
        <v>6449613310</v>
      </c>
      <c r="D26" s="12">
        <v>6315675393</v>
      </c>
      <c r="E26" s="12">
        <v>3043641994</v>
      </c>
      <c r="F26" s="12">
        <v>1457039951</v>
      </c>
      <c r="G26" s="12">
        <v>13700633298</v>
      </c>
      <c r="H26" s="12">
        <v>8089518804</v>
      </c>
      <c r="I26" s="12">
        <v>2613229174</v>
      </c>
      <c r="J26" s="12">
        <v>2740468355</v>
      </c>
      <c r="K26" s="12">
        <v>887131337</v>
      </c>
      <c r="L26" s="12">
        <v>1093993427</v>
      </c>
      <c r="M26" s="12">
        <v>949622012</v>
      </c>
      <c r="N26" s="12">
        <v>5059879559</v>
      </c>
      <c r="O26" s="12">
        <v>4654286189</v>
      </c>
      <c r="P26" s="12">
        <v>1705665267</v>
      </c>
      <c r="Q26" s="12">
        <v>2485608103</v>
      </c>
      <c r="R26" s="12">
        <v>2649302752</v>
      </c>
      <c r="S26" s="12">
        <v>564068166</v>
      </c>
      <c r="T26" s="12">
        <v>4468813476</v>
      </c>
      <c r="U26" s="12">
        <v>208063220</v>
      </c>
      <c r="V26" s="12">
        <v>5427630686</v>
      </c>
      <c r="W26" s="12">
        <v>3601985410</v>
      </c>
      <c r="X26" s="12">
        <v>3361841252</v>
      </c>
      <c r="Y26" s="12">
        <v>2436010447</v>
      </c>
      <c r="Z26" s="12">
        <v>3331349977</v>
      </c>
      <c r="AA26" s="12">
        <v>1241074737</v>
      </c>
      <c r="AB26" s="12">
        <v>6921328603</v>
      </c>
      <c r="AC26" s="12">
        <v>2586983027</v>
      </c>
      <c r="AD26" s="12">
        <v>2842188897</v>
      </c>
      <c r="AE26" s="12">
        <v>37270445960</v>
      </c>
      <c r="AF26" s="12">
        <v>2094137793</v>
      </c>
      <c r="AG26" s="12">
        <v>5123102520</v>
      </c>
      <c r="AH26" s="12">
        <v>3376067124</v>
      </c>
      <c r="AI26" s="12">
        <v>2351073546</v>
      </c>
      <c r="AJ26" s="12">
        <v>0</v>
      </c>
      <c r="AK26" s="12">
        <v>500000</v>
      </c>
      <c r="AL26" s="206">
        <v>151101973766</v>
      </c>
    </row>
    <row r="27" spans="1:38" s="6" customFormat="1" ht="15" x14ac:dyDescent="0.25">
      <c r="A27" s="62" t="s">
        <v>26</v>
      </c>
      <c r="B27" s="6" t="s">
        <v>1367</v>
      </c>
      <c r="C27" s="12">
        <v>3163372677</v>
      </c>
      <c r="D27" s="12">
        <v>48254378</v>
      </c>
      <c r="E27" s="12">
        <v>16199685</v>
      </c>
      <c r="F27" s="12">
        <v>274904150</v>
      </c>
      <c r="G27" s="12">
        <v>1248455616</v>
      </c>
      <c r="H27" s="12">
        <v>6098965763</v>
      </c>
      <c r="I27" s="12">
        <v>124680739</v>
      </c>
      <c r="J27" s="12">
        <v>0</v>
      </c>
      <c r="K27" s="12">
        <v>36735622</v>
      </c>
      <c r="L27" s="12">
        <v>888964767</v>
      </c>
      <c r="M27" s="12">
        <v>389334135</v>
      </c>
      <c r="N27" s="12">
        <v>3186115641</v>
      </c>
      <c r="O27" s="12">
        <v>1180081971</v>
      </c>
      <c r="P27" s="12">
        <v>1631776</v>
      </c>
      <c r="Q27" s="12">
        <v>113448450</v>
      </c>
      <c r="R27" s="12">
        <v>879068553</v>
      </c>
      <c r="S27" s="12">
        <v>276380767</v>
      </c>
      <c r="T27" s="12">
        <v>1681234788</v>
      </c>
      <c r="U27" s="12">
        <v>0</v>
      </c>
      <c r="V27" s="12">
        <v>3563842138</v>
      </c>
      <c r="W27" s="12">
        <v>505441096</v>
      </c>
      <c r="X27" s="12">
        <v>1150334125</v>
      </c>
      <c r="Y27" s="12">
        <v>162593390</v>
      </c>
      <c r="Z27" s="12">
        <v>445923194</v>
      </c>
      <c r="AA27" s="12">
        <v>128474081</v>
      </c>
      <c r="AB27" s="12">
        <v>2538327131</v>
      </c>
      <c r="AC27" s="12">
        <v>0</v>
      </c>
      <c r="AD27" s="12">
        <v>1433101772</v>
      </c>
      <c r="AE27" s="12">
        <v>9144434189</v>
      </c>
      <c r="AF27" s="12">
        <v>2225981413</v>
      </c>
      <c r="AG27" s="12">
        <v>614169091</v>
      </c>
      <c r="AH27" s="12">
        <v>272448238</v>
      </c>
      <c r="AI27" s="12">
        <v>2046667490</v>
      </c>
      <c r="AJ27" s="12">
        <v>194153624</v>
      </c>
      <c r="AK27" s="12">
        <v>30078093</v>
      </c>
      <c r="AL27" s="206">
        <v>44063798543</v>
      </c>
    </row>
    <row r="28" spans="1:38" s="6" customFormat="1" ht="18.75" customHeight="1" x14ac:dyDescent="0.25">
      <c r="A28" s="96"/>
      <c r="B28" s="20" t="s">
        <v>81</v>
      </c>
      <c r="C28" s="22">
        <v>53406854528</v>
      </c>
      <c r="D28" s="22">
        <v>35857447742</v>
      </c>
      <c r="E28" s="22">
        <v>15204685231</v>
      </c>
      <c r="F28" s="22">
        <v>9265643814</v>
      </c>
      <c r="G28" s="22">
        <v>47556854143</v>
      </c>
      <c r="H28" s="22">
        <v>129395275747</v>
      </c>
      <c r="I28" s="22">
        <v>35441149771</v>
      </c>
      <c r="J28" s="22">
        <v>8839143195</v>
      </c>
      <c r="K28" s="22">
        <v>6499458816</v>
      </c>
      <c r="L28" s="22">
        <v>22775905305</v>
      </c>
      <c r="M28" s="22">
        <v>17126260843</v>
      </c>
      <c r="N28" s="22">
        <v>72082073079</v>
      </c>
      <c r="O28" s="22">
        <v>22595025673</v>
      </c>
      <c r="P28" s="22">
        <v>10244032210</v>
      </c>
      <c r="Q28" s="22">
        <v>11724467704</v>
      </c>
      <c r="R28" s="22">
        <v>17643563506</v>
      </c>
      <c r="S28" s="22">
        <v>3256789459</v>
      </c>
      <c r="T28" s="22">
        <v>56039557320</v>
      </c>
      <c r="U28" s="22">
        <v>683028283</v>
      </c>
      <c r="V28" s="22">
        <v>67156392271</v>
      </c>
      <c r="W28" s="22">
        <v>24498236611</v>
      </c>
      <c r="X28" s="22">
        <v>35789729993</v>
      </c>
      <c r="Y28" s="22">
        <v>10372057669</v>
      </c>
      <c r="Z28" s="22">
        <v>21746694823</v>
      </c>
      <c r="AA28" s="22">
        <v>7436037144</v>
      </c>
      <c r="AB28" s="22">
        <v>83101999108</v>
      </c>
      <c r="AC28" s="22">
        <v>7887943080</v>
      </c>
      <c r="AD28" s="22">
        <v>37860921616</v>
      </c>
      <c r="AE28" s="22">
        <v>206541579291</v>
      </c>
      <c r="AF28" s="22">
        <v>50029618766</v>
      </c>
      <c r="AG28" s="22">
        <v>26257212610</v>
      </c>
      <c r="AH28" s="22">
        <v>17691723740</v>
      </c>
      <c r="AI28" s="22">
        <v>57368109012</v>
      </c>
      <c r="AJ28" s="22">
        <v>7990590723</v>
      </c>
      <c r="AK28" s="22">
        <v>1283391410</v>
      </c>
      <c r="AL28" s="219">
        <v>1238649454236</v>
      </c>
    </row>
    <row r="29" spans="1:38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15000000000</v>
      </c>
      <c r="H29" s="12">
        <v>17000000000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8788648369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18994000000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6">
        <v>365127402594</v>
      </c>
    </row>
    <row r="30" spans="1:38" s="6" customFormat="1" ht="15" x14ac:dyDescent="0.25">
      <c r="A30" s="62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6764599178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500026889</v>
      </c>
      <c r="O30" s="12">
        <v>600000000</v>
      </c>
      <c r="P30" s="12">
        <v>730985652</v>
      </c>
      <c r="Q30" s="12">
        <v>900000000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65067872</v>
      </c>
      <c r="AG30" s="12">
        <v>0</v>
      </c>
      <c r="AH30" s="12">
        <v>0</v>
      </c>
      <c r="AI30" s="12">
        <v>33409047000</v>
      </c>
      <c r="AJ30" s="12">
        <v>230039357</v>
      </c>
      <c r="AK30" s="12">
        <v>0</v>
      </c>
      <c r="AL30" s="206">
        <v>54933354801</v>
      </c>
    </row>
    <row r="31" spans="1:38" s="6" customFormat="1" ht="15" x14ac:dyDescent="0.25">
      <c r="A31" s="62" t="s">
        <v>29</v>
      </c>
      <c r="B31" s="6" t="s">
        <v>1370</v>
      </c>
      <c r="C31" s="12">
        <v>8497774514</v>
      </c>
      <c r="D31" s="12">
        <v>5655773354</v>
      </c>
      <c r="E31" s="12">
        <v>2413395654</v>
      </c>
      <c r="F31" s="12">
        <v>3536502548</v>
      </c>
      <c r="G31" s="12">
        <v>8589600799</v>
      </c>
      <c r="H31" s="12">
        <v>14191594650</v>
      </c>
      <c r="I31" s="12">
        <v>2570798316</v>
      </c>
      <c r="J31" s="12">
        <v>3086090564</v>
      </c>
      <c r="K31" s="12">
        <v>1181647886</v>
      </c>
      <c r="L31" s="12">
        <v>781643373</v>
      </c>
      <c r="M31" s="12">
        <v>1034878819</v>
      </c>
      <c r="N31" s="12">
        <v>556412800</v>
      </c>
      <c r="O31" s="12">
        <v>3796330721</v>
      </c>
      <c r="P31" s="12">
        <v>2045829698</v>
      </c>
      <c r="Q31" s="12">
        <v>1341000796</v>
      </c>
      <c r="R31" s="12">
        <v>2028692225</v>
      </c>
      <c r="S31" s="12">
        <v>295672666</v>
      </c>
      <c r="T31" s="12">
        <v>4008549529</v>
      </c>
      <c r="U31" s="12">
        <v>4789785284</v>
      </c>
      <c r="V31" s="12">
        <v>2880160148</v>
      </c>
      <c r="W31" s="12">
        <v>5155343135</v>
      </c>
      <c r="X31" s="12">
        <v>5173660734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18711762015</v>
      </c>
      <c r="AF31" s="12">
        <v>1388189807</v>
      </c>
      <c r="AG31" s="12">
        <v>1046349482</v>
      </c>
      <c r="AH31" s="12">
        <v>1785500242</v>
      </c>
      <c r="AI31" s="12">
        <v>347173399</v>
      </c>
      <c r="AJ31" s="12">
        <v>12107335</v>
      </c>
      <c r="AK31" s="12">
        <v>0</v>
      </c>
      <c r="AL31" s="206">
        <v>118905566056</v>
      </c>
    </row>
    <row r="32" spans="1:38" s="6" customFormat="1" ht="15" x14ac:dyDescent="0.25">
      <c r="A32" s="62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3811133471</v>
      </c>
      <c r="J32" s="12">
        <v>0</v>
      </c>
      <c r="K32" s="12">
        <v>1840425924</v>
      </c>
      <c r="L32" s="12">
        <v>0</v>
      </c>
      <c r="M32" s="12">
        <v>0</v>
      </c>
      <c r="N32" s="12">
        <v>-1022896678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-113200874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0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1971200998</v>
      </c>
      <c r="AK32" s="12">
        <v>0</v>
      </c>
      <c r="AL32" s="206">
        <v>63079762809</v>
      </c>
    </row>
    <row r="33" spans="1:38" s="6" customFormat="1" ht="15" x14ac:dyDescent="0.25">
      <c r="A33" s="122"/>
      <c r="B33" s="6" t="s">
        <v>115</v>
      </c>
      <c r="C33" s="56">
        <v>440614642</v>
      </c>
      <c r="D33" s="56">
        <v>1618511658</v>
      </c>
      <c r="E33" s="56">
        <v>199766009</v>
      </c>
      <c r="F33" s="56">
        <v>220918018</v>
      </c>
      <c r="G33" s="56">
        <v>4273313629</v>
      </c>
      <c r="H33" s="56">
        <v>2986334065</v>
      </c>
      <c r="I33" s="56">
        <v>2524168069</v>
      </c>
      <c r="J33" s="56">
        <v>748437783</v>
      </c>
      <c r="K33" s="56">
        <v>863368613</v>
      </c>
      <c r="L33" s="56">
        <v>6703777724</v>
      </c>
      <c r="M33" s="56">
        <v>1206570605</v>
      </c>
      <c r="N33" s="56">
        <v>-3105020024</v>
      </c>
      <c r="O33" s="56">
        <v>-182917858</v>
      </c>
      <c r="P33" s="56">
        <v>628619050</v>
      </c>
      <c r="Q33" s="56">
        <v>2274440631</v>
      </c>
      <c r="R33" s="56">
        <v>328929956</v>
      </c>
      <c r="S33" s="56">
        <v>101654095</v>
      </c>
      <c r="T33" s="56">
        <v>2001410954</v>
      </c>
      <c r="U33" s="56">
        <v>104586649</v>
      </c>
      <c r="V33" s="56">
        <v>3060582302</v>
      </c>
      <c r="W33" s="56">
        <v>368509548</v>
      </c>
      <c r="X33" s="56">
        <v>3574227107</v>
      </c>
      <c r="Y33" s="56">
        <v>1206976911</v>
      </c>
      <c r="Z33" s="56">
        <v>998589818</v>
      </c>
      <c r="AA33" s="56">
        <v>-246516917</v>
      </c>
      <c r="AB33" s="56">
        <v>9764947215</v>
      </c>
      <c r="AC33" s="56">
        <v>2206986370</v>
      </c>
      <c r="AD33" s="56">
        <v>2007197108</v>
      </c>
      <c r="AE33" s="56">
        <v>20712536851</v>
      </c>
      <c r="AF33" s="56">
        <v>1356703930</v>
      </c>
      <c r="AG33" s="56">
        <v>1191222110</v>
      </c>
      <c r="AH33" s="56">
        <v>2893330097</v>
      </c>
      <c r="AI33" s="56">
        <v>-667801317</v>
      </c>
      <c r="AJ33" s="56">
        <v>247343872</v>
      </c>
      <c r="AK33" s="56">
        <v>-236273322</v>
      </c>
      <c r="AL33" s="220">
        <v>72376045951</v>
      </c>
    </row>
    <row r="34" spans="1:38" s="6" customFormat="1" ht="18.75" customHeight="1" x14ac:dyDescent="0.25">
      <c r="A34" s="96"/>
      <c r="B34" s="20" t="s">
        <v>83</v>
      </c>
      <c r="C34" s="22">
        <v>10905952663</v>
      </c>
      <c r="D34" s="22">
        <v>19987871844</v>
      </c>
      <c r="E34" s="22">
        <v>14597763588</v>
      </c>
      <c r="F34" s="22">
        <v>9204944499</v>
      </c>
      <c r="G34" s="22">
        <v>27862914428</v>
      </c>
      <c r="H34" s="22">
        <v>40942527893</v>
      </c>
      <c r="I34" s="22">
        <v>20906099856</v>
      </c>
      <c r="J34" s="22">
        <v>13834528347</v>
      </c>
      <c r="K34" s="22">
        <v>8885442423</v>
      </c>
      <c r="L34" s="22">
        <v>22985421097</v>
      </c>
      <c r="M34" s="22">
        <v>12097851537</v>
      </c>
      <c r="N34" s="22">
        <v>11728522987</v>
      </c>
      <c r="O34" s="22">
        <v>8813412863</v>
      </c>
      <c r="P34" s="22">
        <v>7682750275</v>
      </c>
      <c r="Q34" s="22">
        <v>9115441427</v>
      </c>
      <c r="R34" s="22">
        <v>11146270550</v>
      </c>
      <c r="S34" s="22">
        <v>4938722055</v>
      </c>
      <c r="T34" s="22">
        <v>20260472912</v>
      </c>
      <c r="U34" s="22">
        <v>4714905833</v>
      </c>
      <c r="V34" s="22">
        <v>40348413387</v>
      </c>
      <c r="W34" s="22">
        <v>11523852683</v>
      </c>
      <c r="X34" s="22">
        <v>14225532675</v>
      </c>
      <c r="Y34" s="22">
        <v>6275229223</v>
      </c>
      <c r="Z34" s="22">
        <v>9701958827</v>
      </c>
      <c r="AA34" s="22">
        <v>4696076621</v>
      </c>
      <c r="AB34" s="22">
        <v>36314205771</v>
      </c>
      <c r="AC34" s="22">
        <v>6899107566</v>
      </c>
      <c r="AD34" s="22">
        <v>15666908426</v>
      </c>
      <c r="AE34" s="22">
        <v>177800027669</v>
      </c>
      <c r="AF34" s="22">
        <v>21803961609</v>
      </c>
      <c r="AG34" s="22">
        <v>8688442370</v>
      </c>
      <c r="AH34" s="22">
        <v>16678830339</v>
      </c>
      <c r="AI34" s="22">
        <v>13348549728</v>
      </c>
      <c r="AJ34" s="22">
        <v>7075491562</v>
      </c>
      <c r="AK34" s="22">
        <v>2763726678</v>
      </c>
      <c r="AL34" s="219">
        <v>674422132211</v>
      </c>
    </row>
    <row r="35" spans="1:38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L3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Normal="100" zoomScalePageLayoutView="55" workbookViewId="0">
      <pane xSplit="2" ySplit="6" topLeftCell="C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38" width="20.28515625" style="198" customWidth="1"/>
    <col min="39" max="16384" width="11.42578125" style="1"/>
  </cols>
  <sheetData>
    <row r="1" spans="1:38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B2" s="81"/>
      <c r="C2" s="177" t="s">
        <v>142</v>
      </c>
      <c r="D2" s="177"/>
      <c r="E2" s="177"/>
      <c r="F2" s="177"/>
      <c r="G2" s="177"/>
      <c r="H2" s="177"/>
      <c r="I2" s="177" t="s">
        <v>142</v>
      </c>
      <c r="J2" s="177"/>
      <c r="K2" s="177"/>
      <c r="L2" s="177"/>
      <c r="M2" s="177"/>
      <c r="N2" s="177"/>
      <c r="O2" s="177" t="s">
        <v>142</v>
      </c>
      <c r="P2" s="177"/>
      <c r="Q2" s="177"/>
      <c r="R2" s="177"/>
      <c r="S2" s="177"/>
      <c r="T2" s="177"/>
      <c r="U2" s="177" t="s">
        <v>142</v>
      </c>
      <c r="V2" s="177"/>
      <c r="W2" s="177"/>
      <c r="X2" s="177"/>
      <c r="Y2" s="177"/>
      <c r="Z2" s="177"/>
      <c r="AA2" s="177" t="s">
        <v>142</v>
      </c>
      <c r="AB2" s="177"/>
      <c r="AC2" s="177"/>
      <c r="AD2" s="177"/>
      <c r="AE2" s="177"/>
      <c r="AF2" s="177"/>
      <c r="AG2" s="177" t="s">
        <v>142</v>
      </c>
      <c r="AH2" s="177"/>
      <c r="AI2" s="177"/>
      <c r="AJ2" s="177"/>
      <c r="AK2" s="177"/>
      <c r="AL2" s="177"/>
    </row>
    <row r="3" spans="1:38" s="9" customFormat="1" ht="18.75" x14ac:dyDescent="0.25">
      <c r="B3" s="82"/>
      <c r="C3" s="178" t="str">
        <f>PROPER(INDICE!$B$5)</f>
        <v>Periodo Julio 2012 - Enero 2013</v>
      </c>
      <c r="D3" s="178"/>
      <c r="E3" s="178"/>
      <c r="F3" s="178"/>
      <c r="G3" s="178"/>
      <c r="H3" s="178"/>
      <c r="I3" s="178" t="str">
        <f>PROPER(INDICE!$B$5)</f>
        <v>Periodo Julio 2012 - Enero 2013</v>
      </c>
      <c r="J3" s="178"/>
      <c r="K3" s="178"/>
      <c r="L3" s="178"/>
      <c r="M3" s="178"/>
      <c r="N3" s="178"/>
      <c r="O3" s="178" t="str">
        <f>PROPER(INDICE!$B$5)</f>
        <v>Periodo Julio 2012 - Enero 2013</v>
      </c>
      <c r="P3" s="178"/>
      <c r="Q3" s="178"/>
      <c r="R3" s="178"/>
      <c r="S3" s="178"/>
      <c r="T3" s="178"/>
      <c r="U3" s="178" t="str">
        <f>PROPER(INDICE!$B$5)</f>
        <v>Periodo Julio 2012 - Enero 2013</v>
      </c>
      <c r="V3" s="178"/>
      <c r="W3" s="178"/>
      <c r="X3" s="178"/>
      <c r="Y3" s="178"/>
      <c r="Z3" s="178"/>
      <c r="AA3" s="178" t="str">
        <f>PROPER(INDICE!$B$5)</f>
        <v>Periodo Julio 2012 - Enero 2013</v>
      </c>
      <c r="AB3" s="178"/>
      <c r="AC3" s="178"/>
      <c r="AD3" s="178"/>
      <c r="AE3" s="178"/>
      <c r="AF3" s="178"/>
      <c r="AG3" s="178" t="str">
        <f>PROPER(INDICE!$B$5)</f>
        <v>Periodo Julio 2012 - Enero 2013</v>
      </c>
      <c r="AH3" s="178"/>
      <c r="AI3" s="178"/>
      <c r="AJ3" s="178"/>
      <c r="AK3" s="178"/>
      <c r="AL3" s="178"/>
    </row>
    <row r="4" spans="1:38" s="9" customFormat="1" ht="15" x14ac:dyDescent="0.25"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ht="6" customHeight="1" x14ac:dyDescent="0.25">
      <c r="A5" s="66"/>
    </row>
    <row r="6" spans="1:38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31</v>
      </c>
      <c r="B7" s="7" t="s">
        <v>84</v>
      </c>
      <c r="C7" s="12">
        <v>27957163018</v>
      </c>
      <c r="D7" s="12">
        <v>22139328340</v>
      </c>
      <c r="E7" s="12">
        <v>13313179886</v>
      </c>
      <c r="F7" s="12">
        <v>6548496771</v>
      </c>
      <c r="G7" s="12">
        <v>31735182656</v>
      </c>
      <c r="H7" s="12">
        <v>78708014077</v>
      </c>
      <c r="I7" s="12">
        <v>18323725225</v>
      </c>
      <c r="J7" s="12">
        <v>5438743067</v>
      </c>
      <c r="K7" s="12">
        <v>5942395913</v>
      </c>
      <c r="L7" s="12">
        <v>13690392092</v>
      </c>
      <c r="M7" s="12">
        <v>13015362510</v>
      </c>
      <c r="N7" s="12">
        <v>32983246028</v>
      </c>
      <c r="O7" s="12">
        <v>16220225278</v>
      </c>
      <c r="P7" s="12">
        <v>8697609065</v>
      </c>
      <c r="Q7" s="12">
        <v>8557410015</v>
      </c>
      <c r="R7" s="12">
        <v>11107484171</v>
      </c>
      <c r="S7" s="12">
        <v>2311644929</v>
      </c>
      <c r="T7" s="12">
        <v>38981751933</v>
      </c>
      <c r="U7" s="12">
        <v>0</v>
      </c>
      <c r="V7" s="12">
        <v>46250944776</v>
      </c>
      <c r="W7" s="12">
        <v>15062207240</v>
      </c>
      <c r="X7" s="12">
        <v>26520908360</v>
      </c>
      <c r="Y7" s="12">
        <v>6312006890</v>
      </c>
      <c r="Z7" s="12">
        <v>17119279551</v>
      </c>
      <c r="AA7" s="12">
        <v>5476894812</v>
      </c>
      <c r="AB7" s="12">
        <v>90668634788</v>
      </c>
      <c r="AC7" s="12">
        <v>5322801088</v>
      </c>
      <c r="AD7" s="12">
        <v>23532926920</v>
      </c>
      <c r="AE7" s="12">
        <v>169733106593</v>
      </c>
      <c r="AF7" s="12">
        <v>37148480572</v>
      </c>
      <c r="AG7" s="12">
        <v>17159472202</v>
      </c>
      <c r="AH7" s="12">
        <v>19345207302</v>
      </c>
      <c r="AI7" s="12">
        <v>32906737549</v>
      </c>
      <c r="AJ7" s="12">
        <v>12331061790</v>
      </c>
      <c r="AK7" s="12">
        <v>26190269</v>
      </c>
      <c r="AL7" s="206">
        <v>880588215676</v>
      </c>
    </row>
    <row r="8" spans="1:38" s="6" customFormat="1" ht="15" x14ac:dyDescent="0.25">
      <c r="A8" s="62" t="s">
        <v>32</v>
      </c>
      <c r="B8" s="5" t="s">
        <v>85</v>
      </c>
      <c r="C8" s="12">
        <v>169993435</v>
      </c>
      <c r="D8" s="12">
        <v>327439132</v>
      </c>
      <c r="E8" s="12">
        <v>801237176</v>
      </c>
      <c r="F8" s="12">
        <v>70129514</v>
      </c>
      <c r="G8" s="12">
        <v>1667256412</v>
      </c>
      <c r="H8" s="12">
        <v>336652391</v>
      </c>
      <c r="I8" s="12">
        <v>1050013673</v>
      </c>
      <c r="J8" s="12">
        <v>121420396</v>
      </c>
      <c r="K8" s="12">
        <v>39032923</v>
      </c>
      <c r="L8" s="12">
        <v>162234168</v>
      </c>
      <c r="M8" s="12">
        <v>5230540</v>
      </c>
      <c r="N8" s="12">
        <v>1542338621</v>
      </c>
      <c r="O8" s="12">
        <v>207315651</v>
      </c>
      <c r="P8" s="12">
        <v>369878211</v>
      </c>
      <c r="Q8" s="12">
        <v>689414381</v>
      </c>
      <c r="R8" s="12">
        <v>334434388</v>
      </c>
      <c r="S8" s="12">
        <v>7989739</v>
      </c>
      <c r="T8" s="12">
        <v>12797659</v>
      </c>
      <c r="U8" s="12">
        <v>0</v>
      </c>
      <c r="V8" s="12">
        <v>37930756</v>
      </c>
      <c r="W8" s="12">
        <v>226807550</v>
      </c>
      <c r="X8" s="12">
        <v>1687120535</v>
      </c>
      <c r="Y8" s="12">
        <v>60622297</v>
      </c>
      <c r="Z8" s="12">
        <v>206464486</v>
      </c>
      <c r="AA8" s="12">
        <v>141003087</v>
      </c>
      <c r="AB8" s="12">
        <v>1530579011</v>
      </c>
      <c r="AC8" s="12">
        <v>145154054</v>
      </c>
      <c r="AD8" s="12">
        <v>529731461</v>
      </c>
      <c r="AE8" s="12">
        <v>0</v>
      </c>
      <c r="AF8" s="12">
        <v>46073302</v>
      </c>
      <c r="AG8" s="12">
        <v>105348359</v>
      </c>
      <c r="AH8" s="12">
        <v>230688391</v>
      </c>
      <c r="AI8" s="12">
        <v>0</v>
      </c>
      <c r="AJ8" s="12">
        <v>0</v>
      </c>
      <c r="AK8" s="12">
        <v>0</v>
      </c>
      <c r="AL8" s="206">
        <v>12862331699</v>
      </c>
    </row>
    <row r="9" spans="1:38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6">
        <v>0</v>
      </c>
    </row>
    <row r="10" spans="1:38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570382120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6">
        <v>672574168</v>
      </c>
    </row>
    <row r="11" spans="1:38" s="6" customFormat="1" ht="15" x14ac:dyDescent="0.25">
      <c r="A11" s="108"/>
      <c r="B11" s="109" t="s">
        <v>129</v>
      </c>
      <c r="C11" s="110">
        <v>28127156453</v>
      </c>
      <c r="D11" s="110">
        <v>22466767472</v>
      </c>
      <c r="E11" s="110">
        <v>14114417062</v>
      </c>
      <c r="F11" s="110">
        <v>6618626285</v>
      </c>
      <c r="G11" s="110">
        <v>33402439068</v>
      </c>
      <c r="H11" s="110">
        <v>79146858516</v>
      </c>
      <c r="I11" s="110">
        <v>19373738898</v>
      </c>
      <c r="J11" s="110">
        <v>5560163463</v>
      </c>
      <c r="K11" s="110">
        <v>5981428836</v>
      </c>
      <c r="L11" s="110">
        <v>13852626260</v>
      </c>
      <c r="M11" s="110">
        <v>13020593050</v>
      </c>
      <c r="N11" s="110">
        <v>34525584649</v>
      </c>
      <c r="O11" s="110">
        <v>16427540929</v>
      </c>
      <c r="P11" s="110">
        <v>9067487276</v>
      </c>
      <c r="Q11" s="110">
        <v>9246824396</v>
      </c>
      <c r="R11" s="110">
        <v>11441918559</v>
      </c>
      <c r="S11" s="110">
        <v>2319634668</v>
      </c>
      <c r="T11" s="110">
        <v>39564931712</v>
      </c>
      <c r="U11" s="110">
        <v>0</v>
      </c>
      <c r="V11" s="110">
        <v>46288875532</v>
      </c>
      <c r="W11" s="110">
        <v>15289014790</v>
      </c>
      <c r="X11" s="110">
        <v>28208028895</v>
      </c>
      <c r="Y11" s="110">
        <v>6372629187</v>
      </c>
      <c r="Z11" s="110">
        <v>17325744037</v>
      </c>
      <c r="AA11" s="110">
        <v>5617897899</v>
      </c>
      <c r="AB11" s="110">
        <v>92199213799</v>
      </c>
      <c r="AC11" s="110">
        <v>5467955142</v>
      </c>
      <c r="AD11" s="110">
        <v>24062658381</v>
      </c>
      <c r="AE11" s="110">
        <v>169733106593</v>
      </c>
      <c r="AF11" s="110">
        <v>37194553874</v>
      </c>
      <c r="AG11" s="110">
        <v>17264820561</v>
      </c>
      <c r="AH11" s="110">
        <v>19575895693</v>
      </c>
      <c r="AI11" s="110">
        <v>32906737549</v>
      </c>
      <c r="AJ11" s="110">
        <v>12331061790</v>
      </c>
      <c r="AK11" s="110">
        <v>26190269</v>
      </c>
      <c r="AL11" s="212">
        <v>894123121543</v>
      </c>
    </row>
    <row r="12" spans="1:38" s="6" customFormat="1" ht="15" x14ac:dyDescent="0.25">
      <c r="A12" s="64" t="s">
        <v>49</v>
      </c>
      <c r="B12" s="6" t="s">
        <v>88</v>
      </c>
      <c r="C12" s="12">
        <v>29960356</v>
      </c>
      <c r="D12" s="12">
        <v>695387267</v>
      </c>
      <c r="E12" s="12">
        <v>605786423</v>
      </c>
      <c r="F12" s="12">
        <v>86524127</v>
      </c>
      <c r="G12" s="12">
        <v>460825753</v>
      </c>
      <c r="H12" s="12">
        <v>1843615460</v>
      </c>
      <c r="I12" s="12">
        <v>1748305292</v>
      </c>
      <c r="J12" s="12">
        <v>177178730</v>
      </c>
      <c r="K12" s="12">
        <v>8283026</v>
      </c>
      <c r="L12" s="12">
        <v>222860591</v>
      </c>
      <c r="M12" s="12">
        <v>343000466</v>
      </c>
      <c r="N12" s="12">
        <v>2733099399</v>
      </c>
      <c r="O12" s="12">
        <v>477307406</v>
      </c>
      <c r="P12" s="12">
        <v>113457053</v>
      </c>
      <c r="Q12" s="12">
        <v>615244389</v>
      </c>
      <c r="R12" s="12">
        <v>124395565</v>
      </c>
      <c r="S12" s="12">
        <v>65634029</v>
      </c>
      <c r="T12" s="12">
        <v>6065764</v>
      </c>
      <c r="U12" s="12">
        <v>0</v>
      </c>
      <c r="V12" s="12">
        <v>161643516</v>
      </c>
      <c r="W12" s="12">
        <v>165183503</v>
      </c>
      <c r="X12" s="12">
        <v>193602710</v>
      </c>
      <c r="Y12" s="12">
        <v>173263785</v>
      </c>
      <c r="Z12" s="12">
        <v>27827691</v>
      </c>
      <c r="AA12" s="12">
        <v>270054747</v>
      </c>
      <c r="AB12" s="12">
        <v>574460517</v>
      </c>
      <c r="AC12" s="12">
        <v>60229254</v>
      </c>
      <c r="AD12" s="12">
        <v>154248182</v>
      </c>
      <c r="AE12" s="12">
        <v>0</v>
      </c>
      <c r="AF12" s="12">
        <v>0</v>
      </c>
      <c r="AG12" s="12">
        <v>220123697</v>
      </c>
      <c r="AH12" s="12">
        <v>3844452</v>
      </c>
      <c r="AI12" s="12">
        <v>0</v>
      </c>
      <c r="AJ12" s="12">
        <v>0</v>
      </c>
      <c r="AK12" s="12">
        <v>0</v>
      </c>
      <c r="AL12" s="206">
        <v>12361413150</v>
      </c>
    </row>
    <row r="13" spans="1:38" s="6" customFormat="1" ht="15" x14ac:dyDescent="0.25">
      <c r="A13" s="64" t="s">
        <v>50</v>
      </c>
      <c r="B13" s="6" t="s">
        <v>89</v>
      </c>
      <c r="C13" s="12">
        <v>7658408079</v>
      </c>
      <c r="D13" s="12">
        <v>1274717505</v>
      </c>
      <c r="E13" s="12">
        <v>2087668648</v>
      </c>
      <c r="F13" s="12">
        <v>1179121270</v>
      </c>
      <c r="G13" s="12">
        <v>5995709091</v>
      </c>
      <c r="H13" s="12">
        <v>16949250155</v>
      </c>
      <c r="I13" s="12">
        <v>4557062573</v>
      </c>
      <c r="J13" s="12">
        <v>952661</v>
      </c>
      <c r="K13" s="12">
        <v>1359261642</v>
      </c>
      <c r="L13" s="12">
        <v>4726300836</v>
      </c>
      <c r="M13" s="12">
        <v>4366546991</v>
      </c>
      <c r="N13" s="12">
        <v>16965241945</v>
      </c>
      <c r="O13" s="12">
        <v>3592878443</v>
      </c>
      <c r="P13" s="12">
        <v>64714975</v>
      </c>
      <c r="Q13" s="12">
        <v>6250744</v>
      </c>
      <c r="R13" s="12">
        <v>2057641745</v>
      </c>
      <c r="S13" s="12">
        <v>183803378</v>
      </c>
      <c r="T13" s="12">
        <v>4108375764</v>
      </c>
      <c r="U13" s="12">
        <v>0</v>
      </c>
      <c r="V13" s="12">
        <v>20556821100</v>
      </c>
      <c r="W13" s="12">
        <v>1059524478</v>
      </c>
      <c r="X13" s="12">
        <v>535661176</v>
      </c>
      <c r="Y13" s="12">
        <v>50493867</v>
      </c>
      <c r="Z13" s="12">
        <v>431724683</v>
      </c>
      <c r="AA13" s="12">
        <v>1033506600</v>
      </c>
      <c r="AB13" s="12">
        <v>3614793953</v>
      </c>
      <c r="AC13" s="12">
        <v>14105677</v>
      </c>
      <c r="AD13" s="12">
        <v>6240136814</v>
      </c>
      <c r="AE13" s="12">
        <v>44880866874</v>
      </c>
      <c r="AF13" s="12">
        <v>9488309479</v>
      </c>
      <c r="AG13" s="12">
        <v>952661</v>
      </c>
      <c r="AH13" s="12">
        <v>2755004365</v>
      </c>
      <c r="AI13" s="12">
        <v>10120367951</v>
      </c>
      <c r="AJ13" s="12">
        <v>11857900112</v>
      </c>
      <c r="AK13" s="12">
        <v>0</v>
      </c>
      <c r="AL13" s="206">
        <v>189774076235</v>
      </c>
    </row>
    <row r="14" spans="1:38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109046632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6">
        <v>109046632</v>
      </c>
    </row>
    <row r="15" spans="1:38" s="6" customFormat="1" ht="15" x14ac:dyDescent="0.25">
      <c r="A15" s="111"/>
      <c r="B15" s="109" t="s">
        <v>130</v>
      </c>
      <c r="C15" s="110">
        <v>7688368435</v>
      </c>
      <c r="D15" s="110">
        <v>1970104772</v>
      </c>
      <c r="E15" s="110">
        <v>2693455071</v>
      </c>
      <c r="F15" s="110">
        <v>1265645397</v>
      </c>
      <c r="G15" s="110">
        <v>6456534844</v>
      </c>
      <c r="H15" s="110">
        <v>18792865615</v>
      </c>
      <c r="I15" s="110">
        <v>6305367865</v>
      </c>
      <c r="J15" s="110">
        <v>178131391</v>
      </c>
      <c r="K15" s="110">
        <v>1367544668</v>
      </c>
      <c r="L15" s="110">
        <v>4949161427</v>
      </c>
      <c r="M15" s="110">
        <v>4709547457</v>
      </c>
      <c r="N15" s="110">
        <v>19698341344</v>
      </c>
      <c r="O15" s="110">
        <v>4070185849</v>
      </c>
      <c r="P15" s="110">
        <v>178172028</v>
      </c>
      <c r="Q15" s="110">
        <v>621495133</v>
      </c>
      <c r="R15" s="110">
        <v>2182037310</v>
      </c>
      <c r="S15" s="110">
        <v>249437407</v>
      </c>
      <c r="T15" s="110">
        <v>4223488160</v>
      </c>
      <c r="U15" s="110">
        <v>0</v>
      </c>
      <c r="V15" s="110">
        <v>20718464616</v>
      </c>
      <c r="W15" s="110">
        <v>1224707981</v>
      </c>
      <c r="X15" s="110">
        <v>729263886</v>
      </c>
      <c r="Y15" s="110">
        <v>223757652</v>
      </c>
      <c r="Z15" s="110">
        <v>459552374</v>
      </c>
      <c r="AA15" s="110">
        <v>1303561347</v>
      </c>
      <c r="AB15" s="110">
        <v>4189254470</v>
      </c>
      <c r="AC15" s="110">
        <v>74334931</v>
      </c>
      <c r="AD15" s="110">
        <v>6394384996</v>
      </c>
      <c r="AE15" s="110">
        <v>44880866874</v>
      </c>
      <c r="AF15" s="110">
        <v>9488309479</v>
      </c>
      <c r="AG15" s="110">
        <v>221076358</v>
      </c>
      <c r="AH15" s="110">
        <v>2758848817</v>
      </c>
      <c r="AI15" s="110">
        <v>10120367951</v>
      </c>
      <c r="AJ15" s="110">
        <v>11857900112</v>
      </c>
      <c r="AK15" s="110">
        <v>0</v>
      </c>
      <c r="AL15" s="212">
        <v>202244536017</v>
      </c>
    </row>
    <row r="16" spans="1:38" s="6" customFormat="1" ht="15" x14ac:dyDescent="0.25">
      <c r="A16" s="67"/>
      <c r="B16" s="18" t="s">
        <v>131</v>
      </c>
      <c r="C16" s="15">
        <v>20438788018</v>
      </c>
      <c r="D16" s="15">
        <v>20496662700</v>
      </c>
      <c r="E16" s="15">
        <v>11420961991</v>
      </c>
      <c r="F16" s="15">
        <v>5352980888</v>
      </c>
      <c r="G16" s="15">
        <v>26945904224</v>
      </c>
      <c r="H16" s="15">
        <v>60353992901</v>
      </c>
      <c r="I16" s="15">
        <v>13068371033</v>
      </c>
      <c r="J16" s="15">
        <v>5382032072</v>
      </c>
      <c r="K16" s="15">
        <v>4613884168</v>
      </c>
      <c r="L16" s="15">
        <v>8903464833</v>
      </c>
      <c r="M16" s="15">
        <v>8311045593</v>
      </c>
      <c r="N16" s="15">
        <v>14827243305</v>
      </c>
      <c r="O16" s="15">
        <v>12357355080</v>
      </c>
      <c r="P16" s="15">
        <v>8889315248</v>
      </c>
      <c r="Q16" s="15">
        <v>8625329263</v>
      </c>
      <c r="R16" s="15">
        <v>9259881249</v>
      </c>
      <c r="S16" s="15">
        <v>2070197261</v>
      </c>
      <c r="T16" s="15">
        <v>35341443552</v>
      </c>
      <c r="U16" s="15">
        <v>0</v>
      </c>
      <c r="V16" s="15">
        <v>25570410916</v>
      </c>
      <c r="W16" s="15">
        <v>14064306809</v>
      </c>
      <c r="X16" s="15">
        <v>27478765009</v>
      </c>
      <c r="Y16" s="15">
        <v>6148871535</v>
      </c>
      <c r="Z16" s="15">
        <v>16866191663</v>
      </c>
      <c r="AA16" s="15">
        <v>4314336552</v>
      </c>
      <c r="AB16" s="15">
        <v>88009959329</v>
      </c>
      <c r="AC16" s="15">
        <v>5393620211</v>
      </c>
      <c r="AD16" s="15">
        <v>17668273385</v>
      </c>
      <c r="AE16" s="15">
        <v>124852239719</v>
      </c>
      <c r="AF16" s="15">
        <v>27706244395</v>
      </c>
      <c r="AG16" s="15">
        <v>17043744203</v>
      </c>
      <c r="AH16" s="15">
        <v>16817046876</v>
      </c>
      <c r="AI16" s="15">
        <v>22786369598</v>
      </c>
      <c r="AJ16" s="15">
        <v>473161678</v>
      </c>
      <c r="AK16" s="15">
        <v>26190269</v>
      </c>
      <c r="AL16" s="213">
        <v>691878585526</v>
      </c>
    </row>
    <row r="17" spans="1:38" s="6" customFormat="1" ht="15" x14ac:dyDescent="0.25">
      <c r="A17" s="64" t="s">
        <v>53</v>
      </c>
      <c r="B17" s="7" t="s">
        <v>91</v>
      </c>
      <c r="C17" s="12">
        <v>2588570160</v>
      </c>
      <c r="D17" s="12">
        <v>3565249203</v>
      </c>
      <c r="E17" s="12">
        <v>2389182091</v>
      </c>
      <c r="F17" s="12">
        <v>950271457</v>
      </c>
      <c r="G17" s="12">
        <v>2215323707</v>
      </c>
      <c r="H17" s="12">
        <v>3290990017</v>
      </c>
      <c r="I17" s="12">
        <v>1211594183</v>
      </c>
      <c r="J17" s="12">
        <v>1081779829</v>
      </c>
      <c r="K17" s="12">
        <v>489716416</v>
      </c>
      <c r="L17" s="12">
        <v>984974102</v>
      </c>
      <c r="M17" s="12">
        <v>437660991</v>
      </c>
      <c r="N17" s="12">
        <v>6967390294</v>
      </c>
      <c r="O17" s="12">
        <v>2866787434</v>
      </c>
      <c r="P17" s="12">
        <v>878654253</v>
      </c>
      <c r="Q17" s="12">
        <v>2102754035</v>
      </c>
      <c r="R17" s="12">
        <v>1848499733</v>
      </c>
      <c r="S17" s="12">
        <v>719738935</v>
      </c>
      <c r="T17" s="12">
        <v>1676880666</v>
      </c>
      <c r="U17" s="12">
        <v>0</v>
      </c>
      <c r="V17" s="12">
        <v>3397271603</v>
      </c>
      <c r="W17" s="12">
        <v>2028050728</v>
      </c>
      <c r="X17" s="12">
        <v>1932002327</v>
      </c>
      <c r="Y17" s="12">
        <v>1017719595</v>
      </c>
      <c r="Z17" s="12">
        <v>690600469</v>
      </c>
      <c r="AA17" s="12">
        <v>825805096</v>
      </c>
      <c r="AB17" s="12">
        <v>3529466357</v>
      </c>
      <c r="AC17" s="12">
        <v>1294398344</v>
      </c>
      <c r="AD17" s="12">
        <v>1534588143</v>
      </c>
      <c r="AE17" s="12">
        <v>7755207687</v>
      </c>
      <c r="AF17" s="12">
        <v>1263679453</v>
      </c>
      <c r="AG17" s="12">
        <v>1121419753</v>
      </c>
      <c r="AH17" s="12">
        <v>1487889621</v>
      </c>
      <c r="AI17" s="12">
        <v>4062650164</v>
      </c>
      <c r="AJ17" s="12">
        <v>0</v>
      </c>
      <c r="AK17" s="12">
        <v>500000</v>
      </c>
      <c r="AL17" s="206">
        <v>68207266846</v>
      </c>
    </row>
    <row r="18" spans="1:38" s="6" customFormat="1" ht="15" x14ac:dyDescent="0.25">
      <c r="A18" s="64" t="s">
        <v>54</v>
      </c>
      <c r="B18" s="7" t="s">
        <v>207</v>
      </c>
      <c r="C18" s="12">
        <v>14490833923</v>
      </c>
      <c r="D18" s="12">
        <v>8089976257</v>
      </c>
      <c r="E18" s="12">
        <v>5475539965</v>
      </c>
      <c r="F18" s="12">
        <v>1511063239</v>
      </c>
      <c r="G18" s="12">
        <v>12248419704</v>
      </c>
      <c r="H18" s="12">
        <v>30726531449</v>
      </c>
      <c r="I18" s="12">
        <v>13122155503</v>
      </c>
      <c r="J18" s="12">
        <v>1548360088</v>
      </c>
      <c r="K18" s="12">
        <v>2580899621</v>
      </c>
      <c r="L18" s="12">
        <v>2954371758</v>
      </c>
      <c r="M18" s="12">
        <v>4343195581</v>
      </c>
      <c r="N18" s="12">
        <v>18095188383</v>
      </c>
      <c r="O18" s="12">
        <v>8636699143</v>
      </c>
      <c r="P18" s="12">
        <v>3390270242</v>
      </c>
      <c r="Q18" s="12">
        <v>5361001949</v>
      </c>
      <c r="R18" s="12">
        <v>3949320273</v>
      </c>
      <c r="S18" s="12">
        <v>625814413</v>
      </c>
      <c r="T18" s="12">
        <v>17998978174</v>
      </c>
      <c r="U18" s="12">
        <v>0</v>
      </c>
      <c r="V18" s="12">
        <v>26066300345</v>
      </c>
      <c r="W18" s="12">
        <v>15991000446</v>
      </c>
      <c r="X18" s="12">
        <v>11811386022</v>
      </c>
      <c r="Y18" s="12">
        <v>1482646337</v>
      </c>
      <c r="Z18" s="12">
        <v>7943820418</v>
      </c>
      <c r="AA18" s="12">
        <v>1564875544</v>
      </c>
      <c r="AB18" s="12">
        <v>21395746601</v>
      </c>
      <c r="AC18" s="12">
        <v>1824886385</v>
      </c>
      <c r="AD18" s="12">
        <v>10306082021</v>
      </c>
      <c r="AE18" s="12">
        <v>81665123863</v>
      </c>
      <c r="AF18" s="12">
        <v>12990863929</v>
      </c>
      <c r="AG18" s="12">
        <v>8150815521</v>
      </c>
      <c r="AH18" s="12">
        <v>6840779845</v>
      </c>
      <c r="AI18" s="12">
        <v>16081143744</v>
      </c>
      <c r="AJ18" s="12">
        <v>48913766801</v>
      </c>
      <c r="AK18" s="12">
        <v>3484546</v>
      </c>
      <c r="AL18" s="206">
        <v>428181342033</v>
      </c>
    </row>
    <row r="19" spans="1:38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6">
        <v>0</v>
      </c>
    </row>
    <row r="20" spans="1:38" s="6" customFormat="1" ht="15" x14ac:dyDescent="0.25">
      <c r="A20" s="64" t="s">
        <v>56</v>
      </c>
      <c r="B20" s="7" t="s">
        <v>94</v>
      </c>
      <c r="C20" s="12">
        <v>43924843</v>
      </c>
      <c r="D20" s="12">
        <v>246064369</v>
      </c>
      <c r="E20" s="12">
        <v>105648082</v>
      </c>
      <c r="F20" s="12">
        <v>36477232</v>
      </c>
      <c r="G20" s="12">
        <v>37059091</v>
      </c>
      <c r="H20" s="12">
        <v>169938109</v>
      </c>
      <c r="I20" s="12">
        <v>84893415</v>
      </c>
      <c r="J20" s="12">
        <v>9445843</v>
      </c>
      <c r="K20" s="12">
        <v>24750843</v>
      </c>
      <c r="L20" s="12">
        <v>52882894</v>
      </c>
      <c r="M20" s="12">
        <v>24242884</v>
      </c>
      <c r="N20" s="12">
        <v>492589296</v>
      </c>
      <c r="O20" s="12">
        <v>380080276</v>
      </c>
      <c r="P20" s="12">
        <v>34185733</v>
      </c>
      <c r="Q20" s="12">
        <v>242418073</v>
      </c>
      <c r="R20" s="12">
        <v>183947863</v>
      </c>
      <c r="S20" s="12">
        <v>9605843</v>
      </c>
      <c r="T20" s="12">
        <v>1924999594</v>
      </c>
      <c r="U20" s="12">
        <v>0</v>
      </c>
      <c r="V20" s="12">
        <v>722566911</v>
      </c>
      <c r="W20" s="12">
        <v>182665843</v>
      </c>
      <c r="X20" s="12">
        <v>237523738</v>
      </c>
      <c r="Y20" s="12">
        <v>9670782</v>
      </c>
      <c r="Z20" s="12">
        <v>49145843</v>
      </c>
      <c r="AA20" s="12">
        <v>16605843</v>
      </c>
      <c r="AB20" s="12">
        <v>186976215</v>
      </c>
      <c r="AC20" s="12">
        <v>39611455</v>
      </c>
      <c r="AD20" s="12">
        <v>80157692</v>
      </c>
      <c r="AE20" s="12">
        <v>215834633</v>
      </c>
      <c r="AF20" s="12">
        <v>108037865</v>
      </c>
      <c r="AG20" s="12">
        <v>73691945</v>
      </c>
      <c r="AH20" s="12">
        <v>84623890</v>
      </c>
      <c r="AI20" s="12">
        <v>0</v>
      </c>
      <c r="AJ20" s="12">
        <v>267511800</v>
      </c>
      <c r="AK20" s="12">
        <v>0</v>
      </c>
      <c r="AL20" s="206">
        <v>6377778738</v>
      </c>
    </row>
    <row r="21" spans="1:38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6">
        <v>0</v>
      </c>
    </row>
    <row r="23" spans="1:38" s="6" customFormat="1" ht="15" x14ac:dyDescent="0.25">
      <c r="A23" s="64" t="s">
        <v>61</v>
      </c>
      <c r="B23" s="7" t="s">
        <v>97</v>
      </c>
      <c r="C23" s="12">
        <v>0</v>
      </c>
      <c r="D23" s="12">
        <v>24536450</v>
      </c>
      <c r="E23" s="12">
        <v>52762828</v>
      </c>
      <c r="F23" s="12">
        <v>18327816</v>
      </c>
      <c r="G23" s="12">
        <v>1007031737</v>
      </c>
      <c r="H23" s="12">
        <v>327608110</v>
      </c>
      <c r="I23" s="12">
        <v>209071542</v>
      </c>
      <c r="J23" s="12">
        <v>18025899</v>
      </c>
      <c r="K23" s="12">
        <v>11737594</v>
      </c>
      <c r="L23" s="12">
        <v>793840</v>
      </c>
      <c r="M23" s="12">
        <v>0</v>
      </c>
      <c r="N23" s="12">
        <v>0</v>
      </c>
      <c r="O23" s="12">
        <v>5647758</v>
      </c>
      <c r="P23" s="12">
        <v>427054351</v>
      </c>
      <c r="Q23" s="12">
        <v>368478631</v>
      </c>
      <c r="R23" s="12">
        <v>63620630</v>
      </c>
      <c r="S23" s="12">
        <v>0</v>
      </c>
      <c r="T23" s="12">
        <v>1131837</v>
      </c>
      <c r="U23" s="12">
        <v>0</v>
      </c>
      <c r="V23" s="12">
        <v>7789161</v>
      </c>
      <c r="W23" s="12">
        <v>154352603</v>
      </c>
      <c r="X23" s="12">
        <v>504439839</v>
      </c>
      <c r="Y23" s="12">
        <v>13154939</v>
      </c>
      <c r="Z23" s="12">
        <v>273396668</v>
      </c>
      <c r="AA23" s="12">
        <v>391286578</v>
      </c>
      <c r="AB23" s="12">
        <v>1211655325</v>
      </c>
      <c r="AC23" s="12">
        <v>3543363</v>
      </c>
      <c r="AD23" s="12">
        <v>13478813</v>
      </c>
      <c r="AE23" s="12">
        <v>0</v>
      </c>
      <c r="AF23" s="12">
        <v>0</v>
      </c>
      <c r="AG23" s="12">
        <v>12234</v>
      </c>
      <c r="AH23" s="12">
        <v>53149460</v>
      </c>
      <c r="AI23" s="12">
        <v>0</v>
      </c>
      <c r="AJ23" s="12">
        <v>0</v>
      </c>
      <c r="AK23" s="12">
        <v>0</v>
      </c>
      <c r="AL23" s="206">
        <v>5162088006</v>
      </c>
    </row>
    <row r="24" spans="1:38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6">
        <v>0</v>
      </c>
    </row>
    <row r="25" spans="1:38" s="6" customFormat="1" ht="15" x14ac:dyDescent="0.25">
      <c r="A25" s="108"/>
      <c r="B25" s="109" t="s">
        <v>1375</v>
      </c>
      <c r="C25" s="110">
        <v>17123328926</v>
      </c>
      <c r="D25" s="110">
        <v>11925826279</v>
      </c>
      <c r="E25" s="110">
        <v>8023132966</v>
      </c>
      <c r="F25" s="110">
        <v>2516139744</v>
      </c>
      <c r="G25" s="110">
        <v>15507834239</v>
      </c>
      <c r="H25" s="110">
        <v>34515067685</v>
      </c>
      <c r="I25" s="110">
        <v>14627714643</v>
      </c>
      <c r="J25" s="110">
        <v>2657611659</v>
      </c>
      <c r="K25" s="110">
        <v>3107104474</v>
      </c>
      <c r="L25" s="110">
        <v>3993022594</v>
      </c>
      <c r="M25" s="110">
        <v>4805099456</v>
      </c>
      <c r="N25" s="110">
        <v>25555167973</v>
      </c>
      <c r="O25" s="110">
        <v>11889214611</v>
      </c>
      <c r="P25" s="110">
        <v>4730164579</v>
      </c>
      <c r="Q25" s="110">
        <v>8074652688</v>
      </c>
      <c r="R25" s="110">
        <v>6045388499</v>
      </c>
      <c r="S25" s="110">
        <v>1355159191</v>
      </c>
      <c r="T25" s="110">
        <v>21601990271</v>
      </c>
      <c r="U25" s="110">
        <v>0</v>
      </c>
      <c r="V25" s="110">
        <v>30193928020</v>
      </c>
      <c r="W25" s="110">
        <v>18356069620</v>
      </c>
      <c r="X25" s="110">
        <v>14485351926</v>
      </c>
      <c r="Y25" s="110">
        <v>2523191653</v>
      </c>
      <c r="Z25" s="110">
        <v>8956963398</v>
      </c>
      <c r="AA25" s="110">
        <v>2798573061</v>
      </c>
      <c r="AB25" s="110">
        <v>26323844498</v>
      </c>
      <c r="AC25" s="110">
        <v>3162439547</v>
      </c>
      <c r="AD25" s="110">
        <v>11934306669</v>
      </c>
      <c r="AE25" s="110">
        <v>89636166183</v>
      </c>
      <c r="AF25" s="110">
        <v>14362581247</v>
      </c>
      <c r="AG25" s="110">
        <v>9345939453</v>
      </c>
      <c r="AH25" s="110">
        <v>8466442816</v>
      </c>
      <c r="AI25" s="110">
        <v>20143793908</v>
      </c>
      <c r="AJ25" s="110">
        <v>49181278601</v>
      </c>
      <c r="AK25" s="110">
        <v>3984546</v>
      </c>
      <c r="AL25" s="212">
        <v>507928475623</v>
      </c>
    </row>
    <row r="26" spans="1:38" s="6" customFormat="1" ht="15" x14ac:dyDescent="0.25">
      <c r="A26" s="64" t="s">
        <v>36</v>
      </c>
      <c r="B26" s="5" t="s">
        <v>99</v>
      </c>
      <c r="C26" s="12">
        <v>2984385746</v>
      </c>
      <c r="D26" s="12">
        <v>2975555493</v>
      </c>
      <c r="E26" s="12">
        <v>948301840</v>
      </c>
      <c r="F26" s="12">
        <v>666160737</v>
      </c>
      <c r="G26" s="12">
        <v>2221929037</v>
      </c>
      <c r="H26" s="12">
        <v>1154869679</v>
      </c>
      <c r="I26" s="12">
        <v>1181680715</v>
      </c>
      <c r="J26" s="12">
        <v>897551447</v>
      </c>
      <c r="K26" s="12">
        <v>281411469</v>
      </c>
      <c r="L26" s="12">
        <v>657370686</v>
      </c>
      <c r="M26" s="12">
        <v>345356687</v>
      </c>
      <c r="N26" s="12">
        <v>3863827216</v>
      </c>
      <c r="O26" s="12">
        <v>2020051770</v>
      </c>
      <c r="P26" s="12">
        <v>749910481</v>
      </c>
      <c r="Q26" s="12">
        <v>2945832762</v>
      </c>
      <c r="R26" s="12">
        <v>1133293129</v>
      </c>
      <c r="S26" s="12">
        <v>757416567</v>
      </c>
      <c r="T26" s="12">
        <v>1647915838</v>
      </c>
      <c r="U26" s="12">
        <v>0</v>
      </c>
      <c r="V26" s="12">
        <v>1938818599</v>
      </c>
      <c r="W26" s="12">
        <v>1208167078</v>
      </c>
      <c r="X26" s="12">
        <v>2033548500</v>
      </c>
      <c r="Y26" s="12">
        <v>381441476</v>
      </c>
      <c r="Z26" s="12">
        <v>535159899</v>
      </c>
      <c r="AA26" s="12">
        <v>331544728</v>
      </c>
      <c r="AB26" s="12">
        <v>1486597650</v>
      </c>
      <c r="AC26" s="12">
        <v>2222665393</v>
      </c>
      <c r="AD26" s="12">
        <v>1143049143</v>
      </c>
      <c r="AE26" s="12">
        <v>47749834</v>
      </c>
      <c r="AF26" s="12">
        <v>1245720749</v>
      </c>
      <c r="AG26" s="12">
        <v>950333371</v>
      </c>
      <c r="AH26" s="12">
        <v>888113996</v>
      </c>
      <c r="AI26" s="12">
        <v>3373393916</v>
      </c>
      <c r="AJ26" s="12">
        <v>0</v>
      </c>
      <c r="AK26" s="12">
        <v>0</v>
      </c>
      <c r="AL26" s="206">
        <v>45219125631</v>
      </c>
    </row>
    <row r="27" spans="1:38" s="6" customFormat="1" ht="15" x14ac:dyDescent="0.25">
      <c r="A27" s="64" t="s">
        <v>37</v>
      </c>
      <c r="B27" s="7" t="s">
        <v>1376</v>
      </c>
      <c r="C27" s="12">
        <v>63453693</v>
      </c>
      <c r="D27" s="12">
        <v>274130782</v>
      </c>
      <c r="E27" s="12">
        <v>37752274</v>
      </c>
      <c r="F27" s="12">
        <v>40563147</v>
      </c>
      <c r="G27" s="12">
        <v>135991548</v>
      </c>
      <c r="H27" s="12">
        <v>913926524</v>
      </c>
      <c r="I27" s="12">
        <v>201345</v>
      </c>
      <c r="J27" s="12">
        <v>52759248</v>
      </c>
      <c r="K27" s="12">
        <v>62394909</v>
      </c>
      <c r="L27" s="12">
        <v>14500000</v>
      </c>
      <c r="M27" s="12">
        <v>18181818</v>
      </c>
      <c r="N27" s="12">
        <v>423830066</v>
      </c>
      <c r="O27" s="12">
        <v>140485998</v>
      </c>
      <c r="P27" s="12">
        <v>112494482</v>
      </c>
      <c r="Q27" s="12">
        <v>655643929</v>
      </c>
      <c r="R27" s="12">
        <v>197926961</v>
      </c>
      <c r="S27" s="12">
        <v>35542000</v>
      </c>
      <c r="T27" s="12">
        <v>383891993</v>
      </c>
      <c r="U27" s="12">
        <v>0</v>
      </c>
      <c r="V27" s="12">
        <v>111142985</v>
      </c>
      <c r="W27" s="12">
        <v>99238618</v>
      </c>
      <c r="X27" s="12">
        <v>90075905</v>
      </c>
      <c r="Y27" s="12">
        <v>13502659</v>
      </c>
      <c r="Z27" s="12">
        <v>77224144</v>
      </c>
      <c r="AA27" s="12">
        <v>16367039</v>
      </c>
      <c r="AB27" s="12">
        <v>159719861</v>
      </c>
      <c r="AC27" s="12">
        <v>16792500</v>
      </c>
      <c r="AD27" s="12">
        <v>118076833</v>
      </c>
      <c r="AE27" s="12">
        <v>7567015750</v>
      </c>
      <c r="AF27" s="12">
        <v>320262329</v>
      </c>
      <c r="AG27" s="12">
        <v>136261472</v>
      </c>
      <c r="AH27" s="12">
        <v>188398457</v>
      </c>
      <c r="AI27" s="12">
        <v>0</v>
      </c>
      <c r="AJ27" s="12">
        <v>0</v>
      </c>
      <c r="AK27" s="12">
        <v>0</v>
      </c>
      <c r="AL27" s="206">
        <v>12477749269</v>
      </c>
    </row>
    <row r="28" spans="1:38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78457207</v>
      </c>
      <c r="E28" s="12">
        <v>1018582792</v>
      </c>
      <c r="F28" s="12">
        <v>58416</v>
      </c>
      <c r="G28" s="12">
        <v>56258187</v>
      </c>
      <c r="H28" s="12">
        <v>39210181</v>
      </c>
      <c r="I28" s="12">
        <v>2034201585</v>
      </c>
      <c r="J28" s="12">
        <v>0</v>
      </c>
      <c r="K28" s="12">
        <v>0</v>
      </c>
      <c r="L28" s="12">
        <v>0</v>
      </c>
      <c r="M28" s="12">
        <v>43683228</v>
      </c>
      <c r="N28" s="12">
        <v>946921524</v>
      </c>
      <c r="O28" s="12">
        <v>69839569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44599898</v>
      </c>
      <c r="W28" s="12">
        <v>500000000</v>
      </c>
      <c r="X28" s="12">
        <v>5827173</v>
      </c>
      <c r="Y28" s="12">
        <v>0</v>
      </c>
      <c r="Z28" s="12">
        <v>251267000</v>
      </c>
      <c r="AA28" s="12">
        <v>0</v>
      </c>
      <c r="AB28" s="12">
        <v>60200217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5149106977</v>
      </c>
    </row>
    <row r="29" spans="1:38" s="6" customFormat="1" ht="15" x14ac:dyDescent="0.25">
      <c r="A29" s="64" t="s">
        <v>39</v>
      </c>
      <c r="B29" s="7" t="s">
        <v>101</v>
      </c>
      <c r="C29" s="12">
        <v>2752322729</v>
      </c>
      <c r="D29" s="12">
        <v>956434772</v>
      </c>
      <c r="E29" s="12">
        <v>879904198</v>
      </c>
      <c r="F29" s="12">
        <v>145041737</v>
      </c>
      <c r="G29" s="12">
        <v>2563269058</v>
      </c>
      <c r="H29" s="12">
        <v>5161955059</v>
      </c>
      <c r="I29" s="12">
        <v>6804044649</v>
      </c>
      <c r="J29" s="12">
        <v>0</v>
      </c>
      <c r="K29" s="12">
        <v>462625765</v>
      </c>
      <c r="L29" s="12">
        <v>1410572424</v>
      </c>
      <c r="M29" s="12">
        <v>2076079412</v>
      </c>
      <c r="N29" s="12">
        <v>11384870083</v>
      </c>
      <c r="O29" s="12">
        <v>3584103778</v>
      </c>
      <c r="P29" s="12">
        <v>0</v>
      </c>
      <c r="Q29" s="12">
        <v>2152243841</v>
      </c>
      <c r="R29" s="12">
        <v>55962231</v>
      </c>
      <c r="S29" s="12">
        <v>0</v>
      </c>
      <c r="T29" s="12">
        <v>2610714938</v>
      </c>
      <c r="U29" s="12">
        <v>0</v>
      </c>
      <c r="V29" s="12">
        <v>12985322920</v>
      </c>
      <c r="W29" s="12">
        <v>9740306889</v>
      </c>
      <c r="X29" s="12">
        <v>1634209382</v>
      </c>
      <c r="Y29" s="12">
        <v>0</v>
      </c>
      <c r="Z29" s="12">
        <v>0</v>
      </c>
      <c r="AA29" s="12">
        <v>382518611</v>
      </c>
      <c r="AB29" s="12">
        <v>833952241</v>
      </c>
      <c r="AC29" s="12">
        <v>0</v>
      </c>
      <c r="AD29" s="12">
        <v>3462731424</v>
      </c>
      <c r="AE29" s="12">
        <v>10118433684</v>
      </c>
      <c r="AF29" s="12">
        <v>910215938</v>
      </c>
      <c r="AG29" s="12">
        <v>0</v>
      </c>
      <c r="AH29" s="12">
        <v>1391756408</v>
      </c>
      <c r="AI29" s="12">
        <v>6231910921</v>
      </c>
      <c r="AJ29" s="12">
        <v>49181278543</v>
      </c>
      <c r="AK29" s="12">
        <v>0</v>
      </c>
      <c r="AL29" s="206">
        <v>139872781635</v>
      </c>
    </row>
    <row r="30" spans="1:38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6">
        <v>0</v>
      </c>
    </row>
    <row r="31" spans="1:38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6">
        <v>0</v>
      </c>
    </row>
    <row r="32" spans="1:38" s="6" customFormat="1" ht="15" x14ac:dyDescent="0.25">
      <c r="A32" s="108"/>
      <c r="B32" s="109" t="s">
        <v>1377</v>
      </c>
      <c r="C32" s="110">
        <v>5800162168</v>
      </c>
      <c r="D32" s="110">
        <v>4284578254</v>
      </c>
      <c r="E32" s="110">
        <v>2884541104</v>
      </c>
      <c r="F32" s="110">
        <v>851824037</v>
      </c>
      <c r="G32" s="110">
        <v>4977447830</v>
      </c>
      <c r="H32" s="110">
        <v>7269961443</v>
      </c>
      <c r="I32" s="110">
        <v>10020128294</v>
      </c>
      <c r="J32" s="110">
        <v>950310695</v>
      </c>
      <c r="K32" s="110">
        <v>806432143</v>
      </c>
      <c r="L32" s="110">
        <v>2082443110</v>
      </c>
      <c r="M32" s="110">
        <v>2483301145</v>
      </c>
      <c r="N32" s="110">
        <v>16619448889</v>
      </c>
      <c r="O32" s="110">
        <v>5814481115</v>
      </c>
      <c r="P32" s="110">
        <v>862404963</v>
      </c>
      <c r="Q32" s="110">
        <v>5753720532</v>
      </c>
      <c r="R32" s="110">
        <v>1387182321</v>
      </c>
      <c r="S32" s="110">
        <v>792958567</v>
      </c>
      <c r="T32" s="110">
        <v>4642522769</v>
      </c>
      <c r="U32" s="110">
        <v>0</v>
      </c>
      <c r="V32" s="110">
        <v>15079884402</v>
      </c>
      <c r="W32" s="110">
        <v>11547712585</v>
      </c>
      <c r="X32" s="110">
        <v>3763660960</v>
      </c>
      <c r="Y32" s="110">
        <v>394944135</v>
      </c>
      <c r="Z32" s="110">
        <v>863651043</v>
      </c>
      <c r="AA32" s="110">
        <v>730430378</v>
      </c>
      <c r="AB32" s="110">
        <v>2540469969</v>
      </c>
      <c r="AC32" s="110">
        <v>2239457893</v>
      </c>
      <c r="AD32" s="110">
        <v>4723857400</v>
      </c>
      <c r="AE32" s="110">
        <v>17733199268</v>
      </c>
      <c r="AF32" s="110">
        <v>2476199016</v>
      </c>
      <c r="AG32" s="110">
        <v>1086594843</v>
      </c>
      <c r="AH32" s="110">
        <v>2468268861</v>
      </c>
      <c r="AI32" s="110">
        <v>9605304837</v>
      </c>
      <c r="AJ32" s="110">
        <v>49181278543</v>
      </c>
      <c r="AK32" s="110">
        <v>0</v>
      </c>
      <c r="AL32" s="212">
        <v>202718763512</v>
      </c>
    </row>
    <row r="33" spans="1:38" s="6" customFormat="1" ht="15" x14ac:dyDescent="0.25">
      <c r="A33" s="67"/>
      <c r="B33" s="18" t="s">
        <v>1389</v>
      </c>
      <c r="C33" s="15">
        <v>11323166758</v>
      </c>
      <c r="D33" s="15">
        <v>7641248025</v>
      </c>
      <c r="E33" s="15">
        <v>5138591862</v>
      </c>
      <c r="F33" s="15">
        <v>1664315707</v>
      </c>
      <c r="G33" s="15">
        <v>10530386409</v>
      </c>
      <c r="H33" s="15">
        <v>27245106242</v>
      </c>
      <c r="I33" s="15">
        <v>4607586349</v>
      </c>
      <c r="J33" s="15">
        <v>1707300964</v>
      </c>
      <c r="K33" s="15">
        <v>2300672331</v>
      </c>
      <c r="L33" s="15">
        <v>1910579484</v>
      </c>
      <c r="M33" s="15">
        <v>2321798311</v>
      </c>
      <c r="N33" s="15">
        <v>8935719084</v>
      </c>
      <c r="O33" s="15">
        <v>6074733496</v>
      </c>
      <c r="P33" s="15">
        <v>3867759616</v>
      </c>
      <c r="Q33" s="15">
        <v>2320932156</v>
      </c>
      <c r="R33" s="15">
        <v>4658206178</v>
      </c>
      <c r="S33" s="15">
        <v>562200624</v>
      </c>
      <c r="T33" s="15">
        <v>16959467502</v>
      </c>
      <c r="U33" s="15">
        <v>0</v>
      </c>
      <c r="V33" s="15">
        <v>15114043618</v>
      </c>
      <c r="W33" s="15">
        <v>6808357035</v>
      </c>
      <c r="X33" s="15">
        <v>10721690966</v>
      </c>
      <c r="Y33" s="15">
        <v>2128247518</v>
      </c>
      <c r="Z33" s="15">
        <v>8093312355</v>
      </c>
      <c r="AA33" s="15">
        <v>2068142683</v>
      </c>
      <c r="AB33" s="15">
        <v>23783374529</v>
      </c>
      <c r="AC33" s="15">
        <v>922981654</v>
      </c>
      <c r="AD33" s="15">
        <v>7210449269</v>
      </c>
      <c r="AE33" s="15">
        <v>71902966915</v>
      </c>
      <c r="AF33" s="15">
        <v>11886382231</v>
      </c>
      <c r="AG33" s="15">
        <v>8259344610</v>
      </c>
      <c r="AH33" s="15">
        <v>5998173955</v>
      </c>
      <c r="AI33" s="15">
        <v>10538489071</v>
      </c>
      <c r="AJ33" s="15">
        <v>58</v>
      </c>
      <c r="AK33" s="15">
        <v>3984546</v>
      </c>
      <c r="AL33" s="213">
        <v>305209712111</v>
      </c>
    </row>
    <row r="34" spans="1:38" s="6" customFormat="1" ht="15" x14ac:dyDescent="0.25">
      <c r="A34" s="101"/>
      <c r="B34" s="19" t="s">
        <v>132</v>
      </c>
      <c r="C34" s="16">
        <v>9115621260</v>
      </c>
      <c r="D34" s="16">
        <v>12855414675</v>
      </c>
      <c r="E34" s="16">
        <v>6282370129</v>
      </c>
      <c r="F34" s="16">
        <v>3688665181</v>
      </c>
      <c r="G34" s="16">
        <v>16415517815</v>
      </c>
      <c r="H34" s="16">
        <v>33108886659</v>
      </c>
      <c r="I34" s="16">
        <v>8460784684</v>
      </c>
      <c r="J34" s="16">
        <v>3674731108</v>
      </c>
      <c r="K34" s="16">
        <v>2313211837</v>
      </c>
      <c r="L34" s="16">
        <v>6992885349</v>
      </c>
      <c r="M34" s="16">
        <v>5989247282</v>
      </c>
      <c r="N34" s="16">
        <v>5891524221</v>
      </c>
      <c r="O34" s="16">
        <v>6282621584</v>
      </c>
      <c r="P34" s="16">
        <v>5021555632</v>
      </c>
      <c r="Q34" s="16">
        <v>6304397107</v>
      </c>
      <c r="R34" s="16">
        <v>4601675071</v>
      </c>
      <c r="S34" s="16">
        <v>1507996637</v>
      </c>
      <c r="T34" s="16">
        <v>18381976050</v>
      </c>
      <c r="U34" s="16">
        <v>0</v>
      </c>
      <c r="V34" s="16">
        <v>10456367298</v>
      </c>
      <c r="W34" s="16">
        <v>7255949774</v>
      </c>
      <c r="X34" s="16">
        <v>16757074043</v>
      </c>
      <c r="Y34" s="16">
        <v>4020624017</v>
      </c>
      <c r="Z34" s="16">
        <v>8772879308</v>
      </c>
      <c r="AA34" s="16">
        <v>2246193869</v>
      </c>
      <c r="AB34" s="16">
        <v>64226584800</v>
      </c>
      <c r="AC34" s="16">
        <v>4470638557</v>
      </c>
      <c r="AD34" s="16">
        <v>10457824116</v>
      </c>
      <c r="AE34" s="16">
        <v>52949272804</v>
      </c>
      <c r="AF34" s="16">
        <v>15819862164</v>
      </c>
      <c r="AG34" s="16">
        <v>8784399593</v>
      </c>
      <c r="AH34" s="16">
        <v>10818872921</v>
      </c>
      <c r="AI34" s="16">
        <v>12247880527</v>
      </c>
      <c r="AJ34" s="16">
        <v>473161620</v>
      </c>
      <c r="AK34" s="16">
        <v>22205723</v>
      </c>
      <c r="AL34" s="214">
        <v>386668873415</v>
      </c>
    </row>
    <row r="35" spans="1:38" s="6" customFormat="1" ht="15" x14ac:dyDescent="0.25">
      <c r="A35" s="64" t="s">
        <v>35</v>
      </c>
      <c r="B35" s="6" t="s">
        <v>116</v>
      </c>
      <c r="C35" s="12">
        <v>2980650976</v>
      </c>
      <c r="D35" s="12">
        <v>1362660</v>
      </c>
      <c r="E35" s="12">
        <v>27395942</v>
      </c>
      <c r="F35" s="12">
        <v>193048346</v>
      </c>
      <c r="G35" s="12">
        <v>801905752</v>
      </c>
      <c r="H35" s="12">
        <v>2044019161</v>
      </c>
      <c r="I35" s="12">
        <v>127101424</v>
      </c>
      <c r="J35" s="12">
        <v>1531401</v>
      </c>
      <c r="K35" s="12">
        <v>9949347</v>
      </c>
      <c r="L35" s="12">
        <v>62071685</v>
      </c>
      <c r="M35" s="12">
        <v>20842371</v>
      </c>
      <c r="N35" s="12">
        <v>326935186</v>
      </c>
      <c r="O35" s="12">
        <v>697545112</v>
      </c>
      <c r="P35" s="12">
        <v>37197842</v>
      </c>
      <c r="Q35" s="12">
        <v>189616933</v>
      </c>
      <c r="R35" s="12">
        <v>343972784</v>
      </c>
      <c r="S35" s="12">
        <v>226811586</v>
      </c>
      <c r="T35" s="12">
        <v>1194425705</v>
      </c>
      <c r="U35" s="12">
        <v>0</v>
      </c>
      <c r="V35" s="12">
        <v>984573802</v>
      </c>
      <c r="W35" s="12">
        <v>542960463</v>
      </c>
      <c r="X35" s="12">
        <v>1394488992</v>
      </c>
      <c r="Y35" s="12">
        <v>173282434</v>
      </c>
      <c r="Z35" s="12">
        <v>519605586</v>
      </c>
      <c r="AA35" s="12">
        <v>1531401</v>
      </c>
      <c r="AB35" s="12">
        <v>4151122065</v>
      </c>
      <c r="AC35" s="12">
        <v>210853271</v>
      </c>
      <c r="AD35" s="12">
        <v>704839326</v>
      </c>
      <c r="AE35" s="12">
        <v>4702956214</v>
      </c>
      <c r="AF35" s="12">
        <v>915957836</v>
      </c>
      <c r="AG35" s="12">
        <v>715133565</v>
      </c>
      <c r="AH35" s="12">
        <v>418845846</v>
      </c>
      <c r="AI35" s="12">
        <v>409493495</v>
      </c>
      <c r="AJ35" s="12">
        <v>0</v>
      </c>
      <c r="AK35" s="12">
        <v>3191609</v>
      </c>
      <c r="AL35" s="206">
        <v>25135220118</v>
      </c>
    </row>
    <row r="36" spans="1:38" s="6" customFormat="1" ht="15" x14ac:dyDescent="0.25">
      <c r="A36" s="64" t="s">
        <v>40</v>
      </c>
      <c r="B36" s="6" t="s">
        <v>117</v>
      </c>
      <c r="C36" s="12">
        <v>579126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596778</v>
      </c>
      <c r="O36" s="12">
        <v>0</v>
      </c>
      <c r="P36" s="12">
        <v>0</v>
      </c>
      <c r="Q36" s="12">
        <v>365141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6">
        <v>7429238</v>
      </c>
    </row>
    <row r="37" spans="1:38" s="6" customFormat="1" ht="15" x14ac:dyDescent="0.25">
      <c r="A37" s="64" t="s">
        <v>41</v>
      </c>
      <c r="B37" s="6" t="s">
        <v>138</v>
      </c>
      <c r="C37" s="12">
        <v>1736144279</v>
      </c>
      <c r="D37" s="12">
        <v>201898668</v>
      </c>
      <c r="E37" s="12">
        <v>0</v>
      </c>
      <c r="F37" s="12">
        <v>128254017</v>
      </c>
      <c r="G37" s="12">
        <v>1453614098</v>
      </c>
      <c r="H37" s="12">
        <v>3564800553</v>
      </c>
      <c r="I37" s="12">
        <v>89479959</v>
      </c>
      <c r="J37" s="12">
        <v>0</v>
      </c>
      <c r="K37" s="12">
        <v>203750896</v>
      </c>
      <c r="L37" s="12">
        <v>1197568302</v>
      </c>
      <c r="M37" s="12">
        <v>604009866</v>
      </c>
      <c r="N37" s="12">
        <v>5636583910</v>
      </c>
      <c r="O37" s="12">
        <v>914865267</v>
      </c>
      <c r="P37" s="12">
        <v>758487</v>
      </c>
      <c r="Q37" s="12">
        <v>0</v>
      </c>
      <c r="R37" s="12">
        <v>708192799</v>
      </c>
      <c r="S37" s="12">
        <v>0</v>
      </c>
      <c r="T37" s="12">
        <v>1383813723</v>
      </c>
      <c r="U37" s="12">
        <v>0</v>
      </c>
      <c r="V37" s="12">
        <v>3711788816</v>
      </c>
      <c r="W37" s="12">
        <v>0</v>
      </c>
      <c r="X37" s="12">
        <v>0</v>
      </c>
      <c r="Y37" s="12">
        <v>0</v>
      </c>
      <c r="Z37" s="12">
        <v>0</v>
      </c>
      <c r="AA37" s="12">
        <v>226154715</v>
      </c>
      <c r="AB37" s="12">
        <v>0</v>
      </c>
      <c r="AC37" s="12">
        <v>0</v>
      </c>
      <c r="AD37" s="12">
        <v>3516701109</v>
      </c>
      <c r="AE37" s="12">
        <v>6429791844</v>
      </c>
      <c r="AF37" s="12">
        <v>2028909004</v>
      </c>
      <c r="AG37" s="12">
        <v>0</v>
      </c>
      <c r="AH37" s="12">
        <v>21082154</v>
      </c>
      <c r="AI37" s="12">
        <v>2758575392</v>
      </c>
      <c r="AJ37" s="12">
        <v>565209060</v>
      </c>
      <c r="AK37" s="12">
        <v>0</v>
      </c>
      <c r="AL37" s="206">
        <v>37081946918</v>
      </c>
    </row>
    <row r="38" spans="1:38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6">
        <v>0</v>
      </c>
    </row>
    <row r="39" spans="1:38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0</v>
      </c>
    </row>
    <row r="40" spans="1:38" s="6" customFormat="1" ht="15" x14ac:dyDescent="0.25">
      <c r="A40" s="64" t="s">
        <v>47</v>
      </c>
      <c r="B40" s="6" t="s">
        <v>119</v>
      </c>
      <c r="C40" s="12">
        <v>273022226</v>
      </c>
      <c r="D40" s="12">
        <v>326062089</v>
      </c>
      <c r="E40" s="12">
        <v>79005367</v>
      </c>
      <c r="F40" s="12">
        <v>47629512</v>
      </c>
      <c r="G40" s="12">
        <v>231796651</v>
      </c>
      <c r="H40" s="12">
        <v>879167335</v>
      </c>
      <c r="I40" s="12">
        <v>3695906809</v>
      </c>
      <c r="J40" s="12">
        <v>230514780</v>
      </c>
      <c r="K40" s="12">
        <v>9512578</v>
      </c>
      <c r="L40" s="12">
        <v>53214234</v>
      </c>
      <c r="M40" s="12">
        <v>159197160</v>
      </c>
      <c r="N40" s="12">
        <v>636145589</v>
      </c>
      <c r="O40" s="12">
        <v>169563842</v>
      </c>
      <c r="P40" s="12">
        <v>158822461</v>
      </c>
      <c r="Q40" s="12">
        <v>156375145</v>
      </c>
      <c r="R40" s="12">
        <v>352594519</v>
      </c>
      <c r="S40" s="12">
        <v>360088055</v>
      </c>
      <c r="T40" s="12">
        <v>500994406</v>
      </c>
      <c r="U40" s="12">
        <v>0</v>
      </c>
      <c r="V40" s="12">
        <v>432579241</v>
      </c>
      <c r="W40" s="12">
        <v>31634662</v>
      </c>
      <c r="X40" s="12">
        <v>479200120</v>
      </c>
      <c r="Y40" s="12">
        <v>222460032</v>
      </c>
      <c r="Z40" s="12">
        <v>60804780</v>
      </c>
      <c r="AA40" s="12">
        <v>87849264</v>
      </c>
      <c r="AB40" s="12">
        <v>742523144</v>
      </c>
      <c r="AC40" s="12">
        <v>143977082</v>
      </c>
      <c r="AD40" s="12">
        <v>46235739</v>
      </c>
      <c r="AE40" s="12">
        <v>1208956539</v>
      </c>
      <c r="AF40" s="12">
        <v>493891772</v>
      </c>
      <c r="AG40" s="12">
        <v>35103542</v>
      </c>
      <c r="AH40" s="12">
        <v>43165427</v>
      </c>
      <c r="AI40" s="12">
        <v>5528411138</v>
      </c>
      <c r="AJ40" s="12">
        <v>0</v>
      </c>
      <c r="AK40" s="12">
        <v>0</v>
      </c>
      <c r="AL40" s="206">
        <v>17876405240</v>
      </c>
    </row>
    <row r="41" spans="1:38" s="6" customFormat="1" ht="18.75" customHeight="1" x14ac:dyDescent="0.25">
      <c r="A41" s="112"/>
      <c r="B41" s="113" t="s">
        <v>133</v>
      </c>
      <c r="C41" s="114">
        <v>4990396607</v>
      </c>
      <c r="D41" s="114">
        <v>529323417</v>
      </c>
      <c r="E41" s="114">
        <v>106401309</v>
      </c>
      <c r="F41" s="114">
        <v>368931875</v>
      </c>
      <c r="G41" s="114">
        <v>2487316501</v>
      </c>
      <c r="H41" s="114">
        <v>6487987049</v>
      </c>
      <c r="I41" s="114">
        <v>3912488192</v>
      </c>
      <c r="J41" s="114">
        <v>232046181</v>
      </c>
      <c r="K41" s="114">
        <v>223212821</v>
      </c>
      <c r="L41" s="114">
        <v>1312854221</v>
      </c>
      <c r="M41" s="114">
        <v>784049397</v>
      </c>
      <c r="N41" s="114">
        <v>6600261463</v>
      </c>
      <c r="O41" s="114">
        <v>1781974221</v>
      </c>
      <c r="P41" s="114">
        <v>196778790</v>
      </c>
      <c r="Q41" s="114">
        <v>346357219</v>
      </c>
      <c r="R41" s="114">
        <v>1404760102</v>
      </c>
      <c r="S41" s="114">
        <v>586899641</v>
      </c>
      <c r="T41" s="114">
        <v>3079233834</v>
      </c>
      <c r="U41" s="114">
        <v>0</v>
      </c>
      <c r="V41" s="114">
        <v>5128941859</v>
      </c>
      <c r="W41" s="114">
        <v>574595125</v>
      </c>
      <c r="X41" s="114">
        <v>1873689112</v>
      </c>
      <c r="Y41" s="114">
        <v>395742466</v>
      </c>
      <c r="Z41" s="114">
        <v>580410366</v>
      </c>
      <c r="AA41" s="114">
        <v>321423573</v>
      </c>
      <c r="AB41" s="114">
        <v>4893645209</v>
      </c>
      <c r="AC41" s="114">
        <v>354830353</v>
      </c>
      <c r="AD41" s="114">
        <v>4267776174</v>
      </c>
      <c r="AE41" s="114">
        <v>12341704597</v>
      </c>
      <c r="AF41" s="114">
        <v>3438758612</v>
      </c>
      <c r="AG41" s="114">
        <v>750237107</v>
      </c>
      <c r="AH41" s="114">
        <v>483093427</v>
      </c>
      <c r="AI41" s="114">
        <v>8696480025</v>
      </c>
      <c r="AJ41" s="114">
        <v>565209060</v>
      </c>
      <c r="AK41" s="114">
        <v>3191609</v>
      </c>
      <c r="AL41" s="215">
        <v>80101001514</v>
      </c>
    </row>
    <row r="42" spans="1:38" s="6" customFormat="1" ht="15" x14ac:dyDescent="0.25">
      <c r="A42" s="64" t="s">
        <v>52</v>
      </c>
      <c r="B42" s="6" t="s">
        <v>120</v>
      </c>
      <c r="C42" s="12">
        <v>5764731525</v>
      </c>
      <c r="D42" s="12">
        <v>2200149213</v>
      </c>
      <c r="E42" s="12">
        <v>2516525731</v>
      </c>
      <c r="F42" s="12">
        <v>861669802</v>
      </c>
      <c r="G42" s="12">
        <v>7772550793</v>
      </c>
      <c r="H42" s="12">
        <v>16586201203</v>
      </c>
      <c r="I42" s="12">
        <v>2710746549</v>
      </c>
      <c r="J42" s="12">
        <v>1029369779</v>
      </c>
      <c r="K42" s="12">
        <v>544340728</v>
      </c>
      <c r="L42" s="12">
        <v>1129504988</v>
      </c>
      <c r="M42" s="12">
        <v>2946823350</v>
      </c>
      <c r="N42" s="12">
        <v>6381553920</v>
      </c>
      <c r="O42" s="12">
        <v>2190970861</v>
      </c>
      <c r="P42" s="12">
        <v>1549628009</v>
      </c>
      <c r="Q42" s="12">
        <v>917460243</v>
      </c>
      <c r="R42" s="12">
        <v>2170700117</v>
      </c>
      <c r="S42" s="12">
        <v>431919878</v>
      </c>
      <c r="T42" s="12">
        <v>7733755123</v>
      </c>
      <c r="U42" s="12">
        <v>0</v>
      </c>
      <c r="V42" s="12">
        <v>6626335645</v>
      </c>
      <c r="W42" s="12">
        <v>3702838804</v>
      </c>
      <c r="X42" s="12">
        <v>7097540635</v>
      </c>
      <c r="Y42" s="12">
        <v>1298064336</v>
      </c>
      <c r="Z42" s="12">
        <v>4279216731</v>
      </c>
      <c r="AA42" s="12">
        <v>1348809662</v>
      </c>
      <c r="AB42" s="12">
        <v>50291646238</v>
      </c>
      <c r="AC42" s="12">
        <v>988159413</v>
      </c>
      <c r="AD42" s="12">
        <v>4535169951</v>
      </c>
      <c r="AE42" s="12">
        <v>24674343815</v>
      </c>
      <c r="AF42" s="12">
        <v>6008596336</v>
      </c>
      <c r="AG42" s="12">
        <v>4332949734</v>
      </c>
      <c r="AH42" s="12">
        <v>1148048607</v>
      </c>
      <c r="AI42" s="12">
        <v>5794623532</v>
      </c>
      <c r="AJ42" s="12">
        <v>437344742</v>
      </c>
      <c r="AK42" s="12">
        <v>7361116</v>
      </c>
      <c r="AL42" s="206">
        <v>188009651109</v>
      </c>
    </row>
    <row r="43" spans="1:38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7267209</v>
      </c>
      <c r="K43" s="12">
        <v>12391882</v>
      </c>
      <c r="L43" s="12">
        <v>0</v>
      </c>
      <c r="M43" s="12">
        <v>0</v>
      </c>
      <c r="N43" s="12">
        <v>0</v>
      </c>
      <c r="O43" s="12">
        <v>42871060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14791666</v>
      </c>
      <c r="Z43" s="12">
        <v>253653198</v>
      </c>
      <c r="AA43" s="12">
        <v>44077983</v>
      </c>
      <c r="AB43" s="12">
        <v>0</v>
      </c>
      <c r="AC43" s="12">
        <v>0</v>
      </c>
      <c r="AD43" s="12">
        <v>0</v>
      </c>
      <c r="AE43" s="12">
        <v>0</v>
      </c>
      <c r="AF43" s="12">
        <v>15763831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6">
        <v>390816829</v>
      </c>
    </row>
    <row r="44" spans="1:38" s="6" customFormat="1" ht="15" x14ac:dyDescent="0.25">
      <c r="A44" s="64" t="s">
        <v>60</v>
      </c>
      <c r="B44" s="6" t="s">
        <v>140</v>
      </c>
      <c r="C44" s="12">
        <v>275300581</v>
      </c>
      <c r="D44" s="12">
        <v>1083929581</v>
      </c>
      <c r="E44" s="12">
        <v>1237145298</v>
      </c>
      <c r="F44" s="12">
        <v>31159340</v>
      </c>
      <c r="G44" s="12">
        <v>258139925</v>
      </c>
      <c r="H44" s="12">
        <v>914749794</v>
      </c>
      <c r="I44" s="12">
        <v>692669343</v>
      </c>
      <c r="J44" s="12">
        <v>133345182</v>
      </c>
      <c r="K44" s="12">
        <v>57375496</v>
      </c>
      <c r="L44" s="12">
        <v>67048312</v>
      </c>
      <c r="M44" s="12">
        <v>86100000</v>
      </c>
      <c r="N44" s="12">
        <v>556152497</v>
      </c>
      <c r="O44" s="12">
        <v>1130805819</v>
      </c>
      <c r="P44" s="12">
        <v>442669759</v>
      </c>
      <c r="Q44" s="12">
        <v>1227990093</v>
      </c>
      <c r="R44" s="12">
        <v>504150702</v>
      </c>
      <c r="S44" s="12">
        <v>0</v>
      </c>
      <c r="T44" s="12">
        <v>3175017963</v>
      </c>
      <c r="U44" s="12">
        <v>0</v>
      </c>
      <c r="V44" s="12">
        <v>344678571</v>
      </c>
      <c r="W44" s="12">
        <v>550128515</v>
      </c>
      <c r="X44" s="12">
        <v>1373503827</v>
      </c>
      <c r="Y44" s="12">
        <v>243778514</v>
      </c>
      <c r="Z44" s="12">
        <v>385675229</v>
      </c>
      <c r="AA44" s="12">
        <v>7926951</v>
      </c>
      <c r="AB44" s="12">
        <v>1027077889</v>
      </c>
      <c r="AC44" s="12">
        <v>359100000</v>
      </c>
      <c r="AD44" s="12">
        <v>2173095983</v>
      </c>
      <c r="AE44" s="12">
        <v>0</v>
      </c>
      <c r="AF44" s="12">
        <v>1281602317</v>
      </c>
      <c r="AG44" s="12">
        <v>317648017</v>
      </c>
      <c r="AH44" s="12">
        <v>687287997</v>
      </c>
      <c r="AI44" s="12">
        <v>2095059441</v>
      </c>
      <c r="AJ44" s="12">
        <v>0</v>
      </c>
      <c r="AK44" s="12">
        <v>25744865</v>
      </c>
      <c r="AL44" s="206">
        <v>22746057801</v>
      </c>
    </row>
    <row r="45" spans="1:38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4859264</v>
      </c>
    </row>
    <row r="46" spans="1:38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60000000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6">
        <v>60000000</v>
      </c>
    </row>
    <row r="47" spans="1:38" s="6" customFormat="1" ht="15" x14ac:dyDescent="0.25">
      <c r="A47" s="64" t="s">
        <v>65</v>
      </c>
      <c r="B47" s="6" t="s">
        <v>123</v>
      </c>
      <c r="C47" s="12">
        <v>5070349205</v>
      </c>
      <c r="D47" s="12">
        <v>7742504492</v>
      </c>
      <c r="E47" s="12">
        <v>1891126858</v>
      </c>
      <c r="F47" s="12">
        <v>2589960594</v>
      </c>
      <c r="G47" s="12">
        <v>7712087111</v>
      </c>
      <c r="H47" s="12">
        <v>20162234969</v>
      </c>
      <c r="I47" s="12">
        <v>3970392416</v>
      </c>
      <c r="J47" s="12">
        <v>1895120838</v>
      </c>
      <c r="K47" s="12">
        <v>1665815830</v>
      </c>
      <c r="L47" s="12">
        <v>2436478115</v>
      </c>
      <c r="M47" s="12">
        <v>2186673017</v>
      </c>
      <c r="N47" s="12">
        <v>7975831401</v>
      </c>
      <c r="O47" s="12">
        <v>4957925844</v>
      </c>
      <c r="P47" s="12">
        <v>2607715126</v>
      </c>
      <c r="Q47" s="12">
        <v>2277614777</v>
      </c>
      <c r="R47" s="12">
        <v>3156967894</v>
      </c>
      <c r="S47" s="12">
        <v>943716873</v>
      </c>
      <c r="T47" s="12">
        <v>8348852509</v>
      </c>
      <c r="U47" s="12">
        <v>133650873</v>
      </c>
      <c r="V47" s="12">
        <v>6469604421</v>
      </c>
      <c r="W47" s="12">
        <v>2979751225</v>
      </c>
      <c r="X47" s="12">
        <v>5355733012</v>
      </c>
      <c r="Y47" s="12">
        <v>1500408333</v>
      </c>
      <c r="Z47" s="12">
        <v>3594913350</v>
      </c>
      <c r="AA47" s="12">
        <v>1122149767</v>
      </c>
      <c r="AB47" s="12">
        <v>7273990091</v>
      </c>
      <c r="AC47" s="12">
        <v>1298057417</v>
      </c>
      <c r="AD47" s="12">
        <v>5633149915</v>
      </c>
      <c r="AE47" s="12">
        <v>24034870731</v>
      </c>
      <c r="AF47" s="12">
        <v>9819802184</v>
      </c>
      <c r="AG47" s="12">
        <v>4156472006</v>
      </c>
      <c r="AH47" s="12">
        <v>7508707117</v>
      </c>
      <c r="AI47" s="12">
        <v>7963407017</v>
      </c>
      <c r="AJ47" s="12">
        <v>590862315</v>
      </c>
      <c r="AK47" s="12">
        <v>237998972</v>
      </c>
      <c r="AL47" s="206">
        <v>177264896615</v>
      </c>
    </row>
    <row r="48" spans="1:38" s="6" customFormat="1" ht="15" x14ac:dyDescent="0.25">
      <c r="A48" s="64" t="s">
        <v>67</v>
      </c>
      <c r="B48" s="6" t="s">
        <v>124</v>
      </c>
      <c r="C48" s="12">
        <v>1713507811</v>
      </c>
      <c r="D48" s="12">
        <v>357753659</v>
      </c>
      <c r="E48" s="12">
        <v>166306329</v>
      </c>
      <c r="F48" s="12">
        <v>51928367</v>
      </c>
      <c r="G48" s="12">
        <v>721586903</v>
      </c>
      <c r="H48" s="12">
        <v>656654874</v>
      </c>
      <c r="I48" s="12">
        <v>3909499160</v>
      </c>
      <c r="J48" s="12">
        <v>162849056</v>
      </c>
      <c r="K48" s="12">
        <v>65370853</v>
      </c>
      <c r="L48" s="12">
        <v>251978594</v>
      </c>
      <c r="M48" s="12">
        <v>185220892</v>
      </c>
      <c r="N48" s="12">
        <v>738870382</v>
      </c>
      <c r="O48" s="12">
        <v>375421106</v>
      </c>
      <c r="P48" s="12">
        <v>187242565</v>
      </c>
      <c r="Q48" s="12">
        <v>218813954</v>
      </c>
      <c r="R48" s="12">
        <v>362488027</v>
      </c>
      <c r="S48" s="12">
        <v>468384853</v>
      </c>
      <c r="T48" s="12">
        <v>940654076</v>
      </c>
      <c r="U48" s="12">
        <v>0</v>
      </c>
      <c r="V48" s="12">
        <v>500568351</v>
      </c>
      <c r="W48" s="12">
        <v>501616633</v>
      </c>
      <c r="X48" s="12">
        <v>899494447</v>
      </c>
      <c r="Y48" s="12">
        <v>362890707</v>
      </c>
      <c r="Z48" s="12">
        <v>410589076</v>
      </c>
      <c r="AA48" s="12">
        <v>142861254</v>
      </c>
      <c r="AB48" s="12">
        <v>1901846839</v>
      </c>
      <c r="AC48" s="12">
        <v>268545356</v>
      </c>
      <c r="AD48" s="12">
        <v>829391306</v>
      </c>
      <c r="AE48" s="12">
        <v>536867389</v>
      </c>
      <c r="AF48" s="12">
        <v>853238565</v>
      </c>
      <c r="AG48" s="12">
        <v>436952741</v>
      </c>
      <c r="AH48" s="12">
        <v>78999308</v>
      </c>
      <c r="AI48" s="12">
        <v>5827202891</v>
      </c>
      <c r="AJ48" s="12">
        <v>0</v>
      </c>
      <c r="AK48" s="12">
        <v>217088</v>
      </c>
      <c r="AL48" s="206">
        <v>25085813412</v>
      </c>
    </row>
    <row r="49" spans="1:38" s="6" customFormat="1" ht="15" x14ac:dyDescent="0.25">
      <c r="A49" s="112"/>
      <c r="B49" s="113" t="s">
        <v>134</v>
      </c>
      <c r="C49" s="114">
        <v>12823889122</v>
      </c>
      <c r="D49" s="114">
        <v>11384336945</v>
      </c>
      <c r="E49" s="114">
        <v>5811104216</v>
      </c>
      <c r="F49" s="114">
        <v>3539577362</v>
      </c>
      <c r="G49" s="114">
        <v>16464364732</v>
      </c>
      <c r="H49" s="114">
        <v>38319840840</v>
      </c>
      <c r="I49" s="114">
        <v>11283307468</v>
      </c>
      <c r="J49" s="114">
        <v>3227952064</v>
      </c>
      <c r="K49" s="114">
        <v>2345294789</v>
      </c>
      <c r="L49" s="114">
        <v>3945010009</v>
      </c>
      <c r="M49" s="114">
        <v>5404817259</v>
      </c>
      <c r="N49" s="114">
        <v>15652408200</v>
      </c>
      <c r="O49" s="114">
        <v>8697994690</v>
      </c>
      <c r="P49" s="114">
        <v>4787255459</v>
      </c>
      <c r="Q49" s="114">
        <v>4641879067</v>
      </c>
      <c r="R49" s="114">
        <v>6194306740</v>
      </c>
      <c r="S49" s="114">
        <v>1844021604</v>
      </c>
      <c r="T49" s="114">
        <v>20198279676</v>
      </c>
      <c r="U49" s="114">
        <v>133650873</v>
      </c>
      <c r="V49" s="114">
        <v>13941186988</v>
      </c>
      <c r="W49" s="114">
        <v>7734335177</v>
      </c>
      <c r="X49" s="114">
        <v>14726271921</v>
      </c>
      <c r="Y49" s="114">
        <v>3419933556</v>
      </c>
      <c r="Z49" s="114">
        <v>8924047584</v>
      </c>
      <c r="AA49" s="114">
        <v>2665825617</v>
      </c>
      <c r="AB49" s="114">
        <v>60494561057</v>
      </c>
      <c r="AC49" s="114">
        <v>2913862186</v>
      </c>
      <c r="AD49" s="114">
        <v>13170807155</v>
      </c>
      <c r="AE49" s="114">
        <v>49246081935</v>
      </c>
      <c r="AF49" s="114">
        <v>17979003233</v>
      </c>
      <c r="AG49" s="114">
        <v>9244022498</v>
      </c>
      <c r="AH49" s="114">
        <v>9423043029</v>
      </c>
      <c r="AI49" s="114">
        <v>21680292881</v>
      </c>
      <c r="AJ49" s="114">
        <v>1028207057</v>
      </c>
      <c r="AK49" s="114">
        <v>271322041</v>
      </c>
      <c r="AL49" s="215">
        <v>413562095030</v>
      </c>
    </row>
    <row r="50" spans="1:38" s="6" customFormat="1" ht="15" x14ac:dyDescent="0.25">
      <c r="A50" s="67"/>
      <c r="B50" s="18" t="s">
        <v>135</v>
      </c>
      <c r="C50" s="14">
        <v>-7833492515</v>
      </c>
      <c r="D50" s="14">
        <v>-10855013528</v>
      </c>
      <c r="E50" s="14">
        <v>-5704702907</v>
      </c>
      <c r="F50" s="14">
        <v>-3170645487</v>
      </c>
      <c r="G50" s="14">
        <v>-13977048231</v>
      </c>
      <c r="H50" s="14">
        <v>-31831853791</v>
      </c>
      <c r="I50" s="14">
        <v>-7370819276</v>
      </c>
      <c r="J50" s="14">
        <v>-2995905883</v>
      </c>
      <c r="K50" s="14">
        <v>-2122081968</v>
      </c>
      <c r="L50" s="14">
        <v>-2632155788</v>
      </c>
      <c r="M50" s="14">
        <v>-4620767862</v>
      </c>
      <c r="N50" s="14">
        <v>-9052146737</v>
      </c>
      <c r="O50" s="14">
        <v>-6916020469</v>
      </c>
      <c r="P50" s="14">
        <v>-4590476669</v>
      </c>
      <c r="Q50" s="14">
        <v>-4295521848</v>
      </c>
      <c r="R50" s="14">
        <v>-4789546638</v>
      </c>
      <c r="S50" s="14">
        <v>-1257121963</v>
      </c>
      <c r="T50" s="14">
        <v>-17119045842</v>
      </c>
      <c r="U50" s="14">
        <v>-133650873</v>
      </c>
      <c r="V50" s="14">
        <v>-8812245129</v>
      </c>
      <c r="W50" s="14">
        <v>-7159740052</v>
      </c>
      <c r="X50" s="14">
        <v>-12852582809</v>
      </c>
      <c r="Y50" s="14">
        <v>-3024191090</v>
      </c>
      <c r="Z50" s="14">
        <v>-8343637218</v>
      </c>
      <c r="AA50" s="14">
        <v>-2344402044</v>
      </c>
      <c r="AB50" s="14">
        <v>-55600915848</v>
      </c>
      <c r="AC50" s="14">
        <v>-2559031833</v>
      </c>
      <c r="AD50" s="14">
        <v>-8903030981</v>
      </c>
      <c r="AE50" s="14">
        <v>-36904377338</v>
      </c>
      <c r="AF50" s="14">
        <v>-14540244621</v>
      </c>
      <c r="AG50" s="14">
        <v>-8493785391</v>
      </c>
      <c r="AH50" s="14">
        <v>-8939949602</v>
      </c>
      <c r="AI50" s="14">
        <v>-12983812856</v>
      </c>
      <c r="AJ50" s="14">
        <v>-462997997</v>
      </c>
      <c r="AK50" s="14">
        <v>-268130432</v>
      </c>
      <c r="AL50" s="210">
        <v>-333461093516</v>
      </c>
    </row>
    <row r="51" spans="1:38" s="6" customFormat="1" ht="15" x14ac:dyDescent="0.25">
      <c r="A51" s="101"/>
      <c r="B51" s="19" t="s">
        <v>136</v>
      </c>
      <c r="C51" s="17">
        <v>1282128745</v>
      </c>
      <c r="D51" s="17">
        <v>2000401147</v>
      </c>
      <c r="E51" s="17">
        <v>577667222</v>
      </c>
      <c r="F51" s="17">
        <v>518019694</v>
      </c>
      <c r="G51" s="17">
        <v>2438469584</v>
      </c>
      <c r="H51" s="17">
        <v>1277032868</v>
      </c>
      <c r="I51" s="17">
        <v>1089965408</v>
      </c>
      <c r="J51" s="17">
        <v>678825225</v>
      </c>
      <c r="K51" s="17">
        <v>191129869</v>
      </c>
      <c r="L51" s="17">
        <v>4360729561</v>
      </c>
      <c r="M51" s="17">
        <v>1368479420</v>
      </c>
      <c r="N51" s="17">
        <v>-3160622516</v>
      </c>
      <c r="O51" s="17">
        <v>-633398885</v>
      </c>
      <c r="P51" s="17">
        <v>431078963</v>
      </c>
      <c r="Q51" s="17">
        <v>2008875259</v>
      </c>
      <c r="R51" s="17">
        <v>-187871567</v>
      </c>
      <c r="S51" s="17">
        <v>250874674</v>
      </c>
      <c r="T51" s="17">
        <v>1262930208</v>
      </c>
      <c r="U51" s="17">
        <v>-133650873</v>
      </c>
      <c r="V51" s="17">
        <v>1644122169</v>
      </c>
      <c r="W51" s="17">
        <v>96209722</v>
      </c>
      <c r="X51" s="17">
        <v>3904491234</v>
      </c>
      <c r="Y51" s="17">
        <v>996432927</v>
      </c>
      <c r="Z51" s="17">
        <v>429242090</v>
      </c>
      <c r="AA51" s="17">
        <v>-98208175</v>
      </c>
      <c r="AB51" s="17">
        <v>8625668952</v>
      </c>
      <c r="AC51" s="17">
        <v>1911606724</v>
      </c>
      <c r="AD51" s="17">
        <v>1554793135</v>
      </c>
      <c r="AE51" s="17">
        <v>16044895466</v>
      </c>
      <c r="AF51" s="17">
        <v>1279617543</v>
      </c>
      <c r="AG51" s="17">
        <v>290614202</v>
      </c>
      <c r="AH51" s="17">
        <v>1878923319</v>
      </c>
      <c r="AI51" s="17">
        <v>-735932329</v>
      </c>
      <c r="AJ51" s="17">
        <v>10163623</v>
      </c>
      <c r="AK51" s="17">
        <v>-245924709</v>
      </c>
      <c r="AL51" s="216">
        <v>53207779899</v>
      </c>
    </row>
    <row r="52" spans="1:38" s="6" customFormat="1" ht="15" x14ac:dyDescent="0.25">
      <c r="A52" s="65" t="s">
        <v>46</v>
      </c>
      <c r="B52" s="8" t="s">
        <v>125</v>
      </c>
      <c r="C52" s="12">
        <v>1657343013</v>
      </c>
      <c r="D52" s="12">
        <v>1088528300</v>
      </c>
      <c r="E52" s="12">
        <v>1546134189</v>
      </c>
      <c r="F52" s="12">
        <v>625588554</v>
      </c>
      <c r="G52" s="12">
        <v>2601334329</v>
      </c>
      <c r="H52" s="12">
        <v>4462553000</v>
      </c>
      <c r="I52" s="12">
        <v>3754949253</v>
      </c>
      <c r="J52" s="12">
        <v>445216275</v>
      </c>
      <c r="K52" s="12">
        <v>733456808</v>
      </c>
      <c r="L52" s="12">
        <v>2820079521</v>
      </c>
      <c r="M52" s="12">
        <v>878882531</v>
      </c>
      <c r="N52" s="12">
        <v>796290354</v>
      </c>
      <c r="O52" s="12">
        <v>979898803</v>
      </c>
      <c r="P52" s="12">
        <v>595123427</v>
      </c>
      <c r="Q52" s="12">
        <v>694611475</v>
      </c>
      <c r="R52" s="12">
        <v>960113407</v>
      </c>
      <c r="S52" s="12">
        <v>245234984</v>
      </c>
      <c r="T52" s="12">
        <v>3276078018</v>
      </c>
      <c r="U52" s="12">
        <v>235310412</v>
      </c>
      <c r="V52" s="12">
        <v>4296505817</v>
      </c>
      <c r="W52" s="12">
        <v>1207317816</v>
      </c>
      <c r="X52" s="12">
        <v>1766731174</v>
      </c>
      <c r="Y52" s="12">
        <v>555290757</v>
      </c>
      <c r="Z52" s="12">
        <v>1062320174</v>
      </c>
      <c r="AA52" s="12">
        <v>298096868</v>
      </c>
      <c r="AB52" s="12">
        <v>2980313168</v>
      </c>
      <c r="AC52" s="12">
        <v>497548852</v>
      </c>
      <c r="AD52" s="12">
        <v>1519261461</v>
      </c>
      <c r="AE52" s="12">
        <v>16357855960</v>
      </c>
      <c r="AF52" s="12">
        <v>3730249816</v>
      </c>
      <c r="AG52" s="12">
        <v>1097811923</v>
      </c>
      <c r="AH52" s="12">
        <v>1050199210</v>
      </c>
      <c r="AI52" s="12">
        <v>3243145549</v>
      </c>
      <c r="AJ52" s="12">
        <v>4690517598</v>
      </c>
      <c r="AK52" s="12">
        <v>9742351</v>
      </c>
      <c r="AL52" s="206">
        <v>72759635147</v>
      </c>
    </row>
    <row r="53" spans="1:38" s="6" customFormat="1" ht="15" x14ac:dyDescent="0.25">
      <c r="A53" s="65" t="s">
        <v>66</v>
      </c>
      <c r="B53" s="8" t="s">
        <v>126</v>
      </c>
      <c r="C53" s="12">
        <v>2497747038</v>
      </c>
      <c r="D53" s="12">
        <v>1204879603</v>
      </c>
      <c r="E53" s="12">
        <v>1927252327</v>
      </c>
      <c r="F53" s="12">
        <v>882069966</v>
      </c>
      <c r="G53" s="12">
        <v>512896061</v>
      </c>
      <c r="H53" s="12">
        <v>2756258572</v>
      </c>
      <c r="I53" s="12">
        <v>2667049041</v>
      </c>
      <c r="J53" s="12">
        <v>363724133</v>
      </c>
      <c r="K53" s="12">
        <v>66289544</v>
      </c>
      <c r="L53" s="12">
        <v>486088346</v>
      </c>
      <c r="M53" s="12">
        <v>885511878</v>
      </c>
      <c r="N53" s="12">
        <v>792242712</v>
      </c>
      <c r="O53" s="12">
        <v>618504484</v>
      </c>
      <c r="P53" s="12">
        <v>508238492</v>
      </c>
      <c r="Q53" s="12">
        <v>430140701</v>
      </c>
      <c r="R53" s="12">
        <v>443987778</v>
      </c>
      <c r="S53" s="12">
        <v>375026295</v>
      </c>
      <c r="T53" s="12">
        <v>2414750015</v>
      </c>
      <c r="U53" s="12">
        <v>2978855</v>
      </c>
      <c r="V53" s="12">
        <v>3007730868</v>
      </c>
      <c r="W53" s="12">
        <v>905807232</v>
      </c>
      <c r="X53" s="12">
        <v>1764136160</v>
      </c>
      <c r="Y53" s="12">
        <v>333263341</v>
      </c>
      <c r="Z53" s="12">
        <v>544480749</v>
      </c>
      <c r="AA53" s="12">
        <v>386640895</v>
      </c>
      <c r="AB53" s="12">
        <v>1941199595</v>
      </c>
      <c r="AC53" s="12">
        <v>202211128</v>
      </c>
      <c r="AD53" s="12">
        <v>730358658</v>
      </c>
      <c r="AE53" s="12">
        <v>10229171875</v>
      </c>
      <c r="AF53" s="12">
        <v>3546020641</v>
      </c>
      <c r="AG53" s="12">
        <v>161686004</v>
      </c>
      <c r="AH53" s="12">
        <v>210413467</v>
      </c>
      <c r="AI53" s="12">
        <v>4358626156</v>
      </c>
      <c r="AJ53" s="12">
        <v>4657979411</v>
      </c>
      <c r="AK53" s="12">
        <v>90964</v>
      </c>
      <c r="AL53" s="206">
        <v>52815452985</v>
      </c>
    </row>
    <row r="54" spans="1:38" s="6" customFormat="1" ht="15" x14ac:dyDescent="0.25">
      <c r="A54" s="67"/>
      <c r="B54" s="18" t="s">
        <v>137</v>
      </c>
      <c r="C54" s="14">
        <v>-840404025</v>
      </c>
      <c r="D54" s="14">
        <v>-116351303</v>
      </c>
      <c r="E54" s="14">
        <v>-381118138</v>
      </c>
      <c r="F54" s="14">
        <v>-256481412</v>
      </c>
      <c r="G54" s="14">
        <v>2088438268</v>
      </c>
      <c r="H54" s="14">
        <v>1706294428</v>
      </c>
      <c r="I54" s="14">
        <v>1087900212</v>
      </c>
      <c r="J54" s="14">
        <v>81492142</v>
      </c>
      <c r="K54" s="14">
        <v>667167264</v>
      </c>
      <c r="L54" s="14">
        <v>2333991175</v>
      </c>
      <c r="M54" s="14">
        <v>-6629347</v>
      </c>
      <c r="N54" s="14">
        <v>4047642</v>
      </c>
      <c r="O54" s="14">
        <v>361394319</v>
      </c>
      <c r="P54" s="14">
        <v>86884935</v>
      </c>
      <c r="Q54" s="14">
        <v>264470774</v>
      </c>
      <c r="R54" s="14">
        <v>516125629</v>
      </c>
      <c r="S54" s="14">
        <v>-129791311</v>
      </c>
      <c r="T54" s="14">
        <v>861328003</v>
      </c>
      <c r="U54" s="14">
        <v>232331557</v>
      </c>
      <c r="V54" s="14">
        <v>1288774949</v>
      </c>
      <c r="W54" s="14">
        <v>301510584</v>
      </c>
      <c r="X54" s="14">
        <v>2595014</v>
      </c>
      <c r="Y54" s="14">
        <v>222027416</v>
      </c>
      <c r="Z54" s="14">
        <v>517839425</v>
      </c>
      <c r="AA54" s="14">
        <v>-88544027</v>
      </c>
      <c r="AB54" s="14">
        <v>1039113573</v>
      </c>
      <c r="AC54" s="14">
        <v>295337724</v>
      </c>
      <c r="AD54" s="14">
        <v>788902803</v>
      </c>
      <c r="AE54" s="14">
        <v>6128684085</v>
      </c>
      <c r="AF54" s="14">
        <v>184229175</v>
      </c>
      <c r="AG54" s="14">
        <v>936125919</v>
      </c>
      <c r="AH54" s="14">
        <v>839785743</v>
      </c>
      <c r="AI54" s="14">
        <v>-1115480607</v>
      </c>
      <c r="AJ54" s="14">
        <v>32538187</v>
      </c>
      <c r="AK54" s="14">
        <v>9651387</v>
      </c>
      <c r="AL54" s="210">
        <v>19944182162</v>
      </c>
    </row>
    <row r="55" spans="1:38" s="6" customFormat="1" ht="15" x14ac:dyDescent="0.25">
      <c r="A55" s="64" t="s">
        <v>48</v>
      </c>
      <c r="B55" s="8" t="s">
        <v>127</v>
      </c>
      <c r="C55" s="12">
        <v>2851803</v>
      </c>
      <c r="D55" s="12">
        <v>17354321</v>
      </c>
      <c r="E55" s="12">
        <v>3216925</v>
      </c>
      <c r="F55" s="12">
        <v>2773258</v>
      </c>
      <c r="G55" s="12">
        <v>173407671</v>
      </c>
      <c r="H55" s="12">
        <v>592607550</v>
      </c>
      <c r="I55" s="12">
        <v>359279712</v>
      </c>
      <c r="J55" s="12">
        <v>55229534</v>
      </c>
      <c r="K55" s="12">
        <v>5071480</v>
      </c>
      <c r="L55" s="12">
        <v>9056988</v>
      </c>
      <c r="M55" s="12">
        <v>2917345</v>
      </c>
      <c r="N55" s="12">
        <v>51554850</v>
      </c>
      <c r="O55" s="12">
        <v>89086708</v>
      </c>
      <c r="P55" s="12">
        <v>133642586</v>
      </c>
      <c r="Q55" s="12">
        <v>1094598</v>
      </c>
      <c r="R55" s="12">
        <v>37223667</v>
      </c>
      <c r="S55" s="12">
        <v>9314750</v>
      </c>
      <c r="T55" s="12">
        <v>32885110</v>
      </c>
      <c r="U55" s="12">
        <v>5925510</v>
      </c>
      <c r="V55" s="12">
        <v>127685184</v>
      </c>
      <c r="W55" s="12">
        <v>27127741</v>
      </c>
      <c r="X55" s="12">
        <v>41766538</v>
      </c>
      <c r="Y55" s="12">
        <v>7542072</v>
      </c>
      <c r="Z55" s="12">
        <v>51508303</v>
      </c>
      <c r="AA55" s="12">
        <v>17260802</v>
      </c>
      <c r="AB55" s="12">
        <v>105164690</v>
      </c>
      <c r="AC55" s="12">
        <v>23029307</v>
      </c>
      <c r="AD55" s="12">
        <v>10745002</v>
      </c>
      <c r="AE55" s="12">
        <v>870018912</v>
      </c>
      <c r="AF55" s="12">
        <v>62627597</v>
      </c>
      <c r="AG55" s="12">
        <v>89834175</v>
      </c>
      <c r="AH55" s="12">
        <v>174621035</v>
      </c>
      <c r="AI55" s="12">
        <v>1183611619</v>
      </c>
      <c r="AJ55" s="12">
        <v>251163910</v>
      </c>
      <c r="AK55" s="12">
        <v>0</v>
      </c>
      <c r="AL55" s="206">
        <v>4628201253</v>
      </c>
    </row>
    <row r="56" spans="1:38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21181818</v>
      </c>
      <c r="U56" s="12">
        <v>19545</v>
      </c>
      <c r="V56" s="12">
        <v>0</v>
      </c>
      <c r="W56" s="12">
        <v>0</v>
      </c>
      <c r="X56" s="12">
        <v>355384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29668628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6">
        <v>73054905</v>
      </c>
    </row>
    <row r="57" spans="1:38" s="6" customFormat="1" ht="15" x14ac:dyDescent="0.25">
      <c r="A57" s="67"/>
      <c r="B57" s="18" t="s">
        <v>1391</v>
      </c>
      <c r="C57" s="14">
        <v>2851803</v>
      </c>
      <c r="D57" s="14">
        <v>17354321</v>
      </c>
      <c r="E57" s="14">
        <v>3216925</v>
      </c>
      <c r="F57" s="14">
        <v>2773258</v>
      </c>
      <c r="G57" s="14">
        <v>173407671</v>
      </c>
      <c r="H57" s="14">
        <v>592607550</v>
      </c>
      <c r="I57" s="14">
        <v>359279712</v>
      </c>
      <c r="J57" s="14">
        <v>55229534</v>
      </c>
      <c r="K57" s="14">
        <v>5071480</v>
      </c>
      <c r="L57" s="14">
        <v>9056988</v>
      </c>
      <c r="M57" s="14">
        <v>-13912185</v>
      </c>
      <c r="N57" s="14">
        <v>51554850</v>
      </c>
      <c r="O57" s="14">
        <v>89086708</v>
      </c>
      <c r="P57" s="14">
        <v>133642586</v>
      </c>
      <c r="Q57" s="14">
        <v>1094598</v>
      </c>
      <c r="R57" s="14">
        <v>37223667</v>
      </c>
      <c r="S57" s="14">
        <v>9314750</v>
      </c>
      <c r="T57" s="14">
        <v>11703292</v>
      </c>
      <c r="U57" s="14">
        <v>5905965</v>
      </c>
      <c r="V57" s="14">
        <v>127685184</v>
      </c>
      <c r="W57" s="14">
        <v>27127741</v>
      </c>
      <c r="X57" s="14">
        <v>41411154</v>
      </c>
      <c r="Y57" s="14">
        <v>7542072</v>
      </c>
      <c r="Z57" s="14">
        <v>51508303</v>
      </c>
      <c r="AA57" s="14">
        <v>17260802</v>
      </c>
      <c r="AB57" s="14">
        <v>100164690</v>
      </c>
      <c r="AC57" s="14">
        <v>23029307</v>
      </c>
      <c r="AD57" s="14">
        <v>10745002</v>
      </c>
      <c r="AE57" s="14">
        <v>840350284</v>
      </c>
      <c r="AF57" s="14">
        <v>62627597</v>
      </c>
      <c r="AG57" s="14">
        <v>89834175</v>
      </c>
      <c r="AH57" s="14">
        <v>174621035</v>
      </c>
      <c r="AI57" s="14">
        <v>1183611619</v>
      </c>
      <c r="AJ57" s="14">
        <v>251163910</v>
      </c>
      <c r="AK57" s="14">
        <v>0</v>
      </c>
      <c r="AL57" s="210">
        <v>4555146348</v>
      </c>
    </row>
    <row r="58" spans="1:38" s="6" customFormat="1" ht="15" x14ac:dyDescent="0.25">
      <c r="A58" s="101"/>
      <c r="B58" s="19" t="s">
        <v>1393</v>
      </c>
      <c r="C58" s="17">
        <v>444576523</v>
      </c>
      <c r="D58" s="17">
        <v>1901404165</v>
      </c>
      <c r="E58" s="17">
        <v>199766009</v>
      </c>
      <c r="F58" s="17">
        <v>264311540</v>
      </c>
      <c r="G58" s="17">
        <v>4700315523</v>
      </c>
      <c r="H58" s="17">
        <v>3575934846</v>
      </c>
      <c r="I58" s="17">
        <v>2537145332</v>
      </c>
      <c r="J58" s="17">
        <v>815546901</v>
      </c>
      <c r="K58" s="17">
        <v>863368613</v>
      </c>
      <c r="L58" s="17">
        <v>6703777724</v>
      </c>
      <c r="M58" s="17">
        <v>1347937888</v>
      </c>
      <c r="N58" s="17">
        <v>-3105020024</v>
      </c>
      <c r="O58" s="17">
        <v>-182917858</v>
      </c>
      <c r="P58" s="17">
        <v>651606484</v>
      </c>
      <c r="Q58" s="17">
        <v>2274440631</v>
      </c>
      <c r="R58" s="17">
        <v>365477729</v>
      </c>
      <c r="S58" s="17">
        <v>130398113</v>
      </c>
      <c r="T58" s="17">
        <v>2135961503</v>
      </c>
      <c r="U58" s="17">
        <v>104586649</v>
      </c>
      <c r="V58" s="17">
        <v>3060582302</v>
      </c>
      <c r="W58" s="17">
        <v>424848047</v>
      </c>
      <c r="X58" s="17">
        <v>3948497402</v>
      </c>
      <c r="Y58" s="17">
        <v>1226002415</v>
      </c>
      <c r="Z58" s="17">
        <v>998589818</v>
      </c>
      <c r="AA58" s="17">
        <v>-169491400</v>
      </c>
      <c r="AB58" s="17">
        <v>9764947215</v>
      </c>
      <c r="AC58" s="17">
        <v>2229973755</v>
      </c>
      <c r="AD58" s="17">
        <v>2354440940</v>
      </c>
      <c r="AE58" s="17">
        <v>23013929835</v>
      </c>
      <c r="AF58" s="17">
        <v>1526474315</v>
      </c>
      <c r="AG58" s="17">
        <v>1316574296</v>
      </c>
      <c r="AH58" s="17">
        <v>2893330097</v>
      </c>
      <c r="AI58" s="17">
        <v>-667801317</v>
      </c>
      <c r="AJ58" s="17">
        <v>293865720</v>
      </c>
      <c r="AK58" s="17">
        <v>-236273322</v>
      </c>
      <c r="AL58" s="216">
        <v>77707108409</v>
      </c>
    </row>
    <row r="59" spans="1:38" s="6" customFormat="1" ht="15" x14ac:dyDescent="0.25">
      <c r="A59" s="64" t="s">
        <v>69</v>
      </c>
      <c r="B59" s="8" t="s">
        <v>1</v>
      </c>
      <c r="C59" s="12">
        <v>3961881</v>
      </c>
      <c r="D59" s="12">
        <v>282892507</v>
      </c>
      <c r="E59" s="12">
        <v>0</v>
      </c>
      <c r="F59" s="12">
        <v>43393522</v>
      </c>
      <c r="G59" s="12">
        <v>427001894</v>
      </c>
      <c r="H59" s="12">
        <v>589600781</v>
      </c>
      <c r="I59" s="12">
        <v>12977263</v>
      </c>
      <c r="J59" s="12">
        <v>67109118</v>
      </c>
      <c r="K59" s="12">
        <v>0</v>
      </c>
      <c r="L59" s="12">
        <v>0</v>
      </c>
      <c r="M59" s="12">
        <v>141367283</v>
      </c>
      <c r="N59" s="12">
        <v>0</v>
      </c>
      <c r="O59" s="12">
        <v>0</v>
      </c>
      <c r="P59" s="12">
        <v>22987434</v>
      </c>
      <c r="Q59" s="12">
        <v>0</v>
      </c>
      <c r="R59" s="12">
        <v>36547773</v>
      </c>
      <c r="S59" s="12">
        <v>28744018</v>
      </c>
      <c r="T59" s="12">
        <v>134550549</v>
      </c>
      <c r="U59" s="12">
        <v>0</v>
      </c>
      <c r="V59" s="12">
        <v>0</v>
      </c>
      <c r="W59" s="12">
        <v>56338499</v>
      </c>
      <c r="X59" s="12">
        <v>374270295</v>
      </c>
      <c r="Y59" s="12">
        <v>19025504</v>
      </c>
      <c r="Z59" s="12">
        <v>0</v>
      </c>
      <c r="AA59" s="12">
        <v>77025517</v>
      </c>
      <c r="AB59" s="12">
        <v>0</v>
      </c>
      <c r="AC59" s="12">
        <v>22987385</v>
      </c>
      <c r="AD59" s="12">
        <v>347243832</v>
      </c>
      <c r="AE59" s="12">
        <v>2301392984</v>
      </c>
      <c r="AF59" s="12">
        <v>169770385</v>
      </c>
      <c r="AG59" s="12">
        <v>125352186</v>
      </c>
      <c r="AH59" s="12">
        <v>0</v>
      </c>
      <c r="AI59" s="12">
        <v>0</v>
      </c>
      <c r="AJ59" s="12">
        <v>46521848</v>
      </c>
      <c r="AK59" s="12">
        <v>0</v>
      </c>
      <c r="AL59" s="206">
        <v>5331062458</v>
      </c>
    </row>
    <row r="60" spans="1:38" s="6" customFormat="1" ht="15" x14ac:dyDescent="0.25">
      <c r="A60" s="103"/>
      <c r="B60" s="38" t="s">
        <v>1394</v>
      </c>
      <c r="C60" s="39">
        <v>440614642</v>
      </c>
      <c r="D60" s="39">
        <v>1618511658</v>
      </c>
      <c r="E60" s="39">
        <v>199766009</v>
      </c>
      <c r="F60" s="39">
        <v>220918018</v>
      </c>
      <c r="G60" s="39">
        <v>4273313629</v>
      </c>
      <c r="H60" s="39">
        <v>2986334065</v>
      </c>
      <c r="I60" s="39">
        <v>2524168069</v>
      </c>
      <c r="J60" s="39">
        <v>748437783</v>
      </c>
      <c r="K60" s="39">
        <v>863368613</v>
      </c>
      <c r="L60" s="39">
        <v>6703777724</v>
      </c>
      <c r="M60" s="39">
        <v>1206570605</v>
      </c>
      <c r="N60" s="39">
        <v>-3105020024</v>
      </c>
      <c r="O60" s="39">
        <v>-182917858</v>
      </c>
      <c r="P60" s="39">
        <v>628619050</v>
      </c>
      <c r="Q60" s="39">
        <v>2274440631</v>
      </c>
      <c r="R60" s="39">
        <v>328929956</v>
      </c>
      <c r="S60" s="39">
        <v>101654095</v>
      </c>
      <c r="T60" s="39">
        <v>2001410954</v>
      </c>
      <c r="U60" s="39">
        <v>104586649</v>
      </c>
      <c r="V60" s="39">
        <v>3060582302</v>
      </c>
      <c r="W60" s="39">
        <v>368509548</v>
      </c>
      <c r="X60" s="39">
        <v>3574227107</v>
      </c>
      <c r="Y60" s="39">
        <v>1206976911</v>
      </c>
      <c r="Z60" s="39">
        <v>998589818</v>
      </c>
      <c r="AA60" s="39">
        <v>-246516917</v>
      </c>
      <c r="AB60" s="39">
        <v>9764947215</v>
      </c>
      <c r="AC60" s="39">
        <v>2206986370</v>
      </c>
      <c r="AD60" s="39">
        <v>2007197108</v>
      </c>
      <c r="AE60" s="39">
        <v>20712536851</v>
      </c>
      <c r="AF60" s="39">
        <v>1356703930</v>
      </c>
      <c r="AG60" s="39">
        <v>1191222110</v>
      </c>
      <c r="AH60" s="39">
        <v>2893330097</v>
      </c>
      <c r="AI60" s="39">
        <v>-667801317</v>
      </c>
      <c r="AJ60" s="39">
        <v>247343872</v>
      </c>
      <c r="AK60" s="39">
        <v>-236273322</v>
      </c>
      <c r="AL60" s="217">
        <v>72376045951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47"/>
  <sheetViews>
    <sheetView showGridLines="0" zoomScaleNormal="100" zoomScalePageLayoutView="55" workbookViewId="0">
      <pane xSplit="2" ySplit="6" topLeftCell="C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98" bestFit="1" customWidth="1"/>
    <col min="39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113</v>
      </c>
      <c r="D2" s="177"/>
      <c r="E2" s="177"/>
      <c r="F2" s="177"/>
      <c r="G2" s="177"/>
      <c r="H2" s="177"/>
      <c r="I2" s="177" t="s">
        <v>113</v>
      </c>
      <c r="J2" s="177"/>
      <c r="K2" s="177"/>
      <c r="L2" s="177"/>
      <c r="M2" s="177"/>
      <c r="N2" s="177"/>
      <c r="O2" s="177" t="s">
        <v>113</v>
      </c>
      <c r="P2" s="177"/>
      <c r="Q2" s="177"/>
      <c r="R2" s="177"/>
      <c r="S2" s="177"/>
      <c r="T2" s="177"/>
      <c r="U2" s="177" t="s">
        <v>113</v>
      </c>
      <c r="V2" s="177"/>
      <c r="W2" s="177"/>
      <c r="X2" s="177"/>
      <c r="Y2" s="177"/>
      <c r="Z2" s="177"/>
      <c r="AA2" s="177" t="s">
        <v>113</v>
      </c>
      <c r="AB2" s="177"/>
      <c r="AC2" s="177"/>
      <c r="AD2" s="177"/>
      <c r="AE2" s="177"/>
      <c r="AF2" s="177"/>
      <c r="AG2" s="177" t="s">
        <v>113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Enero 2013</v>
      </c>
      <c r="D3" s="178"/>
      <c r="E3" s="178"/>
      <c r="F3" s="178"/>
      <c r="G3" s="178"/>
      <c r="H3" s="178"/>
      <c r="I3" s="178" t="str">
        <f>PROPER(INDICE!$B$5)</f>
        <v>Periodo Julio 2012 - Enero 2013</v>
      </c>
      <c r="J3" s="178"/>
      <c r="K3" s="178"/>
      <c r="L3" s="178"/>
      <c r="M3" s="178"/>
      <c r="N3" s="178"/>
      <c r="O3" s="178" t="str">
        <f>PROPER(INDICE!$B$5)</f>
        <v>Periodo Julio 2012 - Enero 2013</v>
      </c>
      <c r="P3" s="178"/>
      <c r="Q3" s="178"/>
      <c r="R3" s="178"/>
      <c r="S3" s="178"/>
      <c r="T3" s="178"/>
      <c r="U3" s="178" t="str">
        <f>PROPER(INDICE!$B$5)</f>
        <v>Periodo Julio 2012 - Enero 2013</v>
      </c>
      <c r="V3" s="178"/>
      <c r="W3" s="178"/>
      <c r="X3" s="178"/>
      <c r="Y3" s="178"/>
      <c r="Z3" s="178"/>
      <c r="AA3" s="178" t="str">
        <f>PROPER(INDICE!$B$5)</f>
        <v>Periodo Julio 2012 - Enero 2013</v>
      </c>
      <c r="AB3" s="178"/>
      <c r="AC3" s="178"/>
      <c r="AD3" s="178"/>
      <c r="AE3" s="178"/>
      <c r="AF3" s="178"/>
      <c r="AG3" s="178" t="str">
        <f>PROPER(INDICE!$B$5)</f>
        <v>Periodo Julio 2012 - Enero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0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9" t="s">
        <v>31</v>
      </c>
      <c r="B7" s="6" t="s">
        <v>84</v>
      </c>
      <c r="C7" s="12">
        <v>27957163018</v>
      </c>
      <c r="D7" s="12">
        <v>22139328340</v>
      </c>
      <c r="E7" s="12">
        <v>13313179886</v>
      </c>
      <c r="F7" s="12">
        <v>6548496771</v>
      </c>
      <c r="G7" s="12">
        <v>31735182656</v>
      </c>
      <c r="H7" s="12">
        <v>78708014077</v>
      </c>
      <c r="I7" s="12">
        <v>18323725225</v>
      </c>
      <c r="J7" s="12">
        <v>5438743067</v>
      </c>
      <c r="K7" s="12">
        <v>5942395913</v>
      </c>
      <c r="L7" s="12">
        <v>13690392092</v>
      </c>
      <c r="M7" s="12">
        <v>13015362510</v>
      </c>
      <c r="N7" s="12">
        <v>32983246028</v>
      </c>
      <c r="O7" s="12">
        <v>16220225278</v>
      </c>
      <c r="P7" s="12">
        <v>8697609065</v>
      </c>
      <c r="Q7" s="12">
        <v>8557410015</v>
      </c>
      <c r="R7" s="12">
        <v>11107484171</v>
      </c>
      <c r="S7" s="12">
        <v>2311644929</v>
      </c>
      <c r="T7" s="12">
        <v>38981751933</v>
      </c>
      <c r="U7" s="12">
        <v>0</v>
      </c>
      <c r="V7" s="12">
        <v>46250944776</v>
      </c>
      <c r="W7" s="12">
        <v>15062207240</v>
      </c>
      <c r="X7" s="12">
        <v>26520908360</v>
      </c>
      <c r="Y7" s="12">
        <v>6312006890</v>
      </c>
      <c r="Z7" s="12">
        <v>17119279551</v>
      </c>
      <c r="AA7" s="12">
        <v>5476894812</v>
      </c>
      <c r="AB7" s="12">
        <v>90668634788</v>
      </c>
      <c r="AC7" s="12">
        <v>5322801088</v>
      </c>
      <c r="AD7" s="12">
        <v>23532926920</v>
      </c>
      <c r="AE7" s="12">
        <v>169733106593</v>
      </c>
      <c r="AF7" s="12">
        <v>37148480572</v>
      </c>
      <c r="AG7" s="12">
        <v>17159472202</v>
      </c>
      <c r="AH7" s="12">
        <v>19345207302</v>
      </c>
      <c r="AI7" s="12">
        <v>32906737549</v>
      </c>
      <c r="AJ7" s="12">
        <v>12331061790</v>
      </c>
      <c r="AK7" s="12">
        <v>26190269</v>
      </c>
      <c r="AL7" s="206">
        <v>880588215676</v>
      </c>
    </row>
    <row r="8" spans="1:38" s="6" customFormat="1" ht="15" x14ac:dyDescent="0.25">
      <c r="A8" s="69" t="s">
        <v>32</v>
      </c>
      <c r="B8" s="6" t="s">
        <v>85</v>
      </c>
      <c r="C8" s="12">
        <v>169993435</v>
      </c>
      <c r="D8" s="12">
        <v>327439132</v>
      </c>
      <c r="E8" s="12">
        <v>801237176</v>
      </c>
      <c r="F8" s="12">
        <v>70129514</v>
      </c>
      <c r="G8" s="12">
        <v>1667256412</v>
      </c>
      <c r="H8" s="12">
        <v>336652391</v>
      </c>
      <c r="I8" s="12">
        <v>1050013673</v>
      </c>
      <c r="J8" s="12">
        <v>121420396</v>
      </c>
      <c r="K8" s="12">
        <v>39032923</v>
      </c>
      <c r="L8" s="12">
        <v>162234168</v>
      </c>
      <c r="M8" s="12">
        <v>5230540</v>
      </c>
      <c r="N8" s="12">
        <v>1542338621</v>
      </c>
      <c r="O8" s="12">
        <v>207315651</v>
      </c>
      <c r="P8" s="12">
        <v>369878211</v>
      </c>
      <c r="Q8" s="12">
        <v>689414381</v>
      </c>
      <c r="R8" s="12">
        <v>334434388</v>
      </c>
      <c r="S8" s="12">
        <v>7989739</v>
      </c>
      <c r="T8" s="12">
        <v>12797659</v>
      </c>
      <c r="U8" s="12">
        <v>0</v>
      </c>
      <c r="V8" s="12">
        <v>37930756</v>
      </c>
      <c r="W8" s="12">
        <v>226807550</v>
      </c>
      <c r="X8" s="12">
        <v>1687120535</v>
      </c>
      <c r="Y8" s="12">
        <v>60622297</v>
      </c>
      <c r="Z8" s="12">
        <v>206464486</v>
      </c>
      <c r="AA8" s="12">
        <v>141003087</v>
      </c>
      <c r="AB8" s="12">
        <v>1530579011</v>
      </c>
      <c r="AC8" s="12">
        <v>145154054</v>
      </c>
      <c r="AD8" s="12">
        <v>529731461</v>
      </c>
      <c r="AE8" s="12">
        <v>0</v>
      </c>
      <c r="AF8" s="12">
        <v>46073302</v>
      </c>
      <c r="AG8" s="12">
        <v>105348359</v>
      </c>
      <c r="AH8" s="12">
        <v>230688391</v>
      </c>
      <c r="AI8" s="12">
        <v>0</v>
      </c>
      <c r="AJ8" s="12">
        <v>0</v>
      </c>
      <c r="AK8" s="12">
        <v>0</v>
      </c>
      <c r="AL8" s="206">
        <v>12862331699</v>
      </c>
    </row>
    <row r="9" spans="1:38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6">
        <v>0</v>
      </c>
    </row>
    <row r="10" spans="1:38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570382120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6">
        <v>672574168</v>
      </c>
    </row>
    <row r="11" spans="1:38" s="6" customFormat="1" ht="15" x14ac:dyDescent="0.25">
      <c r="A11" s="69" t="s">
        <v>35</v>
      </c>
      <c r="B11" s="6" t="s">
        <v>116</v>
      </c>
      <c r="C11" s="12">
        <v>2980650976</v>
      </c>
      <c r="D11" s="12">
        <v>1362660</v>
      </c>
      <c r="E11" s="12">
        <v>27395942</v>
      </c>
      <c r="F11" s="12">
        <v>193048346</v>
      </c>
      <c r="G11" s="12">
        <v>801905752</v>
      </c>
      <c r="H11" s="12">
        <v>2044019161</v>
      </c>
      <c r="I11" s="12">
        <v>127101424</v>
      </c>
      <c r="J11" s="12">
        <v>1531401</v>
      </c>
      <c r="K11" s="12">
        <v>9949347</v>
      </c>
      <c r="L11" s="12">
        <v>62071685</v>
      </c>
      <c r="M11" s="12">
        <v>20842371</v>
      </c>
      <c r="N11" s="12">
        <v>326935186</v>
      </c>
      <c r="O11" s="12">
        <v>697545112</v>
      </c>
      <c r="P11" s="12">
        <v>37197842</v>
      </c>
      <c r="Q11" s="12">
        <v>189616933</v>
      </c>
      <c r="R11" s="12">
        <v>343972784</v>
      </c>
      <c r="S11" s="12">
        <v>226811586</v>
      </c>
      <c r="T11" s="12">
        <v>1194425705</v>
      </c>
      <c r="U11" s="12">
        <v>0</v>
      </c>
      <c r="V11" s="12">
        <v>984573802</v>
      </c>
      <c r="W11" s="12">
        <v>542960463</v>
      </c>
      <c r="X11" s="12">
        <v>1394488992</v>
      </c>
      <c r="Y11" s="12">
        <v>173282434</v>
      </c>
      <c r="Z11" s="12">
        <v>519605586</v>
      </c>
      <c r="AA11" s="12">
        <v>1531401</v>
      </c>
      <c r="AB11" s="12">
        <v>4151122065</v>
      </c>
      <c r="AC11" s="12">
        <v>210853271</v>
      </c>
      <c r="AD11" s="12">
        <v>704839326</v>
      </c>
      <c r="AE11" s="12">
        <v>4702956214</v>
      </c>
      <c r="AF11" s="12">
        <v>915957836</v>
      </c>
      <c r="AG11" s="12">
        <v>715133565</v>
      </c>
      <c r="AH11" s="12">
        <v>418845846</v>
      </c>
      <c r="AI11" s="12">
        <v>409493495</v>
      </c>
      <c r="AJ11" s="12">
        <v>0</v>
      </c>
      <c r="AK11" s="12">
        <v>3191609</v>
      </c>
      <c r="AL11" s="206">
        <v>25135220118</v>
      </c>
    </row>
    <row r="12" spans="1:38" s="6" customFormat="1" ht="15" x14ac:dyDescent="0.25">
      <c r="A12" s="69" t="s">
        <v>36</v>
      </c>
      <c r="B12" s="6" t="s">
        <v>99</v>
      </c>
      <c r="C12" s="12">
        <v>2984385746</v>
      </c>
      <c r="D12" s="12">
        <v>2975555493</v>
      </c>
      <c r="E12" s="12">
        <v>948301840</v>
      </c>
      <c r="F12" s="12">
        <v>666160737</v>
      </c>
      <c r="G12" s="12">
        <v>2221929037</v>
      </c>
      <c r="H12" s="12">
        <v>1154869679</v>
      </c>
      <c r="I12" s="12">
        <v>1181680715</v>
      </c>
      <c r="J12" s="12">
        <v>897551447</v>
      </c>
      <c r="K12" s="12">
        <v>281411469</v>
      </c>
      <c r="L12" s="12">
        <v>657370686</v>
      </c>
      <c r="M12" s="12">
        <v>345356687</v>
      </c>
      <c r="N12" s="12">
        <v>3863827216</v>
      </c>
      <c r="O12" s="12">
        <v>2020051770</v>
      </c>
      <c r="P12" s="12">
        <v>749910481</v>
      </c>
      <c r="Q12" s="12">
        <v>2945832762</v>
      </c>
      <c r="R12" s="12">
        <v>1133293129</v>
      </c>
      <c r="S12" s="12">
        <v>757416567</v>
      </c>
      <c r="T12" s="12">
        <v>1647915838</v>
      </c>
      <c r="U12" s="12">
        <v>0</v>
      </c>
      <c r="V12" s="12">
        <v>1938818599</v>
      </c>
      <c r="W12" s="12">
        <v>1208167078</v>
      </c>
      <c r="X12" s="12">
        <v>2033548500</v>
      </c>
      <c r="Y12" s="12">
        <v>381441476</v>
      </c>
      <c r="Z12" s="12">
        <v>535159899</v>
      </c>
      <c r="AA12" s="12">
        <v>331544728</v>
      </c>
      <c r="AB12" s="12">
        <v>1486597650</v>
      </c>
      <c r="AC12" s="12">
        <v>2222665393</v>
      </c>
      <c r="AD12" s="12">
        <v>1143049143</v>
      </c>
      <c r="AE12" s="12">
        <v>47749834</v>
      </c>
      <c r="AF12" s="12">
        <v>1245720749</v>
      </c>
      <c r="AG12" s="12">
        <v>950333371</v>
      </c>
      <c r="AH12" s="12">
        <v>888113996</v>
      </c>
      <c r="AI12" s="12">
        <v>3373393916</v>
      </c>
      <c r="AJ12" s="12">
        <v>0</v>
      </c>
      <c r="AK12" s="12">
        <v>0</v>
      </c>
      <c r="AL12" s="206">
        <v>45219125631</v>
      </c>
    </row>
    <row r="13" spans="1:38" s="6" customFormat="1" ht="15" x14ac:dyDescent="0.25">
      <c r="A13" s="69" t="s">
        <v>37</v>
      </c>
      <c r="B13" s="6" t="s">
        <v>1376</v>
      </c>
      <c r="C13" s="12">
        <v>63453693</v>
      </c>
      <c r="D13" s="12">
        <v>274130782</v>
      </c>
      <c r="E13" s="12">
        <v>37752274</v>
      </c>
      <c r="F13" s="12">
        <v>40563147</v>
      </c>
      <c r="G13" s="12">
        <v>135991548</v>
      </c>
      <c r="H13" s="12">
        <v>913926524</v>
      </c>
      <c r="I13" s="12">
        <v>201345</v>
      </c>
      <c r="J13" s="12">
        <v>52759248</v>
      </c>
      <c r="K13" s="12">
        <v>62394909</v>
      </c>
      <c r="L13" s="12">
        <v>14500000</v>
      </c>
      <c r="M13" s="12">
        <v>18181818</v>
      </c>
      <c r="N13" s="12">
        <v>423830066</v>
      </c>
      <c r="O13" s="12">
        <v>140485998</v>
      </c>
      <c r="P13" s="12">
        <v>112494482</v>
      </c>
      <c r="Q13" s="12">
        <v>655643929</v>
      </c>
      <c r="R13" s="12">
        <v>197926961</v>
      </c>
      <c r="S13" s="12">
        <v>35542000</v>
      </c>
      <c r="T13" s="12">
        <v>383891993</v>
      </c>
      <c r="U13" s="12">
        <v>0</v>
      </c>
      <c r="V13" s="12">
        <v>111142985</v>
      </c>
      <c r="W13" s="12">
        <v>99238618</v>
      </c>
      <c r="X13" s="12">
        <v>90075905</v>
      </c>
      <c r="Y13" s="12">
        <v>13502659</v>
      </c>
      <c r="Z13" s="12">
        <v>77224144</v>
      </c>
      <c r="AA13" s="12">
        <v>16367039</v>
      </c>
      <c r="AB13" s="12">
        <v>159719861</v>
      </c>
      <c r="AC13" s="12">
        <v>16792500</v>
      </c>
      <c r="AD13" s="12">
        <v>118076833</v>
      </c>
      <c r="AE13" s="12">
        <v>7567015750</v>
      </c>
      <c r="AF13" s="12">
        <v>320262329</v>
      </c>
      <c r="AG13" s="12">
        <v>136261472</v>
      </c>
      <c r="AH13" s="12">
        <v>188398457</v>
      </c>
      <c r="AI13" s="12">
        <v>0</v>
      </c>
      <c r="AJ13" s="12">
        <v>0</v>
      </c>
      <c r="AK13" s="12">
        <v>0</v>
      </c>
      <c r="AL13" s="206">
        <v>12477749269</v>
      </c>
    </row>
    <row r="14" spans="1:38" s="6" customFormat="1" ht="15" x14ac:dyDescent="0.25">
      <c r="A14" s="69" t="s">
        <v>38</v>
      </c>
      <c r="B14" s="6" t="s">
        <v>100</v>
      </c>
      <c r="C14" s="12">
        <v>0</v>
      </c>
      <c r="D14" s="12">
        <v>78457207</v>
      </c>
      <c r="E14" s="12">
        <v>1018582792</v>
      </c>
      <c r="F14" s="12">
        <v>58416</v>
      </c>
      <c r="G14" s="12">
        <v>56258187</v>
      </c>
      <c r="H14" s="12">
        <v>39210181</v>
      </c>
      <c r="I14" s="12">
        <v>2034201585</v>
      </c>
      <c r="J14" s="12">
        <v>0</v>
      </c>
      <c r="K14" s="12">
        <v>0</v>
      </c>
      <c r="L14" s="12">
        <v>0</v>
      </c>
      <c r="M14" s="12">
        <v>43683228</v>
      </c>
      <c r="N14" s="12">
        <v>946921524</v>
      </c>
      <c r="O14" s="12">
        <v>69839569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44599898</v>
      </c>
      <c r="W14" s="12">
        <v>500000000</v>
      </c>
      <c r="X14" s="12">
        <v>5827173</v>
      </c>
      <c r="Y14" s="12">
        <v>0</v>
      </c>
      <c r="Z14" s="12">
        <v>251267000</v>
      </c>
      <c r="AA14" s="12">
        <v>0</v>
      </c>
      <c r="AB14" s="12">
        <v>60200217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6">
        <v>5149106977</v>
      </c>
    </row>
    <row r="15" spans="1:38" s="6" customFormat="1" ht="15" x14ac:dyDescent="0.25">
      <c r="A15" s="69" t="s">
        <v>39</v>
      </c>
      <c r="B15" s="6" t="s">
        <v>101</v>
      </c>
      <c r="C15" s="12">
        <v>2752322729</v>
      </c>
      <c r="D15" s="12">
        <v>956434772</v>
      </c>
      <c r="E15" s="12">
        <v>879904198</v>
      </c>
      <c r="F15" s="12">
        <v>145041737</v>
      </c>
      <c r="G15" s="12">
        <v>2563269058</v>
      </c>
      <c r="H15" s="12">
        <v>5161955059</v>
      </c>
      <c r="I15" s="12">
        <v>6804044649</v>
      </c>
      <c r="J15" s="12">
        <v>0</v>
      </c>
      <c r="K15" s="12">
        <v>462625765</v>
      </c>
      <c r="L15" s="12">
        <v>1410572424</v>
      </c>
      <c r="M15" s="12">
        <v>2076079412</v>
      </c>
      <c r="N15" s="12">
        <v>11384870083</v>
      </c>
      <c r="O15" s="12">
        <v>3584103778</v>
      </c>
      <c r="P15" s="12">
        <v>0</v>
      </c>
      <c r="Q15" s="12">
        <v>2152243841</v>
      </c>
      <c r="R15" s="12">
        <v>55962231</v>
      </c>
      <c r="S15" s="12">
        <v>0</v>
      </c>
      <c r="T15" s="12">
        <v>2610714938</v>
      </c>
      <c r="U15" s="12">
        <v>0</v>
      </c>
      <c r="V15" s="12">
        <v>12985322920</v>
      </c>
      <c r="W15" s="12">
        <v>9740306889</v>
      </c>
      <c r="X15" s="12">
        <v>1634209382</v>
      </c>
      <c r="Y15" s="12">
        <v>0</v>
      </c>
      <c r="Z15" s="12">
        <v>0</v>
      </c>
      <c r="AA15" s="12">
        <v>382518611</v>
      </c>
      <c r="AB15" s="12">
        <v>833952241</v>
      </c>
      <c r="AC15" s="12">
        <v>0</v>
      </c>
      <c r="AD15" s="12">
        <v>3462731424</v>
      </c>
      <c r="AE15" s="12">
        <v>10118433684</v>
      </c>
      <c r="AF15" s="12">
        <v>910215938</v>
      </c>
      <c r="AG15" s="12">
        <v>0</v>
      </c>
      <c r="AH15" s="12">
        <v>1391756408</v>
      </c>
      <c r="AI15" s="12">
        <v>6231910921</v>
      </c>
      <c r="AJ15" s="12">
        <v>49181278543</v>
      </c>
      <c r="AK15" s="12">
        <v>0</v>
      </c>
      <c r="AL15" s="206">
        <v>139872781635</v>
      </c>
    </row>
    <row r="16" spans="1:38" s="6" customFormat="1" ht="15" x14ac:dyDescent="0.25">
      <c r="A16" s="69" t="s">
        <v>40</v>
      </c>
      <c r="B16" s="6" t="s">
        <v>117</v>
      </c>
      <c r="C16" s="12">
        <v>579126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596778</v>
      </c>
      <c r="O16" s="12">
        <v>0</v>
      </c>
      <c r="P16" s="12">
        <v>0</v>
      </c>
      <c r="Q16" s="12">
        <v>365141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6">
        <v>7429238</v>
      </c>
    </row>
    <row r="17" spans="1:38" s="6" customFormat="1" ht="15" x14ac:dyDescent="0.25">
      <c r="A17" s="69" t="s">
        <v>41</v>
      </c>
      <c r="B17" s="6" t="s">
        <v>138</v>
      </c>
      <c r="C17" s="12">
        <v>1736144279</v>
      </c>
      <c r="D17" s="12">
        <v>201898668</v>
      </c>
      <c r="E17" s="12">
        <v>0</v>
      </c>
      <c r="F17" s="12">
        <v>128254017</v>
      </c>
      <c r="G17" s="12">
        <v>1453614098</v>
      </c>
      <c r="H17" s="12">
        <v>3564800553</v>
      </c>
      <c r="I17" s="12">
        <v>89479959</v>
      </c>
      <c r="J17" s="12">
        <v>0</v>
      </c>
      <c r="K17" s="12">
        <v>203750896</v>
      </c>
      <c r="L17" s="12">
        <v>1197568302</v>
      </c>
      <c r="M17" s="12">
        <v>604009866</v>
      </c>
      <c r="N17" s="12">
        <v>5636583910</v>
      </c>
      <c r="O17" s="12">
        <v>914865267</v>
      </c>
      <c r="P17" s="12">
        <v>758487</v>
      </c>
      <c r="Q17" s="12">
        <v>0</v>
      </c>
      <c r="R17" s="12">
        <v>708192799</v>
      </c>
      <c r="S17" s="12">
        <v>0</v>
      </c>
      <c r="T17" s="12">
        <v>1383813723</v>
      </c>
      <c r="U17" s="12">
        <v>0</v>
      </c>
      <c r="V17" s="12">
        <v>3711788816</v>
      </c>
      <c r="W17" s="12">
        <v>0</v>
      </c>
      <c r="X17" s="12">
        <v>0</v>
      </c>
      <c r="Y17" s="12">
        <v>0</v>
      </c>
      <c r="Z17" s="12">
        <v>0</v>
      </c>
      <c r="AA17" s="12">
        <v>226154715</v>
      </c>
      <c r="AB17" s="12">
        <v>0</v>
      </c>
      <c r="AC17" s="12">
        <v>0</v>
      </c>
      <c r="AD17" s="12">
        <v>3516701109</v>
      </c>
      <c r="AE17" s="12">
        <v>6429791844</v>
      </c>
      <c r="AF17" s="12">
        <v>2028909004</v>
      </c>
      <c r="AG17" s="12">
        <v>0</v>
      </c>
      <c r="AH17" s="12">
        <v>21082154</v>
      </c>
      <c r="AI17" s="12">
        <v>2758575392</v>
      </c>
      <c r="AJ17" s="12">
        <v>565209060</v>
      </c>
      <c r="AK17" s="12">
        <v>0</v>
      </c>
      <c r="AL17" s="206">
        <v>37081946918</v>
      </c>
    </row>
    <row r="18" spans="1:38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6">
        <v>0</v>
      </c>
    </row>
    <row r="19" spans="1:38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6">
        <v>0</v>
      </c>
    </row>
    <row r="20" spans="1:38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6">
        <v>0</v>
      </c>
    </row>
    <row r="21" spans="1:38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6" customFormat="1" ht="15" x14ac:dyDescent="0.25">
      <c r="A22" s="69" t="s">
        <v>46</v>
      </c>
      <c r="B22" s="6" t="s">
        <v>171</v>
      </c>
      <c r="C22" s="12">
        <v>1657343013</v>
      </c>
      <c r="D22" s="12">
        <v>1088528300</v>
      </c>
      <c r="E22" s="12">
        <v>1546134189</v>
      </c>
      <c r="F22" s="12">
        <v>625588554</v>
      </c>
      <c r="G22" s="12">
        <v>2601334329</v>
      </c>
      <c r="H22" s="12">
        <v>4462553000</v>
      </c>
      <c r="I22" s="12">
        <v>3754949253</v>
      </c>
      <c r="J22" s="12">
        <v>445216275</v>
      </c>
      <c r="K22" s="12">
        <v>733456808</v>
      </c>
      <c r="L22" s="12">
        <v>2820079521</v>
      </c>
      <c r="M22" s="12">
        <v>878882531</v>
      </c>
      <c r="N22" s="12">
        <v>796290354</v>
      </c>
      <c r="O22" s="12">
        <v>979898803</v>
      </c>
      <c r="P22" s="12">
        <v>595123427</v>
      </c>
      <c r="Q22" s="12">
        <v>694611475</v>
      </c>
      <c r="R22" s="12">
        <v>960113407</v>
      </c>
      <c r="S22" s="12">
        <v>245234984</v>
      </c>
      <c r="T22" s="12">
        <v>3276078018</v>
      </c>
      <c r="U22" s="12">
        <v>235310412</v>
      </c>
      <c r="V22" s="12">
        <v>4296505817</v>
      </c>
      <c r="W22" s="12">
        <v>1207317816</v>
      </c>
      <c r="X22" s="12">
        <v>1766731174</v>
      </c>
      <c r="Y22" s="12">
        <v>555290757</v>
      </c>
      <c r="Z22" s="12">
        <v>1062320174</v>
      </c>
      <c r="AA22" s="12">
        <v>298096868</v>
      </c>
      <c r="AB22" s="12">
        <v>2980313168</v>
      </c>
      <c r="AC22" s="12">
        <v>497548852</v>
      </c>
      <c r="AD22" s="12">
        <v>1519261461</v>
      </c>
      <c r="AE22" s="12">
        <v>16357855960</v>
      </c>
      <c r="AF22" s="12">
        <v>3730249816</v>
      </c>
      <c r="AG22" s="12">
        <v>1097811923</v>
      </c>
      <c r="AH22" s="12">
        <v>1050199210</v>
      </c>
      <c r="AI22" s="12">
        <v>3243145549</v>
      </c>
      <c r="AJ22" s="12">
        <v>4690517598</v>
      </c>
      <c r="AK22" s="12">
        <v>9742351</v>
      </c>
      <c r="AL22" s="206">
        <v>72759635147</v>
      </c>
    </row>
    <row r="23" spans="1:38" s="6" customFormat="1" ht="15" x14ac:dyDescent="0.25">
      <c r="A23" s="69" t="s">
        <v>47</v>
      </c>
      <c r="B23" s="6" t="s">
        <v>119</v>
      </c>
      <c r="C23" s="12">
        <v>273022226</v>
      </c>
      <c r="D23" s="12">
        <v>326062089</v>
      </c>
      <c r="E23" s="12">
        <v>79005367</v>
      </c>
      <c r="F23" s="12">
        <v>47629512</v>
      </c>
      <c r="G23" s="12">
        <v>231796651</v>
      </c>
      <c r="H23" s="12">
        <v>879167335</v>
      </c>
      <c r="I23" s="12">
        <v>3695906809</v>
      </c>
      <c r="J23" s="12">
        <v>230514780</v>
      </c>
      <c r="K23" s="12">
        <v>9512578</v>
      </c>
      <c r="L23" s="12">
        <v>53214234</v>
      </c>
      <c r="M23" s="12">
        <v>159197160</v>
      </c>
      <c r="N23" s="12">
        <v>636145589</v>
      </c>
      <c r="O23" s="12">
        <v>169563842</v>
      </c>
      <c r="P23" s="12">
        <v>158822461</v>
      </c>
      <c r="Q23" s="12">
        <v>156375145</v>
      </c>
      <c r="R23" s="12">
        <v>352594519</v>
      </c>
      <c r="S23" s="12">
        <v>360088055</v>
      </c>
      <c r="T23" s="12">
        <v>500994406</v>
      </c>
      <c r="U23" s="12">
        <v>0</v>
      </c>
      <c r="V23" s="12">
        <v>432579241</v>
      </c>
      <c r="W23" s="12">
        <v>31634662</v>
      </c>
      <c r="X23" s="12">
        <v>479200120</v>
      </c>
      <c r="Y23" s="12">
        <v>222460032</v>
      </c>
      <c r="Z23" s="12">
        <v>60804780</v>
      </c>
      <c r="AA23" s="12">
        <v>87849264</v>
      </c>
      <c r="AB23" s="12">
        <v>742523144</v>
      </c>
      <c r="AC23" s="12">
        <v>143977082</v>
      </c>
      <c r="AD23" s="12">
        <v>46235739</v>
      </c>
      <c r="AE23" s="12">
        <v>1208956539</v>
      </c>
      <c r="AF23" s="12">
        <v>493891772</v>
      </c>
      <c r="AG23" s="12">
        <v>35103542</v>
      </c>
      <c r="AH23" s="12">
        <v>43165427</v>
      </c>
      <c r="AI23" s="12">
        <v>5528411138</v>
      </c>
      <c r="AJ23" s="12">
        <v>0</v>
      </c>
      <c r="AK23" s="12">
        <v>0</v>
      </c>
      <c r="AL23" s="206">
        <v>17876405240</v>
      </c>
    </row>
    <row r="24" spans="1:38" s="6" customFormat="1" ht="15" x14ac:dyDescent="0.25">
      <c r="A24" s="69" t="s">
        <v>48</v>
      </c>
      <c r="B24" s="6" t="s">
        <v>127</v>
      </c>
      <c r="C24" s="12">
        <v>2851803</v>
      </c>
      <c r="D24" s="12">
        <v>17354321</v>
      </c>
      <c r="E24" s="12">
        <v>3216925</v>
      </c>
      <c r="F24" s="12">
        <v>2773258</v>
      </c>
      <c r="G24" s="12">
        <v>173407671</v>
      </c>
      <c r="H24" s="12">
        <v>592607550</v>
      </c>
      <c r="I24" s="12">
        <v>359279712</v>
      </c>
      <c r="J24" s="12">
        <v>55229534</v>
      </c>
      <c r="K24" s="12">
        <v>5071480</v>
      </c>
      <c r="L24" s="12">
        <v>9056988</v>
      </c>
      <c r="M24" s="12">
        <v>2917345</v>
      </c>
      <c r="N24" s="12">
        <v>51554850</v>
      </c>
      <c r="O24" s="12">
        <v>89086708</v>
      </c>
      <c r="P24" s="12">
        <v>133642586</v>
      </c>
      <c r="Q24" s="12">
        <v>1094598</v>
      </c>
      <c r="R24" s="12">
        <v>37223667</v>
      </c>
      <c r="S24" s="12">
        <v>9314750</v>
      </c>
      <c r="T24" s="12">
        <v>32885110</v>
      </c>
      <c r="U24" s="12">
        <v>5925510</v>
      </c>
      <c r="V24" s="12">
        <v>127685184</v>
      </c>
      <c r="W24" s="12">
        <v>27127741</v>
      </c>
      <c r="X24" s="12">
        <v>41766538</v>
      </c>
      <c r="Y24" s="12">
        <v>7542072</v>
      </c>
      <c r="Z24" s="12">
        <v>51508303</v>
      </c>
      <c r="AA24" s="12">
        <v>17260802</v>
      </c>
      <c r="AB24" s="12">
        <v>105164690</v>
      </c>
      <c r="AC24" s="12">
        <v>23029307</v>
      </c>
      <c r="AD24" s="12">
        <v>10745002</v>
      </c>
      <c r="AE24" s="12">
        <v>870018912</v>
      </c>
      <c r="AF24" s="12">
        <v>62627597</v>
      </c>
      <c r="AG24" s="12">
        <v>89834175</v>
      </c>
      <c r="AH24" s="12">
        <v>174621035</v>
      </c>
      <c r="AI24" s="12">
        <v>1183611619</v>
      </c>
      <c r="AJ24" s="12">
        <v>251163910</v>
      </c>
      <c r="AK24" s="12">
        <v>0</v>
      </c>
      <c r="AL24" s="206">
        <v>4628201253</v>
      </c>
    </row>
    <row r="25" spans="1:38" s="6" customFormat="1" ht="18.75" customHeight="1" x14ac:dyDescent="0.25">
      <c r="A25" s="70"/>
      <c r="B25" s="24" t="s">
        <v>112</v>
      </c>
      <c r="C25" s="25">
        <v>40577910044</v>
      </c>
      <c r="D25" s="25">
        <v>28386551764</v>
      </c>
      <c r="E25" s="25">
        <v>18654710589</v>
      </c>
      <c r="F25" s="25">
        <v>8467744009</v>
      </c>
      <c r="G25" s="25">
        <v>43641945399</v>
      </c>
      <c r="H25" s="25">
        <v>97959967558</v>
      </c>
      <c r="I25" s="25">
        <v>37420584349</v>
      </c>
      <c r="J25" s="25">
        <v>7242966148</v>
      </c>
      <c r="K25" s="25">
        <v>7749602088</v>
      </c>
      <c r="L25" s="25">
        <v>20077060100</v>
      </c>
      <c r="M25" s="25">
        <v>17169743468</v>
      </c>
      <c r="N25" s="25">
        <v>58593140205</v>
      </c>
      <c r="O25" s="25">
        <v>25092981776</v>
      </c>
      <c r="P25" s="25">
        <v>10855437042</v>
      </c>
      <c r="Q25" s="25">
        <v>16042608220</v>
      </c>
      <c r="R25" s="25">
        <v>15231198056</v>
      </c>
      <c r="S25" s="25">
        <v>3954042610</v>
      </c>
      <c r="T25" s="25">
        <v>50595651443</v>
      </c>
      <c r="U25" s="25">
        <v>241235922</v>
      </c>
      <c r="V25" s="25">
        <v>70921892794</v>
      </c>
      <c r="W25" s="25">
        <v>28645768057</v>
      </c>
      <c r="X25" s="25">
        <v>35653876679</v>
      </c>
      <c r="Y25" s="25">
        <v>7726148617</v>
      </c>
      <c r="Z25" s="25">
        <v>19883633923</v>
      </c>
      <c r="AA25" s="25">
        <v>6985109520</v>
      </c>
      <c r="AB25" s="25">
        <v>102718806835</v>
      </c>
      <c r="AC25" s="25">
        <v>8582821547</v>
      </c>
      <c r="AD25" s="25">
        <v>34584298418</v>
      </c>
      <c r="AE25" s="25">
        <v>217035885330</v>
      </c>
      <c r="AF25" s="25">
        <v>46902388915</v>
      </c>
      <c r="AG25" s="25">
        <v>20289298609</v>
      </c>
      <c r="AH25" s="25">
        <v>23752078226</v>
      </c>
      <c r="AI25" s="25">
        <v>55635279579</v>
      </c>
      <c r="AJ25" s="25">
        <v>67019230901</v>
      </c>
      <c r="AK25" s="25">
        <v>39124229</v>
      </c>
      <c r="AL25" s="209">
        <v>1254330722969</v>
      </c>
    </row>
    <row r="26" spans="1:38" s="6" customFormat="1" ht="15" x14ac:dyDescent="0.25">
      <c r="A26" s="69" t="s">
        <v>49</v>
      </c>
      <c r="B26" s="6" t="s">
        <v>88</v>
      </c>
      <c r="C26" s="12">
        <v>29960356</v>
      </c>
      <c r="D26" s="12">
        <v>695387267</v>
      </c>
      <c r="E26" s="12">
        <v>605786423</v>
      </c>
      <c r="F26" s="12">
        <v>86524127</v>
      </c>
      <c r="G26" s="12">
        <v>460825753</v>
      </c>
      <c r="H26" s="12">
        <v>1843615460</v>
      </c>
      <c r="I26" s="12">
        <v>1748305292</v>
      </c>
      <c r="J26" s="12">
        <v>177178730</v>
      </c>
      <c r="K26" s="12">
        <v>8283026</v>
      </c>
      <c r="L26" s="12">
        <v>222860591</v>
      </c>
      <c r="M26" s="12">
        <v>343000466</v>
      </c>
      <c r="N26" s="12">
        <v>2733099399</v>
      </c>
      <c r="O26" s="12">
        <v>477307406</v>
      </c>
      <c r="P26" s="12">
        <v>113457053</v>
      </c>
      <c r="Q26" s="12">
        <v>615244389</v>
      </c>
      <c r="R26" s="12">
        <v>124395565</v>
      </c>
      <c r="S26" s="12">
        <v>65634029</v>
      </c>
      <c r="T26" s="12">
        <v>6065764</v>
      </c>
      <c r="U26" s="12">
        <v>0</v>
      </c>
      <c r="V26" s="12">
        <v>161643516</v>
      </c>
      <c r="W26" s="12">
        <v>165183503</v>
      </c>
      <c r="X26" s="12">
        <v>193602710</v>
      </c>
      <c r="Y26" s="12">
        <v>173263785</v>
      </c>
      <c r="Z26" s="12">
        <v>27827691</v>
      </c>
      <c r="AA26" s="12">
        <v>270054747</v>
      </c>
      <c r="AB26" s="12">
        <v>574460517</v>
      </c>
      <c r="AC26" s="12">
        <v>60229254</v>
      </c>
      <c r="AD26" s="12">
        <v>154248182</v>
      </c>
      <c r="AE26" s="12">
        <v>0</v>
      </c>
      <c r="AF26" s="12">
        <v>0</v>
      </c>
      <c r="AG26" s="12">
        <v>220123697</v>
      </c>
      <c r="AH26" s="12">
        <v>3844452</v>
      </c>
      <c r="AI26" s="12">
        <v>0</v>
      </c>
      <c r="AJ26" s="12">
        <v>0</v>
      </c>
      <c r="AK26" s="12">
        <v>0</v>
      </c>
      <c r="AL26" s="206">
        <v>12361413150</v>
      </c>
    </row>
    <row r="27" spans="1:38" s="6" customFormat="1" ht="15" x14ac:dyDescent="0.25">
      <c r="A27" s="69" t="s">
        <v>50</v>
      </c>
      <c r="B27" s="6" t="s">
        <v>89</v>
      </c>
      <c r="C27" s="12">
        <v>7658408079</v>
      </c>
      <c r="D27" s="12">
        <v>1274717505</v>
      </c>
      <c r="E27" s="12">
        <v>2087668648</v>
      </c>
      <c r="F27" s="12">
        <v>1179121270</v>
      </c>
      <c r="G27" s="12">
        <v>5995709091</v>
      </c>
      <c r="H27" s="12">
        <v>16949250155</v>
      </c>
      <c r="I27" s="12">
        <v>4557062573</v>
      </c>
      <c r="J27" s="12">
        <v>952661</v>
      </c>
      <c r="K27" s="12">
        <v>1359261642</v>
      </c>
      <c r="L27" s="12">
        <v>4726300836</v>
      </c>
      <c r="M27" s="12">
        <v>4366546991</v>
      </c>
      <c r="N27" s="12">
        <v>16965241945</v>
      </c>
      <c r="O27" s="12">
        <v>3592878443</v>
      </c>
      <c r="P27" s="12">
        <v>64714975</v>
      </c>
      <c r="Q27" s="12">
        <v>6250744</v>
      </c>
      <c r="R27" s="12">
        <v>2057641745</v>
      </c>
      <c r="S27" s="12">
        <v>183803378</v>
      </c>
      <c r="T27" s="12">
        <v>4108375764</v>
      </c>
      <c r="U27" s="12">
        <v>0</v>
      </c>
      <c r="V27" s="12">
        <v>20556821100</v>
      </c>
      <c r="W27" s="12">
        <v>1059524478</v>
      </c>
      <c r="X27" s="12">
        <v>535661176</v>
      </c>
      <c r="Y27" s="12">
        <v>50493867</v>
      </c>
      <c r="Z27" s="12">
        <v>431724683</v>
      </c>
      <c r="AA27" s="12">
        <v>1033506600</v>
      </c>
      <c r="AB27" s="12">
        <v>3614793953</v>
      </c>
      <c r="AC27" s="12">
        <v>14105677</v>
      </c>
      <c r="AD27" s="12">
        <v>6240136814</v>
      </c>
      <c r="AE27" s="12">
        <v>44880866874</v>
      </c>
      <c r="AF27" s="12">
        <v>9488309479</v>
      </c>
      <c r="AG27" s="12">
        <v>952661</v>
      </c>
      <c r="AH27" s="12">
        <v>2755004365</v>
      </c>
      <c r="AI27" s="12">
        <v>10120367951</v>
      </c>
      <c r="AJ27" s="12">
        <v>11857900112</v>
      </c>
      <c r="AK27" s="12">
        <v>0</v>
      </c>
      <c r="AL27" s="206">
        <v>189774076235</v>
      </c>
    </row>
    <row r="28" spans="1:38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109046632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109046632</v>
      </c>
    </row>
    <row r="29" spans="1:38" s="6" customFormat="1" ht="15" x14ac:dyDescent="0.25">
      <c r="A29" s="69" t="s">
        <v>52</v>
      </c>
      <c r="B29" s="6" t="s">
        <v>120</v>
      </c>
      <c r="C29" s="12">
        <v>5764731525</v>
      </c>
      <c r="D29" s="12">
        <v>2200149213</v>
      </c>
      <c r="E29" s="12">
        <v>2516525731</v>
      </c>
      <c r="F29" s="12">
        <v>861669802</v>
      </c>
      <c r="G29" s="12">
        <v>7772550793</v>
      </c>
      <c r="H29" s="12">
        <v>16586201203</v>
      </c>
      <c r="I29" s="12">
        <v>2710746549</v>
      </c>
      <c r="J29" s="12">
        <v>1029369779</v>
      </c>
      <c r="K29" s="12">
        <v>544340728</v>
      </c>
      <c r="L29" s="12">
        <v>1129504988</v>
      </c>
      <c r="M29" s="12">
        <v>2946823350</v>
      </c>
      <c r="N29" s="12">
        <v>6381553920</v>
      </c>
      <c r="O29" s="12">
        <v>2190970861</v>
      </c>
      <c r="P29" s="12">
        <v>1549628009</v>
      </c>
      <c r="Q29" s="12">
        <v>917460243</v>
      </c>
      <c r="R29" s="12">
        <v>2170700117</v>
      </c>
      <c r="S29" s="12">
        <v>431919878</v>
      </c>
      <c r="T29" s="12">
        <v>7733755123</v>
      </c>
      <c r="U29" s="12">
        <v>0</v>
      </c>
      <c r="V29" s="12">
        <v>6626335645</v>
      </c>
      <c r="W29" s="12">
        <v>3702838804</v>
      </c>
      <c r="X29" s="12">
        <v>7097540635</v>
      </c>
      <c r="Y29" s="12">
        <v>1298064336</v>
      </c>
      <c r="Z29" s="12">
        <v>4279216731</v>
      </c>
      <c r="AA29" s="12">
        <v>1348809662</v>
      </c>
      <c r="AB29" s="12">
        <v>50291646238</v>
      </c>
      <c r="AC29" s="12">
        <v>988159413</v>
      </c>
      <c r="AD29" s="12">
        <v>4535169951</v>
      </c>
      <c r="AE29" s="12">
        <v>24674343815</v>
      </c>
      <c r="AF29" s="12">
        <v>6008596336</v>
      </c>
      <c r="AG29" s="12">
        <v>4332949734</v>
      </c>
      <c r="AH29" s="12">
        <v>1148048607</v>
      </c>
      <c r="AI29" s="12">
        <v>5794623532</v>
      </c>
      <c r="AJ29" s="12">
        <v>437344742</v>
      </c>
      <c r="AK29" s="12">
        <v>7361116</v>
      </c>
      <c r="AL29" s="206">
        <v>188009651109</v>
      </c>
    </row>
    <row r="30" spans="1:38" s="6" customFormat="1" ht="15" x14ac:dyDescent="0.25">
      <c r="A30" s="69" t="s">
        <v>53</v>
      </c>
      <c r="B30" s="6" t="s">
        <v>91</v>
      </c>
      <c r="C30" s="12">
        <v>2588570160</v>
      </c>
      <c r="D30" s="12">
        <v>3565249203</v>
      </c>
      <c r="E30" s="12">
        <v>2389182091</v>
      </c>
      <c r="F30" s="12">
        <v>950271457</v>
      </c>
      <c r="G30" s="12">
        <v>2215323707</v>
      </c>
      <c r="H30" s="12">
        <v>3290990017</v>
      </c>
      <c r="I30" s="12">
        <v>1211594183</v>
      </c>
      <c r="J30" s="12">
        <v>1081779829</v>
      </c>
      <c r="K30" s="12">
        <v>489716416</v>
      </c>
      <c r="L30" s="12">
        <v>984974102</v>
      </c>
      <c r="M30" s="12">
        <v>437660991</v>
      </c>
      <c r="N30" s="12">
        <v>6967390294</v>
      </c>
      <c r="O30" s="12">
        <v>2866787434</v>
      </c>
      <c r="P30" s="12">
        <v>878654253</v>
      </c>
      <c r="Q30" s="12">
        <v>2102754035</v>
      </c>
      <c r="R30" s="12">
        <v>1848499733</v>
      </c>
      <c r="S30" s="12">
        <v>719738935</v>
      </c>
      <c r="T30" s="12">
        <v>1676880666</v>
      </c>
      <c r="U30" s="12">
        <v>0</v>
      </c>
      <c r="V30" s="12">
        <v>3397271603</v>
      </c>
      <c r="W30" s="12">
        <v>2028050728</v>
      </c>
      <c r="X30" s="12">
        <v>1932002327</v>
      </c>
      <c r="Y30" s="12">
        <v>1017719595</v>
      </c>
      <c r="Z30" s="12">
        <v>690600469</v>
      </c>
      <c r="AA30" s="12">
        <v>825805096</v>
      </c>
      <c r="AB30" s="12">
        <v>3529466357</v>
      </c>
      <c r="AC30" s="12">
        <v>1294398344</v>
      </c>
      <c r="AD30" s="12">
        <v>1534588143</v>
      </c>
      <c r="AE30" s="12">
        <v>7755207687</v>
      </c>
      <c r="AF30" s="12">
        <v>1263679453</v>
      </c>
      <c r="AG30" s="12">
        <v>1121419753</v>
      </c>
      <c r="AH30" s="12">
        <v>1487889621</v>
      </c>
      <c r="AI30" s="12">
        <v>4062650164</v>
      </c>
      <c r="AJ30" s="12">
        <v>0</v>
      </c>
      <c r="AK30" s="12">
        <v>500000</v>
      </c>
      <c r="AL30" s="206">
        <v>68207266846</v>
      </c>
    </row>
    <row r="31" spans="1:38" s="6" customFormat="1" ht="15" x14ac:dyDescent="0.25">
      <c r="A31" s="69" t="s">
        <v>54</v>
      </c>
      <c r="B31" s="6" t="s">
        <v>207</v>
      </c>
      <c r="C31" s="12">
        <v>14490833923</v>
      </c>
      <c r="D31" s="12">
        <v>8089976257</v>
      </c>
      <c r="E31" s="12">
        <v>5475539965</v>
      </c>
      <c r="F31" s="12">
        <v>1511063239</v>
      </c>
      <c r="G31" s="12">
        <v>12248419704</v>
      </c>
      <c r="H31" s="12">
        <v>30726531449</v>
      </c>
      <c r="I31" s="12">
        <v>13122155503</v>
      </c>
      <c r="J31" s="12">
        <v>1548360088</v>
      </c>
      <c r="K31" s="12">
        <v>2580899621</v>
      </c>
      <c r="L31" s="12">
        <v>2954371758</v>
      </c>
      <c r="M31" s="12">
        <v>4343195581</v>
      </c>
      <c r="N31" s="12">
        <v>18095188383</v>
      </c>
      <c r="O31" s="12">
        <v>8636699143</v>
      </c>
      <c r="P31" s="12">
        <v>3390270242</v>
      </c>
      <c r="Q31" s="12">
        <v>5361001949</v>
      </c>
      <c r="R31" s="12">
        <v>3949320273</v>
      </c>
      <c r="S31" s="12">
        <v>625814413</v>
      </c>
      <c r="T31" s="12">
        <v>17998978174</v>
      </c>
      <c r="U31" s="12">
        <v>0</v>
      </c>
      <c r="V31" s="12">
        <v>26066300345</v>
      </c>
      <c r="W31" s="12">
        <v>15991000446</v>
      </c>
      <c r="X31" s="12">
        <v>11811386022</v>
      </c>
      <c r="Y31" s="12">
        <v>1482646337</v>
      </c>
      <c r="Z31" s="12">
        <v>7943820418</v>
      </c>
      <c r="AA31" s="12">
        <v>1564875544</v>
      </c>
      <c r="AB31" s="12">
        <v>21395746601</v>
      </c>
      <c r="AC31" s="12">
        <v>1824886385</v>
      </c>
      <c r="AD31" s="12">
        <v>10306082021</v>
      </c>
      <c r="AE31" s="12">
        <v>81665123863</v>
      </c>
      <c r="AF31" s="12">
        <v>12990863929</v>
      </c>
      <c r="AG31" s="12">
        <v>8150815521</v>
      </c>
      <c r="AH31" s="12">
        <v>6840779845</v>
      </c>
      <c r="AI31" s="12">
        <v>16081143744</v>
      </c>
      <c r="AJ31" s="12">
        <v>48913766801</v>
      </c>
      <c r="AK31" s="12">
        <v>3484546</v>
      </c>
      <c r="AL31" s="206">
        <v>428181342033</v>
      </c>
    </row>
    <row r="32" spans="1:38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6">
        <v>0</v>
      </c>
    </row>
    <row r="33" spans="1:38" s="6" customFormat="1" ht="15" x14ac:dyDescent="0.25">
      <c r="A33" s="69" t="s">
        <v>56</v>
      </c>
      <c r="B33" s="6" t="s">
        <v>94</v>
      </c>
      <c r="C33" s="12">
        <v>43924843</v>
      </c>
      <c r="D33" s="12">
        <v>246064369</v>
      </c>
      <c r="E33" s="12">
        <v>105648082</v>
      </c>
      <c r="F33" s="12">
        <v>36477232</v>
      </c>
      <c r="G33" s="12">
        <v>37059091</v>
      </c>
      <c r="H33" s="12">
        <v>169938109</v>
      </c>
      <c r="I33" s="12">
        <v>84893415</v>
      </c>
      <c r="J33" s="12">
        <v>9445843</v>
      </c>
      <c r="K33" s="12">
        <v>24750843</v>
      </c>
      <c r="L33" s="12">
        <v>52882894</v>
      </c>
      <c r="M33" s="12">
        <v>24242884</v>
      </c>
      <c r="N33" s="12">
        <v>492589296</v>
      </c>
      <c r="O33" s="12">
        <v>380080276</v>
      </c>
      <c r="P33" s="12">
        <v>34185733</v>
      </c>
      <c r="Q33" s="12">
        <v>242418073</v>
      </c>
      <c r="R33" s="12">
        <v>183947863</v>
      </c>
      <c r="S33" s="12">
        <v>9605843</v>
      </c>
      <c r="T33" s="12">
        <v>1924999594</v>
      </c>
      <c r="U33" s="12">
        <v>0</v>
      </c>
      <c r="V33" s="12">
        <v>722566911</v>
      </c>
      <c r="W33" s="12">
        <v>182665843</v>
      </c>
      <c r="X33" s="12">
        <v>237523738</v>
      </c>
      <c r="Y33" s="12">
        <v>9670782</v>
      </c>
      <c r="Z33" s="12">
        <v>49145843</v>
      </c>
      <c r="AA33" s="12">
        <v>16605843</v>
      </c>
      <c r="AB33" s="12">
        <v>186976215</v>
      </c>
      <c r="AC33" s="12">
        <v>39611455</v>
      </c>
      <c r="AD33" s="12">
        <v>80157692</v>
      </c>
      <c r="AE33" s="12">
        <v>215834633</v>
      </c>
      <c r="AF33" s="12">
        <v>108037865</v>
      </c>
      <c r="AG33" s="12">
        <v>73691945</v>
      </c>
      <c r="AH33" s="12">
        <v>84623890</v>
      </c>
      <c r="AI33" s="12">
        <v>0</v>
      </c>
      <c r="AJ33" s="12">
        <v>267511800</v>
      </c>
      <c r="AK33" s="12">
        <v>0</v>
      </c>
      <c r="AL33" s="206">
        <v>6377778738</v>
      </c>
    </row>
    <row r="34" spans="1:38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6">
        <v>0</v>
      </c>
    </row>
    <row r="35" spans="1:38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7267209</v>
      </c>
      <c r="K35" s="12">
        <v>12391882</v>
      </c>
      <c r="L35" s="12">
        <v>0</v>
      </c>
      <c r="M35" s="12">
        <v>0</v>
      </c>
      <c r="N35" s="12">
        <v>0</v>
      </c>
      <c r="O35" s="12">
        <v>42871060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14791666</v>
      </c>
      <c r="Z35" s="12">
        <v>253653198</v>
      </c>
      <c r="AA35" s="12">
        <v>44077983</v>
      </c>
      <c r="AB35" s="12">
        <v>0</v>
      </c>
      <c r="AC35" s="12">
        <v>0</v>
      </c>
      <c r="AD35" s="12">
        <v>0</v>
      </c>
      <c r="AE35" s="12">
        <v>0</v>
      </c>
      <c r="AF35" s="12">
        <v>15763831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6">
        <v>390816829</v>
      </c>
    </row>
    <row r="36" spans="1:38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6">
        <v>0</v>
      </c>
    </row>
    <row r="37" spans="1:38" s="6" customFormat="1" ht="13.5" customHeight="1" x14ac:dyDescent="0.25">
      <c r="A37" s="69" t="s">
        <v>60</v>
      </c>
      <c r="B37" s="6" t="s">
        <v>140</v>
      </c>
      <c r="C37" s="12">
        <v>275300581</v>
      </c>
      <c r="D37" s="12">
        <v>1083929581</v>
      </c>
      <c r="E37" s="12">
        <v>1237145298</v>
      </c>
      <c r="F37" s="12">
        <v>31159340</v>
      </c>
      <c r="G37" s="12">
        <v>258139925</v>
      </c>
      <c r="H37" s="12">
        <v>914749794</v>
      </c>
      <c r="I37" s="12">
        <v>692669343</v>
      </c>
      <c r="J37" s="12">
        <v>133345182</v>
      </c>
      <c r="K37" s="12">
        <v>57375496</v>
      </c>
      <c r="L37" s="12">
        <v>67048312</v>
      </c>
      <c r="M37" s="12">
        <v>86100000</v>
      </c>
      <c r="N37" s="12">
        <v>556152497</v>
      </c>
      <c r="O37" s="12">
        <v>1130805819</v>
      </c>
      <c r="P37" s="12">
        <v>442669759</v>
      </c>
      <c r="Q37" s="12">
        <v>1227990093</v>
      </c>
      <c r="R37" s="12">
        <v>504150702</v>
      </c>
      <c r="S37" s="12">
        <v>0</v>
      </c>
      <c r="T37" s="12">
        <v>3175017963</v>
      </c>
      <c r="U37" s="12">
        <v>0</v>
      </c>
      <c r="V37" s="12">
        <v>344678571</v>
      </c>
      <c r="W37" s="12">
        <v>550128515</v>
      </c>
      <c r="X37" s="12">
        <v>1373503827</v>
      </c>
      <c r="Y37" s="12">
        <v>243778514</v>
      </c>
      <c r="Z37" s="12">
        <v>385675229</v>
      </c>
      <c r="AA37" s="12">
        <v>7926951</v>
      </c>
      <c r="AB37" s="12">
        <v>1027077889</v>
      </c>
      <c r="AC37" s="12">
        <v>359100000</v>
      </c>
      <c r="AD37" s="12">
        <v>2173095983</v>
      </c>
      <c r="AE37" s="12">
        <v>0</v>
      </c>
      <c r="AF37" s="12">
        <v>1281602317</v>
      </c>
      <c r="AG37" s="12">
        <v>317648017</v>
      </c>
      <c r="AH37" s="12">
        <v>687287997</v>
      </c>
      <c r="AI37" s="12">
        <v>2095059441</v>
      </c>
      <c r="AJ37" s="12">
        <v>0</v>
      </c>
      <c r="AK37" s="12">
        <v>25744865</v>
      </c>
      <c r="AL37" s="206">
        <v>22746057801</v>
      </c>
    </row>
    <row r="38" spans="1:38" s="6" customFormat="1" ht="15" x14ac:dyDescent="0.25">
      <c r="A38" s="69" t="s">
        <v>61</v>
      </c>
      <c r="B38" s="6" t="s">
        <v>97</v>
      </c>
      <c r="C38" s="12">
        <v>0</v>
      </c>
      <c r="D38" s="12">
        <v>24536450</v>
      </c>
      <c r="E38" s="12">
        <v>52762828</v>
      </c>
      <c r="F38" s="12">
        <v>18327816</v>
      </c>
      <c r="G38" s="12">
        <v>1007031737</v>
      </c>
      <c r="H38" s="12">
        <v>327608110</v>
      </c>
      <c r="I38" s="12">
        <v>209071542</v>
      </c>
      <c r="J38" s="12">
        <v>18025899</v>
      </c>
      <c r="K38" s="12">
        <v>11737594</v>
      </c>
      <c r="L38" s="12">
        <v>793840</v>
      </c>
      <c r="M38" s="12">
        <v>0</v>
      </c>
      <c r="N38" s="12">
        <v>0</v>
      </c>
      <c r="O38" s="12">
        <v>5647758</v>
      </c>
      <c r="P38" s="12">
        <v>427054351</v>
      </c>
      <c r="Q38" s="12">
        <v>368478631</v>
      </c>
      <c r="R38" s="12">
        <v>63620630</v>
      </c>
      <c r="S38" s="12">
        <v>0</v>
      </c>
      <c r="T38" s="12">
        <v>1131837</v>
      </c>
      <c r="U38" s="12">
        <v>0</v>
      </c>
      <c r="V38" s="12">
        <v>7789161</v>
      </c>
      <c r="W38" s="12">
        <v>154352603</v>
      </c>
      <c r="X38" s="12">
        <v>504439839</v>
      </c>
      <c r="Y38" s="12">
        <v>13154939</v>
      </c>
      <c r="Z38" s="12">
        <v>273396668</v>
      </c>
      <c r="AA38" s="12">
        <v>391286578</v>
      </c>
      <c r="AB38" s="12">
        <v>1211655325</v>
      </c>
      <c r="AC38" s="12">
        <v>3543363</v>
      </c>
      <c r="AD38" s="12">
        <v>13478813</v>
      </c>
      <c r="AE38" s="12">
        <v>0</v>
      </c>
      <c r="AF38" s="12">
        <v>0</v>
      </c>
      <c r="AG38" s="12">
        <v>12234</v>
      </c>
      <c r="AH38" s="12">
        <v>53149460</v>
      </c>
      <c r="AI38" s="12">
        <v>0</v>
      </c>
      <c r="AJ38" s="12">
        <v>0</v>
      </c>
      <c r="AK38" s="12">
        <v>0</v>
      </c>
      <c r="AL38" s="206">
        <v>5162088006</v>
      </c>
    </row>
    <row r="39" spans="1:38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5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4859264</v>
      </c>
    </row>
    <row r="40" spans="1:38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6">
        <v>0</v>
      </c>
    </row>
    <row r="41" spans="1:38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60000000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6">
        <v>60000000</v>
      </c>
    </row>
    <row r="42" spans="1:38" s="6" customFormat="1" ht="15" x14ac:dyDescent="0.25">
      <c r="A42" s="69" t="s">
        <v>65</v>
      </c>
      <c r="B42" s="6" t="s">
        <v>123</v>
      </c>
      <c r="C42" s="12">
        <v>5074311086</v>
      </c>
      <c r="D42" s="12">
        <v>8025396999</v>
      </c>
      <c r="E42" s="12">
        <v>1891126858</v>
      </c>
      <c r="F42" s="12">
        <v>2633354116</v>
      </c>
      <c r="G42" s="12">
        <v>8139089005</v>
      </c>
      <c r="H42" s="12">
        <v>20751835750</v>
      </c>
      <c r="I42" s="12">
        <v>3983369679</v>
      </c>
      <c r="J42" s="12">
        <v>1962229956</v>
      </c>
      <c r="K42" s="12">
        <v>1665815830</v>
      </c>
      <c r="L42" s="12">
        <v>2436478115</v>
      </c>
      <c r="M42" s="12">
        <v>2328040300</v>
      </c>
      <c r="N42" s="12">
        <v>7975831401</v>
      </c>
      <c r="O42" s="12">
        <v>4957925844</v>
      </c>
      <c r="P42" s="12">
        <v>2630702560</v>
      </c>
      <c r="Q42" s="12">
        <v>2277614777</v>
      </c>
      <c r="R42" s="12">
        <v>3193515667</v>
      </c>
      <c r="S42" s="12">
        <v>972460891</v>
      </c>
      <c r="T42" s="12">
        <v>8483403058</v>
      </c>
      <c r="U42" s="12">
        <v>133650873</v>
      </c>
      <c r="V42" s="12">
        <v>6469604421</v>
      </c>
      <c r="W42" s="12">
        <v>3036089724</v>
      </c>
      <c r="X42" s="12">
        <v>5730003307</v>
      </c>
      <c r="Y42" s="12">
        <v>1519433837</v>
      </c>
      <c r="Z42" s="12">
        <v>3594913350</v>
      </c>
      <c r="AA42" s="12">
        <v>1199175284</v>
      </c>
      <c r="AB42" s="12">
        <v>7273990091</v>
      </c>
      <c r="AC42" s="12">
        <v>1321044802</v>
      </c>
      <c r="AD42" s="12">
        <v>5980393747</v>
      </c>
      <c r="AE42" s="12">
        <v>26336263715</v>
      </c>
      <c r="AF42" s="12">
        <v>9989572569</v>
      </c>
      <c r="AG42" s="12">
        <v>4281824192</v>
      </c>
      <c r="AH42" s="12">
        <v>7508707117</v>
      </c>
      <c r="AI42" s="12">
        <v>7963407017</v>
      </c>
      <c r="AJ42" s="12">
        <v>637384163</v>
      </c>
      <c r="AK42" s="12">
        <v>237998972</v>
      </c>
      <c r="AL42" s="206">
        <v>182595959073</v>
      </c>
    </row>
    <row r="43" spans="1:38" s="6" customFormat="1" ht="13.5" customHeight="1" x14ac:dyDescent="0.25">
      <c r="A43" s="69" t="s">
        <v>66</v>
      </c>
      <c r="B43" s="6" t="s">
        <v>228</v>
      </c>
      <c r="C43" s="12">
        <v>2497747038</v>
      </c>
      <c r="D43" s="12">
        <v>1204879603</v>
      </c>
      <c r="E43" s="12">
        <v>1927252327</v>
      </c>
      <c r="F43" s="12">
        <v>882069966</v>
      </c>
      <c r="G43" s="12">
        <v>512896061</v>
      </c>
      <c r="H43" s="12">
        <v>2756258572</v>
      </c>
      <c r="I43" s="12">
        <v>2667049041</v>
      </c>
      <c r="J43" s="12">
        <v>363724133</v>
      </c>
      <c r="K43" s="12">
        <v>66289544</v>
      </c>
      <c r="L43" s="12">
        <v>486088346</v>
      </c>
      <c r="M43" s="12">
        <v>885511878</v>
      </c>
      <c r="N43" s="12">
        <v>792242712</v>
      </c>
      <c r="O43" s="12">
        <v>618504484</v>
      </c>
      <c r="P43" s="12">
        <v>508238492</v>
      </c>
      <c r="Q43" s="12">
        <v>430140701</v>
      </c>
      <c r="R43" s="12">
        <v>443987778</v>
      </c>
      <c r="S43" s="12">
        <v>375026295</v>
      </c>
      <c r="T43" s="12">
        <v>2414750015</v>
      </c>
      <c r="U43" s="12">
        <v>2978855</v>
      </c>
      <c r="V43" s="12">
        <v>3007730868</v>
      </c>
      <c r="W43" s="12">
        <v>905807232</v>
      </c>
      <c r="X43" s="12">
        <v>1764136160</v>
      </c>
      <c r="Y43" s="12">
        <v>333263341</v>
      </c>
      <c r="Z43" s="12">
        <v>544480749</v>
      </c>
      <c r="AA43" s="12">
        <v>386640895</v>
      </c>
      <c r="AB43" s="12">
        <v>1941199595</v>
      </c>
      <c r="AC43" s="12">
        <v>202211128</v>
      </c>
      <c r="AD43" s="12">
        <v>730358658</v>
      </c>
      <c r="AE43" s="12">
        <v>10229171875</v>
      </c>
      <c r="AF43" s="12">
        <v>3546020641</v>
      </c>
      <c r="AG43" s="12">
        <v>161686004</v>
      </c>
      <c r="AH43" s="12">
        <v>210413467</v>
      </c>
      <c r="AI43" s="12">
        <v>4358626156</v>
      </c>
      <c r="AJ43" s="12">
        <v>4657979411</v>
      </c>
      <c r="AK43" s="12">
        <v>90964</v>
      </c>
      <c r="AL43" s="206">
        <v>52815452985</v>
      </c>
    </row>
    <row r="44" spans="1:38" s="6" customFormat="1" ht="15" x14ac:dyDescent="0.25">
      <c r="A44" s="69" t="s">
        <v>67</v>
      </c>
      <c r="B44" s="6" t="s">
        <v>241</v>
      </c>
      <c r="C44" s="12">
        <v>1713507811</v>
      </c>
      <c r="D44" s="12">
        <v>357753659</v>
      </c>
      <c r="E44" s="12">
        <v>166306329</v>
      </c>
      <c r="F44" s="12">
        <v>51928367</v>
      </c>
      <c r="G44" s="12">
        <v>721586903</v>
      </c>
      <c r="H44" s="12">
        <v>656654874</v>
      </c>
      <c r="I44" s="12">
        <v>3909499160</v>
      </c>
      <c r="J44" s="12">
        <v>162849056</v>
      </c>
      <c r="K44" s="12">
        <v>65370853</v>
      </c>
      <c r="L44" s="12">
        <v>251978594</v>
      </c>
      <c r="M44" s="12">
        <v>185220892</v>
      </c>
      <c r="N44" s="12">
        <v>738870382</v>
      </c>
      <c r="O44" s="12">
        <v>375421106</v>
      </c>
      <c r="P44" s="12">
        <v>187242565</v>
      </c>
      <c r="Q44" s="12">
        <v>218813954</v>
      </c>
      <c r="R44" s="12">
        <v>362488027</v>
      </c>
      <c r="S44" s="12">
        <v>468384853</v>
      </c>
      <c r="T44" s="12">
        <v>940654076</v>
      </c>
      <c r="U44" s="12">
        <v>0</v>
      </c>
      <c r="V44" s="12">
        <v>500568351</v>
      </c>
      <c r="W44" s="12">
        <v>501616633</v>
      </c>
      <c r="X44" s="12">
        <v>899494447</v>
      </c>
      <c r="Y44" s="12">
        <v>362890707</v>
      </c>
      <c r="Z44" s="12">
        <v>410589076</v>
      </c>
      <c r="AA44" s="12">
        <v>142861254</v>
      </c>
      <c r="AB44" s="12">
        <v>1901846839</v>
      </c>
      <c r="AC44" s="12">
        <v>268545356</v>
      </c>
      <c r="AD44" s="12">
        <v>829391306</v>
      </c>
      <c r="AE44" s="12">
        <v>536867389</v>
      </c>
      <c r="AF44" s="12">
        <v>853238565</v>
      </c>
      <c r="AG44" s="12">
        <v>436952741</v>
      </c>
      <c r="AH44" s="12">
        <v>78999308</v>
      </c>
      <c r="AI44" s="12">
        <v>5827202891</v>
      </c>
      <c r="AJ44" s="12">
        <v>0</v>
      </c>
      <c r="AK44" s="12">
        <v>217088</v>
      </c>
      <c r="AL44" s="206">
        <v>25085813412</v>
      </c>
    </row>
    <row r="45" spans="1:38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21181818</v>
      </c>
      <c r="U45" s="12">
        <v>19545</v>
      </c>
      <c r="V45" s="12">
        <v>0</v>
      </c>
      <c r="W45" s="12">
        <v>0</v>
      </c>
      <c r="X45" s="12">
        <v>355384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29668628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73054905</v>
      </c>
    </row>
    <row r="46" spans="1:38" s="6" customFormat="1" ht="18.75" customHeight="1" x14ac:dyDescent="0.25">
      <c r="A46" s="70"/>
      <c r="B46" s="24" t="s">
        <v>114</v>
      </c>
      <c r="C46" s="14">
        <v>40137295402</v>
      </c>
      <c r="D46" s="14">
        <v>26768040106</v>
      </c>
      <c r="E46" s="14">
        <v>18454944580</v>
      </c>
      <c r="F46" s="14">
        <v>8246825991</v>
      </c>
      <c r="G46" s="14">
        <v>39368631770</v>
      </c>
      <c r="H46" s="14">
        <v>94973633493</v>
      </c>
      <c r="I46" s="14">
        <v>34896416280</v>
      </c>
      <c r="J46" s="14">
        <v>6494528365</v>
      </c>
      <c r="K46" s="14">
        <v>6886233475</v>
      </c>
      <c r="L46" s="14">
        <v>13373282376</v>
      </c>
      <c r="M46" s="14">
        <v>15963172863</v>
      </c>
      <c r="N46" s="14">
        <v>61698160229</v>
      </c>
      <c r="O46" s="14">
        <v>25275899634</v>
      </c>
      <c r="P46" s="14">
        <v>10226817992</v>
      </c>
      <c r="Q46" s="14">
        <v>13768167589</v>
      </c>
      <c r="R46" s="14">
        <v>14902268100</v>
      </c>
      <c r="S46" s="14">
        <v>3852388515</v>
      </c>
      <c r="T46" s="14">
        <v>48594240489</v>
      </c>
      <c r="U46" s="14">
        <v>136649273</v>
      </c>
      <c r="V46" s="14">
        <v>67861310492</v>
      </c>
      <c r="W46" s="14">
        <v>28277258509</v>
      </c>
      <c r="X46" s="14">
        <v>32079649572</v>
      </c>
      <c r="Y46" s="14">
        <v>6519171706</v>
      </c>
      <c r="Z46" s="14">
        <v>18885044105</v>
      </c>
      <c r="AA46" s="14">
        <v>7231626437</v>
      </c>
      <c r="AB46" s="14">
        <v>92953859620</v>
      </c>
      <c r="AC46" s="14">
        <v>6375835177</v>
      </c>
      <c r="AD46" s="14">
        <v>32577101310</v>
      </c>
      <c r="AE46" s="14">
        <v>196323348479</v>
      </c>
      <c r="AF46" s="14">
        <v>45545684985</v>
      </c>
      <c r="AG46" s="14">
        <v>19098076499</v>
      </c>
      <c r="AH46" s="14">
        <v>20858748129</v>
      </c>
      <c r="AI46" s="14">
        <v>56303080896</v>
      </c>
      <c r="AJ46" s="14">
        <v>66771887029</v>
      </c>
      <c r="AK46" s="14">
        <v>275397551</v>
      </c>
      <c r="AL46" s="210">
        <v>1181954677018</v>
      </c>
    </row>
    <row r="47" spans="1:38" s="6" customFormat="1" ht="18.75" customHeight="1" x14ac:dyDescent="0.25">
      <c r="A47" s="71"/>
      <c r="B47" s="20" t="s">
        <v>115</v>
      </c>
      <c r="C47" s="23">
        <v>440614642</v>
      </c>
      <c r="D47" s="23">
        <v>1618511658</v>
      </c>
      <c r="E47" s="23">
        <v>199766009</v>
      </c>
      <c r="F47" s="23">
        <v>220918018</v>
      </c>
      <c r="G47" s="23">
        <v>4273313629</v>
      </c>
      <c r="H47" s="23">
        <v>2986334065</v>
      </c>
      <c r="I47" s="23">
        <v>2524168069</v>
      </c>
      <c r="J47" s="23">
        <v>748437783</v>
      </c>
      <c r="K47" s="23">
        <v>863368613</v>
      </c>
      <c r="L47" s="23">
        <v>6703777724</v>
      </c>
      <c r="M47" s="23">
        <v>1206570605</v>
      </c>
      <c r="N47" s="23">
        <v>-3105020024</v>
      </c>
      <c r="O47" s="23">
        <v>-182917858</v>
      </c>
      <c r="P47" s="23">
        <v>628619050</v>
      </c>
      <c r="Q47" s="23">
        <v>2274440631</v>
      </c>
      <c r="R47" s="23">
        <v>328929956</v>
      </c>
      <c r="S47" s="23">
        <v>101654095</v>
      </c>
      <c r="T47" s="23">
        <v>2001410954</v>
      </c>
      <c r="U47" s="23">
        <v>104586649</v>
      </c>
      <c r="V47" s="23">
        <v>3060582302</v>
      </c>
      <c r="W47" s="23">
        <v>368509548</v>
      </c>
      <c r="X47" s="23">
        <v>3574227107</v>
      </c>
      <c r="Y47" s="23">
        <v>1206976911</v>
      </c>
      <c r="Z47" s="23">
        <v>998589818</v>
      </c>
      <c r="AA47" s="23">
        <v>-246516917</v>
      </c>
      <c r="AB47" s="23">
        <v>9764947215</v>
      </c>
      <c r="AC47" s="23">
        <v>2206986370</v>
      </c>
      <c r="AD47" s="23">
        <v>2007197108</v>
      </c>
      <c r="AE47" s="23">
        <v>20712536851</v>
      </c>
      <c r="AF47" s="23">
        <v>1356703930</v>
      </c>
      <c r="AG47" s="23">
        <v>1191222110</v>
      </c>
      <c r="AH47" s="23">
        <v>2893330097</v>
      </c>
      <c r="AI47" s="23">
        <v>-667801317</v>
      </c>
      <c r="AJ47" s="23">
        <v>247343872</v>
      </c>
      <c r="AK47" s="23">
        <v>-236273322</v>
      </c>
      <c r="AL47" s="211">
        <v>72376045951</v>
      </c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208" bestFit="1" customWidth="1"/>
    <col min="39" max="16384" width="11.42578125" style="3"/>
  </cols>
  <sheetData>
    <row r="1" spans="1:38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L1" s="222"/>
    </row>
    <row r="2" spans="1:38" s="85" customFormat="1" ht="28.5" x14ac:dyDescent="0.45">
      <c r="A2" s="87"/>
      <c r="B2" s="88"/>
      <c r="C2" s="181" t="s">
        <v>73</v>
      </c>
      <c r="D2" s="181"/>
      <c r="E2" s="181"/>
      <c r="F2" s="181"/>
      <c r="G2" s="181"/>
      <c r="H2" s="181"/>
      <c r="I2" s="181" t="s">
        <v>73</v>
      </c>
      <c r="J2" s="181"/>
      <c r="K2" s="181"/>
      <c r="L2" s="181"/>
      <c r="M2" s="181"/>
      <c r="N2" s="181"/>
      <c r="O2" s="181" t="s">
        <v>73</v>
      </c>
      <c r="P2" s="181"/>
      <c r="Q2" s="181"/>
      <c r="R2" s="181"/>
      <c r="S2" s="181"/>
      <c r="T2" s="181"/>
      <c r="U2" s="181" t="s">
        <v>73</v>
      </c>
      <c r="V2" s="181"/>
      <c r="W2" s="181"/>
      <c r="X2" s="181"/>
      <c r="Y2" s="181"/>
      <c r="Z2" s="181"/>
      <c r="AA2" s="181" t="s">
        <v>73</v>
      </c>
      <c r="AB2" s="181"/>
      <c r="AC2" s="181"/>
      <c r="AD2" s="181"/>
      <c r="AE2" s="181"/>
      <c r="AF2" s="181"/>
      <c r="AG2" s="181" t="s">
        <v>73</v>
      </c>
      <c r="AH2" s="181"/>
      <c r="AI2" s="181"/>
      <c r="AJ2" s="181"/>
      <c r="AK2" s="181"/>
      <c r="AL2" s="181"/>
    </row>
    <row r="3" spans="1:38" s="85" customFormat="1" ht="18.75" x14ac:dyDescent="0.3">
      <c r="A3" s="87"/>
      <c r="B3" s="89"/>
      <c r="C3" s="182" t="str">
        <f>PROPER(INDICE!$B$5)</f>
        <v>Periodo Julio 2012 - Enero 2013</v>
      </c>
      <c r="D3" s="182"/>
      <c r="E3" s="182"/>
      <c r="F3" s="182"/>
      <c r="G3" s="182"/>
      <c r="H3" s="182"/>
      <c r="I3" s="182" t="str">
        <f>PROPER(INDICE!$B$5)</f>
        <v>Periodo Julio 2012 - Enero 2013</v>
      </c>
      <c r="J3" s="182"/>
      <c r="K3" s="182"/>
      <c r="L3" s="182"/>
      <c r="M3" s="182"/>
      <c r="N3" s="182"/>
      <c r="O3" s="182" t="str">
        <f>PROPER(INDICE!$B$5)</f>
        <v>Periodo Julio 2012 - Enero 2013</v>
      </c>
      <c r="P3" s="182"/>
      <c r="Q3" s="182"/>
      <c r="R3" s="182"/>
      <c r="S3" s="182"/>
      <c r="T3" s="182"/>
      <c r="U3" s="182" t="str">
        <f>PROPER(INDICE!$B$5)</f>
        <v>Periodo Julio 2012 - Enero 2013</v>
      </c>
      <c r="V3" s="182"/>
      <c r="W3" s="182"/>
      <c r="X3" s="182"/>
      <c r="Y3" s="182"/>
      <c r="Z3" s="182"/>
      <c r="AA3" s="182" t="str">
        <f>PROPER(INDICE!$B$5)</f>
        <v>Periodo Julio 2012 - Enero 2013</v>
      </c>
      <c r="AB3" s="182"/>
      <c r="AC3" s="182"/>
      <c r="AD3" s="182"/>
      <c r="AE3" s="182"/>
      <c r="AF3" s="182"/>
      <c r="AG3" s="182" t="str">
        <f>PROPER(INDICE!$B$5)</f>
        <v>Periodo Julio 2012 - Enero 2013</v>
      </c>
      <c r="AH3" s="182"/>
      <c r="AI3" s="182"/>
      <c r="AJ3" s="182"/>
      <c r="AK3" s="182"/>
      <c r="AL3" s="182"/>
    </row>
    <row r="4" spans="1:38" s="85" customFormat="1" ht="15.75" x14ac:dyDescent="0.25">
      <c r="A4" s="87"/>
      <c r="B4" s="90"/>
      <c r="C4" s="183" t="s">
        <v>71</v>
      </c>
      <c r="D4" s="183"/>
      <c r="E4" s="183"/>
      <c r="F4" s="183"/>
      <c r="G4" s="183"/>
      <c r="H4" s="183"/>
      <c r="I4" s="183" t="s">
        <v>71</v>
      </c>
      <c r="J4" s="183"/>
      <c r="K4" s="183"/>
      <c r="L4" s="183"/>
      <c r="M4" s="183"/>
      <c r="N4" s="183"/>
      <c r="O4" s="183" t="s">
        <v>71</v>
      </c>
      <c r="P4" s="183"/>
      <c r="Q4" s="183"/>
      <c r="R4" s="183"/>
      <c r="S4" s="183"/>
      <c r="T4" s="183"/>
      <c r="U4" s="183" t="s">
        <v>71</v>
      </c>
      <c r="V4" s="183"/>
      <c r="W4" s="183"/>
      <c r="X4" s="183"/>
      <c r="Y4" s="183"/>
      <c r="Z4" s="183"/>
      <c r="AA4" s="183" t="s">
        <v>71</v>
      </c>
      <c r="AB4" s="183"/>
      <c r="AC4" s="183"/>
      <c r="AD4" s="183"/>
      <c r="AE4" s="183"/>
      <c r="AF4" s="183"/>
      <c r="AG4" s="183" t="s">
        <v>71</v>
      </c>
      <c r="AH4" s="183"/>
      <c r="AI4" s="183"/>
      <c r="AJ4" s="183"/>
      <c r="AK4" s="183"/>
      <c r="AL4" s="183"/>
    </row>
    <row r="5" spans="1:38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L5" s="204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5" t="s">
        <v>1438</v>
      </c>
    </row>
    <row r="7" spans="1:38" s="26" customFormat="1" ht="12" customHeight="1" x14ac:dyDescent="0.25">
      <c r="A7" s="73" t="s">
        <v>256</v>
      </c>
      <c r="B7" s="28" t="s">
        <v>144</v>
      </c>
      <c r="C7" s="12">
        <v>835559274</v>
      </c>
      <c r="D7" s="12">
        <v>4547475844</v>
      </c>
      <c r="E7" s="12">
        <v>3676366605</v>
      </c>
      <c r="F7" s="12">
        <v>1230185423</v>
      </c>
      <c r="G7" s="12">
        <v>954479134</v>
      </c>
      <c r="H7" s="12">
        <v>4512503200</v>
      </c>
      <c r="I7" s="12">
        <v>821688098</v>
      </c>
      <c r="J7" s="12">
        <v>351938770</v>
      </c>
      <c r="K7" s="12">
        <v>146332838</v>
      </c>
      <c r="L7" s="12">
        <v>1332182440</v>
      </c>
      <c r="M7" s="12">
        <v>451329395</v>
      </c>
      <c r="N7" s="12">
        <v>3906139971</v>
      </c>
      <c r="O7" s="12">
        <v>3670172929</v>
      </c>
      <c r="P7" s="12">
        <v>544983479</v>
      </c>
      <c r="Q7" s="12">
        <v>1284406794</v>
      </c>
      <c r="R7" s="12">
        <v>518431230</v>
      </c>
      <c r="S7" s="12">
        <v>63740345</v>
      </c>
      <c r="T7" s="12">
        <v>2930378287</v>
      </c>
      <c r="U7" s="12">
        <v>0</v>
      </c>
      <c r="V7" s="12">
        <v>3852595963</v>
      </c>
      <c r="W7" s="12">
        <v>963544770</v>
      </c>
      <c r="X7" s="12">
        <v>1639190209</v>
      </c>
      <c r="Y7" s="12">
        <v>220598151</v>
      </c>
      <c r="Z7" s="12">
        <v>543914185</v>
      </c>
      <c r="AA7" s="12">
        <v>674726825</v>
      </c>
      <c r="AB7" s="12">
        <v>2467180822</v>
      </c>
      <c r="AC7" s="12">
        <v>296717060</v>
      </c>
      <c r="AD7" s="12">
        <v>2409138371</v>
      </c>
      <c r="AE7" s="12">
        <v>21258084204</v>
      </c>
      <c r="AF7" s="12">
        <v>1341694203</v>
      </c>
      <c r="AG7" s="12">
        <v>521140515</v>
      </c>
      <c r="AH7" s="12">
        <v>556740178</v>
      </c>
      <c r="AI7" s="12">
        <v>509676925</v>
      </c>
      <c r="AJ7" s="12">
        <v>727191336</v>
      </c>
      <c r="AK7" s="12">
        <v>0</v>
      </c>
      <c r="AL7" s="206">
        <v>69760427773</v>
      </c>
    </row>
    <row r="8" spans="1:38" s="26" customFormat="1" ht="12" customHeight="1" x14ac:dyDescent="0.25">
      <c r="A8" s="73" t="s">
        <v>257</v>
      </c>
      <c r="B8" s="28" t="s">
        <v>145</v>
      </c>
      <c r="C8" s="12">
        <v>469766916</v>
      </c>
      <c r="D8" s="12">
        <v>1427732040</v>
      </c>
      <c r="E8" s="12">
        <v>690386137</v>
      </c>
      <c r="F8" s="12">
        <v>504090204</v>
      </c>
      <c r="G8" s="12">
        <v>819793748</v>
      </c>
      <c r="H8" s="12">
        <v>2567573582</v>
      </c>
      <c r="I8" s="12">
        <v>247433621</v>
      </c>
      <c r="J8" s="12">
        <v>55177705</v>
      </c>
      <c r="K8" s="12">
        <v>2674687</v>
      </c>
      <c r="L8" s="12">
        <v>317408947</v>
      </c>
      <c r="M8" s="12">
        <v>903341813</v>
      </c>
      <c r="N8" s="12">
        <v>1442619078</v>
      </c>
      <c r="O8" s="12">
        <v>1169672275</v>
      </c>
      <c r="P8" s="12">
        <v>1166958492</v>
      </c>
      <c r="Q8" s="12">
        <v>409656596</v>
      </c>
      <c r="R8" s="12">
        <v>419137052</v>
      </c>
      <c r="S8" s="12">
        <v>17602811</v>
      </c>
      <c r="T8" s="12">
        <v>2856833264</v>
      </c>
      <c r="U8" s="12">
        <v>0</v>
      </c>
      <c r="V8" s="12">
        <v>2266797979</v>
      </c>
      <c r="W8" s="12">
        <v>211204884</v>
      </c>
      <c r="X8" s="12">
        <v>1286151821</v>
      </c>
      <c r="Y8" s="12">
        <v>39102150</v>
      </c>
      <c r="Z8" s="12">
        <v>38730103</v>
      </c>
      <c r="AA8" s="12">
        <v>291111171</v>
      </c>
      <c r="AB8" s="12">
        <v>2598454632</v>
      </c>
      <c r="AC8" s="12">
        <v>57434256</v>
      </c>
      <c r="AD8" s="12">
        <v>296295201</v>
      </c>
      <c r="AE8" s="12">
        <v>3658870417</v>
      </c>
      <c r="AF8" s="12">
        <v>453746359</v>
      </c>
      <c r="AG8" s="12">
        <v>409181906</v>
      </c>
      <c r="AH8" s="12">
        <v>43247005</v>
      </c>
      <c r="AI8" s="12">
        <v>1094081922</v>
      </c>
      <c r="AJ8" s="12">
        <v>1817691854</v>
      </c>
      <c r="AK8" s="12">
        <v>1078384</v>
      </c>
      <c r="AL8" s="206">
        <v>30051039012</v>
      </c>
    </row>
    <row r="9" spans="1:38" s="26" customFormat="1" ht="12" customHeight="1" x14ac:dyDescent="0.25">
      <c r="A9" s="73" t="s">
        <v>258</v>
      </c>
      <c r="B9" s="28" t="s">
        <v>146</v>
      </c>
      <c r="C9" s="12">
        <v>179608029</v>
      </c>
      <c r="D9" s="12">
        <v>235145793</v>
      </c>
      <c r="E9" s="12">
        <v>295801144</v>
      </c>
      <c r="F9" s="12">
        <v>110044712</v>
      </c>
      <c r="G9" s="12">
        <v>157196174</v>
      </c>
      <c r="H9" s="12">
        <v>1055350091</v>
      </c>
      <c r="I9" s="12">
        <v>16933715</v>
      </c>
      <c r="J9" s="12">
        <v>159578684</v>
      </c>
      <c r="K9" s="12">
        <v>45370</v>
      </c>
      <c r="L9" s="12">
        <v>158481484</v>
      </c>
      <c r="M9" s="12">
        <v>26570801</v>
      </c>
      <c r="N9" s="12">
        <v>170618358</v>
      </c>
      <c r="O9" s="12">
        <v>168255384</v>
      </c>
      <c r="P9" s="12">
        <v>79232875</v>
      </c>
      <c r="Q9" s="12">
        <v>252662348</v>
      </c>
      <c r="R9" s="12">
        <v>222960801</v>
      </c>
      <c r="S9" s="12">
        <v>27538989</v>
      </c>
      <c r="T9" s="12">
        <v>3374850755</v>
      </c>
      <c r="U9" s="12">
        <v>0</v>
      </c>
      <c r="V9" s="12">
        <v>382365965</v>
      </c>
      <c r="W9" s="12">
        <v>1430526213</v>
      </c>
      <c r="X9" s="12">
        <v>242077811</v>
      </c>
      <c r="Y9" s="12">
        <v>48870414</v>
      </c>
      <c r="Z9" s="12">
        <v>64731499</v>
      </c>
      <c r="AA9" s="12">
        <v>68574539</v>
      </c>
      <c r="AB9" s="12">
        <v>2188189126</v>
      </c>
      <c r="AC9" s="12">
        <v>22928028</v>
      </c>
      <c r="AD9" s="12">
        <v>377681776</v>
      </c>
      <c r="AE9" s="12">
        <v>1343488852</v>
      </c>
      <c r="AF9" s="12">
        <v>3277623138</v>
      </c>
      <c r="AG9" s="12">
        <v>30342092</v>
      </c>
      <c r="AH9" s="12">
        <v>169271074</v>
      </c>
      <c r="AI9" s="12">
        <v>473803601</v>
      </c>
      <c r="AJ9" s="12">
        <v>0</v>
      </c>
      <c r="AK9" s="12">
        <v>0</v>
      </c>
      <c r="AL9" s="206">
        <v>16811349635</v>
      </c>
    </row>
    <row r="10" spans="1:38" s="26" customFormat="1" ht="12" customHeight="1" x14ac:dyDescent="0.25">
      <c r="A10" s="73" t="s">
        <v>259</v>
      </c>
      <c r="B10" s="28" t="s">
        <v>147</v>
      </c>
      <c r="C10" s="12">
        <v>17241650187</v>
      </c>
      <c r="D10" s="12">
        <v>12120086501</v>
      </c>
      <c r="E10" s="12">
        <v>4068395862</v>
      </c>
      <c r="F10" s="12">
        <v>3411049570</v>
      </c>
      <c r="G10" s="12">
        <v>18765150199</v>
      </c>
      <c r="H10" s="12">
        <v>46829401918</v>
      </c>
      <c r="I10" s="12">
        <v>10613665701</v>
      </c>
      <c r="J10" s="12">
        <v>4159691725</v>
      </c>
      <c r="K10" s="12">
        <v>2102579751</v>
      </c>
      <c r="L10" s="12">
        <v>1739998796</v>
      </c>
      <c r="M10" s="12">
        <v>3072707467</v>
      </c>
      <c r="N10" s="12">
        <v>13498050770</v>
      </c>
      <c r="O10" s="12">
        <v>7411779926</v>
      </c>
      <c r="P10" s="12">
        <v>5641099709</v>
      </c>
      <c r="Q10" s="12">
        <v>4058526975</v>
      </c>
      <c r="R10" s="12">
        <v>3917776756</v>
      </c>
      <c r="S10" s="12">
        <v>1284467898</v>
      </c>
      <c r="T10" s="12">
        <v>20263771866</v>
      </c>
      <c r="U10" s="12">
        <v>0</v>
      </c>
      <c r="V10" s="12">
        <v>20964605216</v>
      </c>
      <c r="W10" s="12">
        <v>8964804287</v>
      </c>
      <c r="X10" s="12">
        <v>13779247247</v>
      </c>
      <c r="Y10" s="12">
        <v>3005935115</v>
      </c>
      <c r="Z10" s="12">
        <v>8946633627</v>
      </c>
      <c r="AA10" s="12">
        <v>2305208528</v>
      </c>
      <c r="AB10" s="12">
        <v>28597886829</v>
      </c>
      <c r="AC10" s="12">
        <v>3110840644</v>
      </c>
      <c r="AD10" s="12">
        <v>13461346452</v>
      </c>
      <c r="AE10" s="12">
        <v>86119279078</v>
      </c>
      <c r="AF10" s="12">
        <v>13782577807</v>
      </c>
      <c r="AG10" s="12">
        <v>14378592033</v>
      </c>
      <c r="AH10" s="12">
        <v>8307209127</v>
      </c>
      <c r="AI10" s="12">
        <v>12109614023</v>
      </c>
      <c r="AJ10" s="12">
        <v>146619566</v>
      </c>
      <c r="AK10" s="12">
        <v>24274552</v>
      </c>
      <c r="AL10" s="206">
        <v>418204525708</v>
      </c>
    </row>
    <row r="11" spans="1:38" s="26" customFormat="1" ht="12" customHeight="1" x14ac:dyDescent="0.25">
      <c r="A11" s="73" t="s">
        <v>260</v>
      </c>
      <c r="B11" s="28" t="s">
        <v>148</v>
      </c>
      <c r="C11" s="12">
        <v>154643507</v>
      </c>
      <c r="D11" s="12">
        <v>0</v>
      </c>
      <c r="E11" s="12">
        <v>0</v>
      </c>
      <c r="F11" s="12">
        <v>132317202</v>
      </c>
      <c r="G11" s="12">
        <v>1286711986</v>
      </c>
      <c r="H11" s="12">
        <v>154643507</v>
      </c>
      <c r="I11" s="12">
        <v>154648032</v>
      </c>
      <c r="J11" s="12">
        <v>154643507</v>
      </c>
      <c r="K11" s="12">
        <v>154643507</v>
      </c>
      <c r="L11" s="12">
        <v>132317202</v>
      </c>
      <c r="M11" s="12">
        <v>154643507</v>
      </c>
      <c r="N11" s="12">
        <v>0</v>
      </c>
      <c r="O11" s="12">
        <v>0</v>
      </c>
      <c r="P11" s="12">
        <v>154643507</v>
      </c>
      <c r="Q11" s="12">
        <v>0</v>
      </c>
      <c r="R11" s="12">
        <v>154643552</v>
      </c>
      <c r="S11" s="12">
        <v>154643507</v>
      </c>
      <c r="T11" s="12">
        <v>0</v>
      </c>
      <c r="U11" s="12">
        <v>0</v>
      </c>
      <c r="V11" s="12">
        <v>0</v>
      </c>
      <c r="W11" s="12">
        <v>154643507</v>
      </c>
      <c r="X11" s="12">
        <v>154643507</v>
      </c>
      <c r="Y11" s="12">
        <v>874153691</v>
      </c>
      <c r="Z11" s="12">
        <v>154643507</v>
      </c>
      <c r="AA11" s="12">
        <v>154643507</v>
      </c>
      <c r="AB11" s="12">
        <v>132462851</v>
      </c>
      <c r="AC11" s="12">
        <v>154643507</v>
      </c>
      <c r="AD11" s="12">
        <v>0</v>
      </c>
      <c r="AE11" s="12">
        <v>0</v>
      </c>
      <c r="AF11" s="12">
        <v>0</v>
      </c>
      <c r="AG11" s="12">
        <v>154643507</v>
      </c>
      <c r="AH11" s="12">
        <v>0</v>
      </c>
      <c r="AI11" s="12">
        <v>0</v>
      </c>
      <c r="AJ11" s="12">
        <v>0</v>
      </c>
      <c r="AK11" s="12">
        <v>0</v>
      </c>
      <c r="AL11" s="206">
        <v>4877620107</v>
      </c>
    </row>
    <row r="12" spans="1:38" s="26" customFormat="1" ht="12" customHeight="1" x14ac:dyDescent="0.25">
      <c r="A12" s="73" t="s">
        <v>261</v>
      </c>
      <c r="B12" s="28" t="s">
        <v>149</v>
      </c>
      <c r="C12" s="12">
        <v>157588203</v>
      </c>
      <c r="D12" s="12">
        <v>1072034947</v>
      </c>
      <c r="E12" s="12">
        <v>761295745</v>
      </c>
      <c r="F12" s="12">
        <v>126459309</v>
      </c>
      <c r="G12" s="12">
        <v>477730090</v>
      </c>
      <c r="H12" s="12">
        <v>1120192153</v>
      </c>
      <c r="I12" s="12">
        <v>511978915</v>
      </c>
      <c r="J12" s="12">
        <v>37527340</v>
      </c>
      <c r="K12" s="12">
        <v>15214881</v>
      </c>
      <c r="L12" s="12">
        <v>695038381</v>
      </c>
      <c r="M12" s="12">
        <v>122199194</v>
      </c>
      <c r="N12" s="12">
        <v>1354012289</v>
      </c>
      <c r="O12" s="12">
        <v>818351388</v>
      </c>
      <c r="P12" s="12">
        <v>459624714</v>
      </c>
      <c r="Q12" s="12">
        <v>518563842</v>
      </c>
      <c r="R12" s="12">
        <v>386473793</v>
      </c>
      <c r="S12" s="12">
        <v>21900497</v>
      </c>
      <c r="T12" s="12">
        <v>531359056</v>
      </c>
      <c r="U12" s="12">
        <v>0</v>
      </c>
      <c r="V12" s="12">
        <v>1325316063</v>
      </c>
      <c r="W12" s="12">
        <v>1171058482</v>
      </c>
      <c r="X12" s="12">
        <v>1208147344</v>
      </c>
      <c r="Y12" s="12">
        <v>59868075</v>
      </c>
      <c r="Z12" s="12">
        <v>240457821</v>
      </c>
      <c r="AA12" s="12">
        <v>189238034</v>
      </c>
      <c r="AB12" s="12">
        <v>5326153104</v>
      </c>
      <c r="AC12" s="12">
        <v>77568635</v>
      </c>
      <c r="AD12" s="12">
        <v>858099075</v>
      </c>
      <c r="AE12" s="12">
        <v>10170241755</v>
      </c>
      <c r="AF12" s="12">
        <v>524662079</v>
      </c>
      <c r="AG12" s="12">
        <v>380235252</v>
      </c>
      <c r="AH12" s="12">
        <v>820994804</v>
      </c>
      <c r="AI12" s="12">
        <v>523714176</v>
      </c>
      <c r="AJ12" s="12">
        <v>213804708</v>
      </c>
      <c r="AK12" s="12">
        <v>837333</v>
      </c>
      <c r="AL12" s="206">
        <v>32277941477</v>
      </c>
    </row>
    <row r="13" spans="1:38" s="26" customFormat="1" ht="12" customHeight="1" x14ac:dyDescent="0.25">
      <c r="A13" s="73" t="s">
        <v>262</v>
      </c>
      <c r="B13" s="28" t="s">
        <v>150</v>
      </c>
      <c r="C13" s="12">
        <v>14130551</v>
      </c>
      <c r="D13" s="12">
        <v>104089543</v>
      </c>
      <c r="E13" s="12">
        <v>0</v>
      </c>
      <c r="F13" s="12">
        <v>12669207</v>
      </c>
      <c r="G13" s="12">
        <v>16367255</v>
      </c>
      <c r="H13" s="12">
        <v>166610842</v>
      </c>
      <c r="I13" s="12">
        <v>22705526</v>
      </c>
      <c r="J13" s="12">
        <v>2777414</v>
      </c>
      <c r="K13" s="12">
        <v>1524887</v>
      </c>
      <c r="L13" s="12">
        <v>13847008</v>
      </c>
      <c r="M13" s="12">
        <v>4580252</v>
      </c>
      <c r="N13" s="12">
        <v>86461055</v>
      </c>
      <c r="O13" s="12">
        <v>33086998</v>
      </c>
      <c r="P13" s="12">
        <v>12168172</v>
      </c>
      <c r="Q13" s="12">
        <v>19240092</v>
      </c>
      <c r="R13" s="12">
        <v>24784253</v>
      </c>
      <c r="S13" s="12">
        <v>582678</v>
      </c>
      <c r="T13" s="12">
        <v>18666239</v>
      </c>
      <c r="U13" s="12">
        <v>0</v>
      </c>
      <c r="V13" s="12">
        <v>51881468</v>
      </c>
      <c r="W13" s="12">
        <v>12920859</v>
      </c>
      <c r="X13" s="12">
        <v>51781092</v>
      </c>
      <c r="Y13" s="12">
        <v>3532270</v>
      </c>
      <c r="Z13" s="12">
        <v>68050883</v>
      </c>
      <c r="AA13" s="12">
        <v>21440158</v>
      </c>
      <c r="AB13" s="12">
        <v>77384804</v>
      </c>
      <c r="AC13" s="12">
        <v>10286543</v>
      </c>
      <c r="AD13" s="12">
        <v>52090797</v>
      </c>
      <c r="AE13" s="12">
        <v>219274028</v>
      </c>
      <c r="AF13" s="12">
        <v>26169226</v>
      </c>
      <c r="AG13" s="12">
        <v>23912429</v>
      </c>
      <c r="AH13" s="12">
        <v>43974373</v>
      </c>
      <c r="AI13" s="12">
        <v>0</v>
      </c>
      <c r="AJ13" s="12">
        <v>0</v>
      </c>
      <c r="AK13" s="12">
        <v>0</v>
      </c>
      <c r="AL13" s="206">
        <v>1216990902</v>
      </c>
    </row>
    <row r="14" spans="1:38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6784657435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372090753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43280771</v>
      </c>
      <c r="AA14" s="12">
        <v>0</v>
      </c>
      <c r="AB14" s="12">
        <v>0</v>
      </c>
      <c r="AC14" s="12">
        <v>0</v>
      </c>
      <c r="AD14" s="12">
        <v>0</v>
      </c>
      <c r="AE14" s="12">
        <v>683138195</v>
      </c>
      <c r="AF14" s="12">
        <v>11933524458</v>
      </c>
      <c r="AG14" s="12">
        <v>0</v>
      </c>
      <c r="AH14" s="12">
        <v>0</v>
      </c>
      <c r="AI14" s="12">
        <v>11187434689</v>
      </c>
      <c r="AJ14" s="12">
        <v>9047549047</v>
      </c>
      <c r="AK14" s="12">
        <v>0</v>
      </c>
      <c r="AL14" s="206">
        <v>40051675348</v>
      </c>
    </row>
    <row r="15" spans="1:38" s="26" customFormat="1" ht="12" customHeight="1" x14ac:dyDescent="0.25">
      <c r="A15" s="73" t="s">
        <v>264</v>
      </c>
      <c r="B15" s="28" t="s">
        <v>152</v>
      </c>
      <c r="C15" s="12">
        <v>106723780</v>
      </c>
      <c r="D15" s="12">
        <v>21164673</v>
      </c>
      <c r="E15" s="12">
        <v>604228380</v>
      </c>
      <c r="F15" s="12">
        <v>0</v>
      </c>
      <c r="G15" s="12">
        <v>322197971</v>
      </c>
      <c r="H15" s="12">
        <v>3638743672</v>
      </c>
      <c r="I15" s="12">
        <v>4766232893</v>
      </c>
      <c r="J15" s="12">
        <v>115729434</v>
      </c>
      <c r="K15" s="12">
        <v>12691783</v>
      </c>
      <c r="L15" s="12">
        <v>164533411</v>
      </c>
      <c r="M15" s="12">
        <v>32829915</v>
      </c>
      <c r="N15" s="12">
        <v>2626189471</v>
      </c>
      <c r="O15" s="12">
        <v>543728305</v>
      </c>
      <c r="P15" s="12">
        <v>0</v>
      </c>
      <c r="Q15" s="12">
        <v>3312795</v>
      </c>
      <c r="R15" s="12">
        <v>40960765</v>
      </c>
      <c r="S15" s="12">
        <v>0</v>
      </c>
      <c r="T15" s="12">
        <v>764623883</v>
      </c>
      <c r="U15" s="12">
        <v>0</v>
      </c>
      <c r="V15" s="12">
        <v>7691285297</v>
      </c>
      <c r="W15" s="12">
        <v>674481164</v>
      </c>
      <c r="X15" s="12">
        <v>349432440</v>
      </c>
      <c r="Y15" s="12">
        <v>2923121</v>
      </c>
      <c r="Z15" s="12">
        <v>967182304</v>
      </c>
      <c r="AA15" s="12">
        <v>787481196</v>
      </c>
      <c r="AB15" s="12">
        <v>12059874886</v>
      </c>
      <c r="AC15" s="12">
        <v>10023250</v>
      </c>
      <c r="AD15" s="12">
        <v>1041574551</v>
      </c>
      <c r="AE15" s="12">
        <v>3746250440</v>
      </c>
      <c r="AF15" s="12">
        <v>1080077872</v>
      </c>
      <c r="AG15" s="12">
        <v>69696676</v>
      </c>
      <c r="AH15" s="12">
        <v>519230743</v>
      </c>
      <c r="AI15" s="12">
        <v>1902301927</v>
      </c>
      <c r="AJ15" s="12">
        <v>0</v>
      </c>
      <c r="AK15" s="12">
        <v>0</v>
      </c>
      <c r="AL15" s="206">
        <v>44665706998</v>
      </c>
    </row>
    <row r="16" spans="1:38" s="26" customFormat="1" ht="12" customHeight="1" x14ac:dyDescent="0.25">
      <c r="A16" s="73" t="s">
        <v>265</v>
      </c>
      <c r="B16" s="28" t="s">
        <v>153</v>
      </c>
      <c r="C16" s="12">
        <v>4276327073</v>
      </c>
      <c r="D16" s="12">
        <v>651187321</v>
      </c>
      <c r="E16" s="12">
        <v>905009156</v>
      </c>
      <c r="F16" s="12">
        <v>270578587</v>
      </c>
      <c r="G16" s="12">
        <v>658683636</v>
      </c>
      <c r="H16" s="12">
        <v>1290482688</v>
      </c>
      <c r="I16" s="12">
        <v>560865087</v>
      </c>
      <c r="J16" s="12">
        <v>357610082</v>
      </c>
      <c r="K16" s="12">
        <v>345774849</v>
      </c>
      <c r="L16" s="12">
        <v>325987475</v>
      </c>
      <c r="M16" s="12">
        <v>493075575</v>
      </c>
      <c r="N16" s="12">
        <v>803779778</v>
      </c>
      <c r="O16" s="12">
        <v>766186402</v>
      </c>
      <c r="P16" s="12">
        <v>419610165</v>
      </c>
      <c r="Q16" s="12">
        <v>474199318</v>
      </c>
      <c r="R16" s="12">
        <v>569337732</v>
      </c>
      <c r="S16" s="12">
        <v>374779508</v>
      </c>
      <c r="T16" s="12">
        <v>1028135814</v>
      </c>
      <c r="U16" s="12">
        <v>0</v>
      </c>
      <c r="V16" s="12">
        <v>1484587290</v>
      </c>
      <c r="W16" s="12">
        <v>417950158</v>
      </c>
      <c r="X16" s="12">
        <v>528462560</v>
      </c>
      <c r="Y16" s="12">
        <v>489279159</v>
      </c>
      <c r="Z16" s="12">
        <v>417210661</v>
      </c>
      <c r="AA16" s="12">
        <v>532054490</v>
      </c>
      <c r="AB16" s="12">
        <v>1467654226</v>
      </c>
      <c r="AC16" s="12">
        <v>427354749</v>
      </c>
      <c r="AD16" s="12">
        <v>573306116</v>
      </c>
      <c r="AE16" s="12">
        <v>7244923394</v>
      </c>
      <c r="AF16" s="12">
        <v>444143790</v>
      </c>
      <c r="AG16" s="12">
        <v>385686880</v>
      </c>
      <c r="AH16" s="12">
        <v>388727825</v>
      </c>
      <c r="AI16" s="12">
        <v>291599546</v>
      </c>
      <c r="AJ16" s="12">
        <v>21051930</v>
      </c>
      <c r="AK16" s="12">
        <v>0</v>
      </c>
      <c r="AL16" s="206">
        <v>29685603020</v>
      </c>
    </row>
    <row r="17" spans="1:38" s="26" customFormat="1" ht="12" customHeight="1" x14ac:dyDescent="0.25">
      <c r="A17" s="73" t="s">
        <v>266</v>
      </c>
      <c r="B17" s="28" t="s">
        <v>154</v>
      </c>
      <c r="C17" s="12">
        <v>69951513</v>
      </c>
      <c r="D17" s="12">
        <v>159101813</v>
      </c>
      <c r="E17" s="12">
        <v>2676133</v>
      </c>
      <c r="F17" s="12">
        <v>960892</v>
      </c>
      <c r="G17" s="12">
        <v>13572203</v>
      </c>
      <c r="H17" s="12">
        <v>229246513</v>
      </c>
      <c r="I17" s="12">
        <v>64040859</v>
      </c>
      <c r="J17" s="12">
        <v>16172905</v>
      </c>
      <c r="K17" s="12">
        <v>0</v>
      </c>
      <c r="L17" s="12">
        <v>13443923</v>
      </c>
      <c r="M17" s="12">
        <v>96859602</v>
      </c>
      <c r="N17" s="12">
        <v>1929216225</v>
      </c>
      <c r="O17" s="12">
        <v>42492104</v>
      </c>
      <c r="P17" s="12">
        <v>50602331</v>
      </c>
      <c r="Q17" s="12">
        <v>38560420</v>
      </c>
      <c r="R17" s="12">
        <v>16040048</v>
      </c>
      <c r="S17" s="12">
        <v>0</v>
      </c>
      <c r="T17" s="12">
        <v>242267946</v>
      </c>
      <c r="U17" s="12">
        <v>0</v>
      </c>
      <c r="V17" s="12">
        <v>1786893379</v>
      </c>
      <c r="W17" s="12">
        <v>26782638</v>
      </c>
      <c r="X17" s="12">
        <v>140975023</v>
      </c>
      <c r="Y17" s="12">
        <v>0</v>
      </c>
      <c r="Z17" s="12">
        <v>9824898</v>
      </c>
      <c r="AA17" s="12">
        <v>1508593</v>
      </c>
      <c r="AB17" s="12">
        <v>229987745</v>
      </c>
      <c r="AC17" s="12">
        <v>0</v>
      </c>
      <c r="AD17" s="12">
        <v>17023632</v>
      </c>
      <c r="AE17" s="12">
        <v>2603141199</v>
      </c>
      <c r="AF17" s="12">
        <v>0</v>
      </c>
      <c r="AG17" s="12">
        <v>7345748</v>
      </c>
      <c r="AH17" s="12">
        <v>0</v>
      </c>
      <c r="AI17" s="12">
        <v>525693006</v>
      </c>
      <c r="AJ17" s="12">
        <v>0</v>
      </c>
      <c r="AK17" s="12">
        <v>0</v>
      </c>
      <c r="AL17" s="206">
        <v>8334381291</v>
      </c>
    </row>
    <row r="18" spans="1:38" s="26" customFormat="1" ht="12" customHeight="1" x14ac:dyDescent="0.25">
      <c r="A18" s="73" t="s">
        <v>267</v>
      </c>
      <c r="B18" s="28" t="s">
        <v>155</v>
      </c>
      <c r="C18" s="12">
        <v>613875474</v>
      </c>
      <c r="D18" s="12">
        <v>136323883</v>
      </c>
      <c r="E18" s="12">
        <v>163696064</v>
      </c>
      <c r="F18" s="12">
        <v>249788469</v>
      </c>
      <c r="G18" s="12">
        <v>369752928</v>
      </c>
      <c r="H18" s="12">
        <v>1657246605</v>
      </c>
      <c r="I18" s="12">
        <v>362177066</v>
      </c>
      <c r="J18" s="12">
        <v>953371</v>
      </c>
      <c r="K18" s="12">
        <v>4101844</v>
      </c>
      <c r="L18" s="12">
        <v>31827107</v>
      </c>
      <c r="M18" s="12">
        <v>33614377</v>
      </c>
      <c r="N18" s="12">
        <v>1015801987</v>
      </c>
      <c r="O18" s="12">
        <v>499947991</v>
      </c>
      <c r="P18" s="12">
        <v>52120241</v>
      </c>
      <c r="Q18" s="12">
        <v>63016842</v>
      </c>
      <c r="R18" s="12">
        <v>1917711327</v>
      </c>
      <c r="S18" s="12">
        <v>17892486</v>
      </c>
      <c r="T18" s="12">
        <v>1735064135</v>
      </c>
      <c r="U18" s="12">
        <v>0</v>
      </c>
      <c r="V18" s="12">
        <v>844349586</v>
      </c>
      <c r="W18" s="12">
        <v>51469865</v>
      </c>
      <c r="X18" s="12">
        <v>165915523</v>
      </c>
      <c r="Y18" s="12">
        <v>60259377</v>
      </c>
      <c r="Z18" s="12">
        <v>56437284</v>
      </c>
      <c r="AA18" s="12">
        <v>10032083</v>
      </c>
      <c r="AB18" s="12">
        <v>1359116171</v>
      </c>
      <c r="AC18" s="12">
        <v>43983793</v>
      </c>
      <c r="AD18" s="12">
        <v>170831985</v>
      </c>
      <c r="AE18" s="12">
        <v>25352913848</v>
      </c>
      <c r="AF18" s="12">
        <v>323534593</v>
      </c>
      <c r="AG18" s="12">
        <v>33550495</v>
      </c>
      <c r="AH18" s="12">
        <v>251632562</v>
      </c>
      <c r="AI18" s="12">
        <v>1249525373</v>
      </c>
      <c r="AJ18" s="12">
        <v>356389470</v>
      </c>
      <c r="AK18" s="12">
        <v>0</v>
      </c>
      <c r="AL18" s="206">
        <v>39254854205</v>
      </c>
    </row>
    <row r="19" spans="1:38" s="26" customFormat="1" ht="12" customHeight="1" x14ac:dyDescent="0.25">
      <c r="A19" s="73" t="s">
        <v>268</v>
      </c>
      <c r="B19" s="28" t="s">
        <v>156</v>
      </c>
      <c r="C19" s="12">
        <v>3836903575</v>
      </c>
      <c r="D19" s="12">
        <v>673067072</v>
      </c>
      <c r="E19" s="12">
        <v>1058504278</v>
      </c>
      <c r="F19" s="12">
        <v>409226479</v>
      </c>
      <c r="G19" s="12">
        <v>615250200</v>
      </c>
      <c r="H19" s="12">
        <v>10522480028</v>
      </c>
      <c r="I19" s="12">
        <v>62526108</v>
      </c>
      <c r="J19" s="12">
        <v>26942130</v>
      </c>
      <c r="K19" s="12">
        <v>2868927</v>
      </c>
      <c r="L19" s="12">
        <v>434859624</v>
      </c>
      <c r="M19" s="12">
        <v>824808061</v>
      </c>
      <c r="N19" s="12">
        <v>2108828078</v>
      </c>
      <c r="O19" s="12">
        <v>805551554</v>
      </c>
      <c r="P19" s="12">
        <v>96854526</v>
      </c>
      <c r="Q19" s="12">
        <v>1435263993</v>
      </c>
      <c r="R19" s="12">
        <v>1408907366</v>
      </c>
      <c r="S19" s="12">
        <v>348496210</v>
      </c>
      <c r="T19" s="12">
        <v>991524429</v>
      </c>
      <c r="U19" s="12">
        <v>0</v>
      </c>
      <c r="V19" s="12">
        <v>682621969</v>
      </c>
      <c r="W19" s="12">
        <v>156024493</v>
      </c>
      <c r="X19" s="12">
        <v>1309909812</v>
      </c>
      <c r="Y19" s="12">
        <v>1493261345</v>
      </c>
      <c r="Z19" s="12">
        <v>39395176</v>
      </c>
      <c r="AA19" s="12">
        <v>112700493</v>
      </c>
      <c r="AB19" s="12">
        <v>1424357154</v>
      </c>
      <c r="AC19" s="12">
        <v>1090143694</v>
      </c>
      <c r="AD19" s="12">
        <v>436336472</v>
      </c>
      <c r="AE19" s="12">
        <v>513390854</v>
      </c>
      <c r="AF19" s="12">
        <v>199977769</v>
      </c>
      <c r="AG19" s="12">
        <v>716333752</v>
      </c>
      <c r="AH19" s="12">
        <v>203903532</v>
      </c>
      <c r="AI19" s="12">
        <v>449344979</v>
      </c>
      <c r="AJ19" s="12">
        <v>763879</v>
      </c>
      <c r="AK19" s="12">
        <v>0</v>
      </c>
      <c r="AL19" s="206">
        <v>34491328011</v>
      </c>
    </row>
    <row r="20" spans="1:38" s="26" customFormat="1" ht="15" x14ac:dyDescent="0.25">
      <c r="A20" s="73" t="s">
        <v>269</v>
      </c>
      <c r="B20" s="6" t="s">
        <v>70</v>
      </c>
      <c r="C20" s="12">
        <v>434936</v>
      </c>
      <c r="D20" s="12">
        <v>991918910</v>
      </c>
      <c r="E20" s="12">
        <v>1086820382</v>
      </c>
      <c r="F20" s="12">
        <v>91126717</v>
      </c>
      <c r="G20" s="12">
        <v>7278297132</v>
      </c>
      <c r="H20" s="12">
        <v>4963539278</v>
      </c>
      <c r="I20" s="12">
        <v>118829604</v>
      </c>
      <c r="J20" s="12">
        <v>0</v>
      </c>
      <c r="K20" s="12">
        <v>3153942589</v>
      </c>
      <c r="L20" s="12">
        <v>8330466294</v>
      </c>
      <c r="M20" s="12">
        <v>14145116</v>
      </c>
      <c r="N20" s="12">
        <v>4041528968</v>
      </c>
      <c r="O20" s="12">
        <v>291000022</v>
      </c>
      <c r="P20" s="12">
        <v>19710854</v>
      </c>
      <c r="Q20" s="12">
        <v>0</v>
      </c>
      <c r="R20" s="12">
        <v>1510319496</v>
      </c>
      <c r="S20" s="12">
        <v>0</v>
      </c>
      <c r="T20" s="12">
        <v>3872185506</v>
      </c>
      <c r="U20" s="12">
        <v>0</v>
      </c>
      <c r="V20" s="12">
        <v>4917644601</v>
      </c>
      <c r="W20" s="12">
        <v>826795920</v>
      </c>
      <c r="X20" s="12">
        <v>5664973971</v>
      </c>
      <c r="Y20" s="12">
        <v>14224022</v>
      </c>
      <c r="Z20" s="12">
        <v>5528786832</v>
      </c>
      <c r="AA20" s="12">
        <v>328175195</v>
      </c>
      <c r="AB20" s="12">
        <v>32739932438</v>
      </c>
      <c r="AC20" s="12">
        <v>20876929</v>
      </c>
      <c r="AD20" s="12">
        <v>3839202492</v>
      </c>
      <c r="AE20" s="12">
        <v>6820110329</v>
      </c>
      <c r="AF20" s="12">
        <v>3760749278</v>
      </c>
      <c r="AG20" s="12">
        <v>48810917</v>
      </c>
      <c r="AH20" s="12">
        <v>8040276079</v>
      </c>
      <c r="AI20" s="12">
        <v>2589947382</v>
      </c>
      <c r="AJ20" s="12">
        <v>0</v>
      </c>
      <c r="AK20" s="12">
        <v>0</v>
      </c>
      <c r="AL20" s="206">
        <v>110904772189</v>
      </c>
    </row>
    <row r="21" spans="1:38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26" customFormat="1" ht="12" customHeight="1" x14ac:dyDescent="0.25">
      <c r="A22" s="119" t="s">
        <v>270</v>
      </c>
      <c r="B22" s="120" t="s">
        <v>84</v>
      </c>
      <c r="C22" s="118">
        <v>27957163018</v>
      </c>
      <c r="D22" s="118">
        <v>22139328340</v>
      </c>
      <c r="E22" s="118">
        <v>13313179886</v>
      </c>
      <c r="F22" s="118">
        <v>6548496771</v>
      </c>
      <c r="G22" s="118">
        <v>31735182656</v>
      </c>
      <c r="H22" s="118">
        <v>78708014077</v>
      </c>
      <c r="I22" s="118">
        <v>18323725225</v>
      </c>
      <c r="J22" s="118">
        <v>5438743067</v>
      </c>
      <c r="K22" s="118">
        <v>5942395913</v>
      </c>
      <c r="L22" s="118">
        <v>13690392092</v>
      </c>
      <c r="M22" s="118">
        <v>13015362510</v>
      </c>
      <c r="N22" s="118">
        <v>32983246028</v>
      </c>
      <c r="O22" s="118">
        <v>16220225278</v>
      </c>
      <c r="P22" s="118">
        <v>8697609065</v>
      </c>
      <c r="Q22" s="118">
        <v>8557410015</v>
      </c>
      <c r="R22" s="118">
        <v>11107484171</v>
      </c>
      <c r="S22" s="118">
        <v>2311644929</v>
      </c>
      <c r="T22" s="118">
        <v>38981751933</v>
      </c>
      <c r="U22" s="118">
        <v>0</v>
      </c>
      <c r="V22" s="118">
        <v>46250944776</v>
      </c>
      <c r="W22" s="118">
        <v>15062207240</v>
      </c>
      <c r="X22" s="118">
        <v>26520908360</v>
      </c>
      <c r="Y22" s="118">
        <v>6312006890</v>
      </c>
      <c r="Z22" s="118">
        <v>17119279551</v>
      </c>
      <c r="AA22" s="118">
        <v>5476894812</v>
      </c>
      <c r="AB22" s="118">
        <v>90668634788</v>
      </c>
      <c r="AC22" s="118">
        <v>5322801088</v>
      </c>
      <c r="AD22" s="118">
        <v>23532926920</v>
      </c>
      <c r="AE22" s="118">
        <v>169733106593</v>
      </c>
      <c r="AF22" s="118">
        <v>37148480572</v>
      </c>
      <c r="AG22" s="118">
        <v>17159472202</v>
      </c>
      <c r="AH22" s="118">
        <v>19345207302</v>
      </c>
      <c r="AI22" s="118">
        <v>32906737549</v>
      </c>
      <c r="AJ22" s="118">
        <v>12331061790</v>
      </c>
      <c r="AK22" s="118">
        <v>26190269</v>
      </c>
      <c r="AL22" s="202">
        <v>880588215676</v>
      </c>
    </row>
    <row r="23" spans="1:38" s="26" customFormat="1" ht="12" customHeight="1" x14ac:dyDescent="0.25">
      <c r="A23" s="74" t="s">
        <v>31</v>
      </c>
      <c r="B23" s="32" t="s">
        <v>84</v>
      </c>
      <c r="C23" s="31">
        <v>27957163018</v>
      </c>
      <c r="D23" s="31">
        <v>22139328340</v>
      </c>
      <c r="E23" s="31">
        <v>13313179886</v>
      </c>
      <c r="F23" s="31">
        <v>6548496771</v>
      </c>
      <c r="G23" s="31">
        <v>31735182656</v>
      </c>
      <c r="H23" s="31">
        <v>78708014077</v>
      </c>
      <c r="I23" s="31">
        <v>18323725225</v>
      </c>
      <c r="J23" s="31">
        <v>5438743067</v>
      </c>
      <c r="K23" s="31">
        <v>5942395913</v>
      </c>
      <c r="L23" s="31">
        <v>13690392092</v>
      </c>
      <c r="M23" s="31">
        <v>13015362510</v>
      </c>
      <c r="N23" s="31">
        <v>32983246028</v>
      </c>
      <c r="O23" s="31">
        <v>16220225278</v>
      </c>
      <c r="P23" s="31">
        <v>8697609065</v>
      </c>
      <c r="Q23" s="31">
        <v>8557410015</v>
      </c>
      <c r="R23" s="31">
        <v>11107484171</v>
      </c>
      <c r="S23" s="31">
        <v>2311644929</v>
      </c>
      <c r="T23" s="31">
        <v>38981751933</v>
      </c>
      <c r="U23" s="31">
        <v>0</v>
      </c>
      <c r="V23" s="31">
        <v>46250944776</v>
      </c>
      <c r="W23" s="31">
        <v>15062207240</v>
      </c>
      <c r="X23" s="31">
        <v>26520908360</v>
      </c>
      <c r="Y23" s="31">
        <v>6312006890</v>
      </c>
      <c r="Z23" s="31">
        <v>17119279551</v>
      </c>
      <c r="AA23" s="31">
        <v>5476894812</v>
      </c>
      <c r="AB23" s="31">
        <v>90668634788</v>
      </c>
      <c r="AC23" s="31">
        <v>5322801088</v>
      </c>
      <c r="AD23" s="31">
        <v>23532926920</v>
      </c>
      <c r="AE23" s="31">
        <v>169733106593</v>
      </c>
      <c r="AF23" s="31">
        <v>37148480572</v>
      </c>
      <c r="AG23" s="31">
        <v>17159472202</v>
      </c>
      <c r="AH23" s="31">
        <v>19345207302</v>
      </c>
      <c r="AI23" s="31">
        <v>32906737549</v>
      </c>
      <c r="AJ23" s="31">
        <v>12331061790</v>
      </c>
      <c r="AK23" s="31">
        <v>26190269</v>
      </c>
      <c r="AL23" s="207">
        <v>880588215676</v>
      </c>
    </row>
    <row r="24" spans="1:38" s="26" customFormat="1" ht="15" x14ac:dyDescent="0.25">
      <c r="A24" s="73" t="s">
        <v>271</v>
      </c>
      <c r="B24" s="28" t="s">
        <v>144</v>
      </c>
      <c r="C24" s="12">
        <v>45377864</v>
      </c>
      <c r="D24" s="12">
        <v>161835293</v>
      </c>
      <c r="E24" s="12">
        <v>443953856</v>
      </c>
      <c r="F24" s="12">
        <v>13753596</v>
      </c>
      <c r="G24" s="12">
        <v>354288723</v>
      </c>
      <c r="H24" s="12">
        <v>13053743</v>
      </c>
      <c r="I24" s="12">
        <v>180711315</v>
      </c>
      <c r="J24" s="12">
        <v>61295191</v>
      </c>
      <c r="K24" s="12">
        <v>0</v>
      </c>
      <c r="L24" s="12">
        <v>88409231</v>
      </c>
      <c r="M24" s="12">
        <v>834247</v>
      </c>
      <c r="N24" s="12">
        <v>464463651</v>
      </c>
      <c r="O24" s="12">
        <v>68300659</v>
      </c>
      <c r="P24" s="12">
        <v>158200200</v>
      </c>
      <c r="Q24" s="12">
        <v>447372485</v>
      </c>
      <c r="R24" s="12">
        <v>197732120</v>
      </c>
      <c r="S24" s="12">
        <v>0</v>
      </c>
      <c r="T24" s="12">
        <v>9068203</v>
      </c>
      <c r="U24" s="12">
        <v>0</v>
      </c>
      <c r="V24" s="12">
        <v>26042186</v>
      </c>
      <c r="W24" s="12">
        <v>147699282</v>
      </c>
      <c r="X24" s="12">
        <v>343699093</v>
      </c>
      <c r="Y24" s="12">
        <v>7795573</v>
      </c>
      <c r="Z24" s="12">
        <v>205442326</v>
      </c>
      <c r="AA24" s="12">
        <v>44109690</v>
      </c>
      <c r="AB24" s="12">
        <v>265988118</v>
      </c>
      <c r="AC24" s="12">
        <v>11191184</v>
      </c>
      <c r="AD24" s="12">
        <v>158763136</v>
      </c>
      <c r="AE24" s="12">
        <v>0</v>
      </c>
      <c r="AF24" s="12">
        <v>40849193</v>
      </c>
      <c r="AG24" s="12">
        <v>35912292</v>
      </c>
      <c r="AH24" s="12">
        <v>161817508</v>
      </c>
      <c r="AI24" s="12">
        <v>0</v>
      </c>
      <c r="AJ24" s="12">
        <v>0</v>
      </c>
      <c r="AK24" s="12">
        <v>0</v>
      </c>
      <c r="AL24" s="206">
        <v>4157959958</v>
      </c>
    </row>
    <row r="25" spans="1:38" s="26" customFormat="1" ht="15" x14ac:dyDescent="0.25">
      <c r="A25" s="73" t="s">
        <v>272</v>
      </c>
      <c r="B25" s="28" t="s">
        <v>145</v>
      </c>
      <c r="C25" s="12">
        <v>1677813</v>
      </c>
      <c r="D25" s="12">
        <v>20657888</v>
      </c>
      <c r="E25" s="12">
        <v>51732883</v>
      </c>
      <c r="F25" s="12">
        <v>0</v>
      </c>
      <c r="G25" s="12">
        <v>76963183</v>
      </c>
      <c r="H25" s="12">
        <v>4005000</v>
      </c>
      <c r="I25" s="12">
        <v>5874526</v>
      </c>
      <c r="J25" s="12">
        <v>708942</v>
      </c>
      <c r="K25" s="12">
        <v>0</v>
      </c>
      <c r="L25" s="12">
        <v>698090</v>
      </c>
      <c r="M25" s="12">
        <v>0</v>
      </c>
      <c r="N25" s="12">
        <v>24315596</v>
      </c>
      <c r="O25" s="12">
        <v>4094481</v>
      </c>
      <c r="P25" s="12">
        <v>687281</v>
      </c>
      <c r="Q25" s="12">
        <v>26579458</v>
      </c>
      <c r="R25" s="12">
        <v>13827466</v>
      </c>
      <c r="S25" s="12">
        <v>0</v>
      </c>
      <c r="T25" s="12">
        <v>995718</v>
      </c>
      <c r="U25" s="12">
        <v>0</v>
      </c>
      <c r="V25" s="12">
        <v>0</v>
      </c>
      <c r="W25" s="12">
        <v>3029696</v>
      </c>
      <c r="X25" s="12">
        <v>62296710</v>
      </c>
      <c r="Y25" s="12">
        <v>0</v>
      </c>
      <c r="Z25" s="12">
        <v>594917</v>
      </c>
      <c r="AA25" s="12">
        <v>4233733</v>
      </c>
      <c r="AB25" s="12">
        <v>11682386</v>
      </c>
      <c r="AC25" s="12">
        <v>0</v>
      </c>
      <c r="AD25" s="12">
        <v>17230578</v>
      </c>
      <c r="AE25" s="12">
        <v>0</v>
      </c>
      <c r="AF25" s="12">
        <v>0</v>
      </c>
      <c r="AG25" s="12">
        <v>5828191</v>
      </c>
      <c r="AH25" s="12">
        <v>0</v>
      </c>
      <c r="AI25" s="12">
        <v>0</v>
      </c>
      <c r="AJ25" s="12">
        <v>0</v>
      </c>
      <c r="AK25" s="12">
        <v>0</v>
      </c>
      <c r="AL25" s="206">
        <v>337714536</v>
      </c>
    </row>
    <row r="26" spans="1:38" s="26" customFormat="1" ht="15" x14ac:dyDescent="0.25">
      <c r="A26" s="73" t="s">
        <v>273</v>
      </c>
      <c r="B26" s="28" t="s">
        <v>146</v>
      </c>
      <c r="C26" s="12">
        <v>0</v>
      </c>
      <c r="D26" s="12">
        <v>6524948</v>
      </c>
      <c r="E26" s="12">
        <v>10985266</v>
      </c>
      <c r="F26" s="12">
        <v>0</v>
      </c>
      <c r="G26" s="12">
        <v>69449485</v>
      </c>
      <c r="H26" s="12">
        <v>223801</v>
      </c>
      <c r="I26" s="12">
        <v>47693623</v>
      </c>
      <c r="J26" s="12">
        <v>638583</v>
      </c>
      <c r="K26" s="12">
        <v>0</v>
      </c>
      <c r="L26" s="12">
        <v>2095162</v>
      </c>
      <c r="M26" s="12">
        <v>0</v>
      </c>
      <c r="N26" s="12">
        <v>62833908</v>
      </c>
      <c r="O26" s="12">
        <v>5963247</v>
      </c>
      <c r="P26" s="12">
        <v>0</v>
      </c>
      <c r="Q26" s="12">
        <v>7867108</v>
      </c>
      <c r="R26" s="12">
        <v>12576051</v>
      </c>
      <c r="S26" s="12">
        <v>0</v>
      </c>
      <c r="T26" s="12">
        <v>0</v>
      </c>
      <c r="U26" s="12">
        <v>0</v>
      </c>
      <c r="V26" s="12">
        <v>0</v>
      </c>
      <c r="W26" s="12">
        <v>212909</v>
      </c>
      <c r="X26" s="12">
        <v>52389389</v>
      </c>
      <c r="Y26" s="12">
        <v>221000</v>
      </c>
      <c r="Z26" s="12">
        <v>0</v>
      </c>
      <c r="AA26" s="12">
        <v>1322698</v>
      </c>
      <c r="AB26" s="12">
        <v>47138416</v>
      </c>
      <c r="AC26" s="12">
        <v>0</v>
      </c>
      <c r="AD26" s="12">
        <v>609838</v>
      </c>
      <c r="AE26" s="12">
        <v>0</v>
      </c>
      <c r="AF26" s="12">
        <v>0</v>
      </c>
      <c r="AG26" s="12">
        <v>148024</v>
      </c>
      <c r="AH26" s="12">
        <v>3317657</v>
      </c>
      <c r="AI26" s="12">
        <v>0</v>
      </c>
      <c r="AJ26" s="12">
        <v>0</v>
      </c>
      <c r="AK26" s="12">
        <v>0</v>
      </c>
      <c r="AL26" s="206">
        <v>332211113</v>
      </c>
    </row>
    <row r="27" spans="1:38" s="26" customFormat="1" ht="15" x14ac:dyDescent="0.25">
      <c r="A27" s="73" t="s">
        <v>274</v>
      </c>
      <c r="B27" s="28" t="s">
        <v>147</v>
      </c>
      <c r="C27" s="12">
        <v>351267</v>
      </c>
      <c r="D27" s="12">
        <v>38455672</v>
      </c>
      <c r="E27" s="12">
        <v>97276088</v>
      </c>
      <c r="F27" s="12">
        <v>387868</v>
      </c>
      <c r="G27" s="12">
        <v>803211980</v>
      </c>
      <c r="H27" s="12">
        <v>164797003</v>
      </c>
      <c r="I27" s="12">
        <v>395546771</v>
      </c>
      <c r="J27" s="12">
        <v>52453849</v>
      </c>
      <c r="K27" s="12">
        <v>0</v>
      </c>
      <c r="L27" s="12">
        <v>27207741</v>
      </c>
      <c r="M27" s="12">
        <v>3641438</v>
      </c>
      <c r="N27" s="12">
        <v>503523478</v>
      </c>
      <c r="O27" s="12">
        <v>12524608</v>
      </c>
      <c r="P27" s="12">
        <v>9725818</v>
      </c>
      <c r="Q27" s="12">
        <v>9469613</v>
      </c>
      <c r="R27" s="12">
        <v>37518709</v>
      </c>
      <c r="S27" s="12">
        <v>0</v>
      </c>
      <c r="T27" s="12">
        <v>0</v>
      </c>
      <c r="U27" s="12">
        <v>0</v>
      </c>
      <c r="V27" s="12">
        <v>0</v>
      </c>
      <c r="W27" s="12">
        <v>22339462</v>
      </c>
      <c r="X27" s="12">
        <v>640601437</v>
      </c>
      <c r="Y27" s="12">
        <v>24420452</v>
      </c>
      <c r="Z27" s="12">
        <v>0</v>
      </c>
      <c r="AA27" s="12">
        <v>19898419</v>
      </c>
      <c r="AB27" s="12">
        <v>528981748</v>
      </c>
      <c r="AC27" s="12">
        <v>7267722</v>
      </c>
      <c r="AD27" s="12">
        <v>50720316</v>
      </c>
      <c r="AE27" s="12">
        <v>0</v>
      </c>
      <c r="AF27" s="12">
        <v>0</v>
      </c>
      <c r="AG27" s="12">
        <v>25281497</v>
      </c>
      <c r="AH27" s="12">
        <v>16903162</v>
      </c>
      <c r="AI27" s="12">
        <v>0</v>
      </c>
      <c r="AJ27" s="12">
        <v>0</v>
      </c>
      <c r="AK27" s="12">
        <v>0</v>
      </c>
      <c r="AL27" s="206">
        <v>3492506118</v>
      </c>
    </row>
    <row r="28" spans="1:38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0</v>
      </c>
    </row>
    <row r="29" spans="1:38" s="26" customFormat="1" ht="15" x14ac:dyDescent="0.25">
      <c r="A29" s="73" t="s">
        <v>276</v>
      </c>
      <c r="B29" s="28" t="s">
        <v>149</v>
      </c>
      <c r="C29" s="12">
        <v>5423759</v>
      </c>
      <c r="D29" s="12">
        <v>24705392</v>
      </c>
      <c r="E29" s="12">
        <v>68038107</v>
      </c>
      <c r="F29" s="12">
        <v>2532617</v>
      </c>
      <c r="G29" s="12">
        <v>25179971</v>
      </c>
      <c r="H29" s="12">
        <v>10440555</v>
      </c>
      <c r="I29" s="12">
        <v>30179285</v>
      </c>
      <c r="J29" s="12">
        <v>0</v>
      </c>
      <c r="K29" s="12">
        <v>0</v>
      </c>
      <c r="L29" s="12">
        <v>11559391</v>
      </c>
      <c r="M29" s="12">
        <v>0</v>
      </c>
      <c r="N29" s="12">
        <v>88009445</v>
      </c>
      <c r="O29" s="12">
        <v>13994652</v>
      </c>
      <c r="P29" s="12">
        <v>3061733</v>
      </c>
      <c r="Q29" s="12">
        <v>37404582</v>
      </c>
      <c r="R29" s="12">
        <v>20144925</v>
      </c>
      <c r="S29" s="12">
        <v>0</v>
      </c>
      <c r="T29" s="12">
        <v>0</v>
      </c>
      <c r="U29" s="12">
        <v>0</v>
      </c>
      <c r="V29" s="12">
        <v>4136084</v>
      </c>
      <c r="W29" s="12">
        <v>9307478</v>
      </c>
      <c r="X29" s="12">
        <v>99291561</v>
      </c>
      <c r="Y29" s="12">
        <v>0</v>
      </c>
      <c r="Z29" s="12">
        <v>427243</v>
      </c>
      <c r="AA29" s="12">
        <v>15169512</v>
      </c>
      <c r="AB29" s="12">
        <v>47418395</v>
      </c>
      <c r="AC29" s="12">
        <v>344400</v>
      </c>
      <c r="AD29" s="12">
        <v>22734740</v>
      </c>
      <c r="AE29" s="12">
        <v>0</v>
      </c>
      <c r="AF29" s="12">
        <v>1858356</v>
      </c>
      <c r="AG29" s="12">
        <v>1578381</v>
      </c>
      <c r="AH29" s="12">
        <v>19832499</v>
      </c>
      <c r="AI29" s="12">
        <v>0</v>
      </c>
      <c r="AJ29" s="12">
        <v>0</v>
      </c>
      <c r="AK29" s="12">
        <v>0</v>
      </c>
      <c r="AL29" s="206">
        <v>562773063</v>
      </c>
    </row>
    <row r="30" spans="1:38" s="26" customFormat="1" ht="15" x14ac:dyDescent="0.25">
      <c r="A30" s="73" t="s">
        <v>277</v>
      </c>
      <c r="B30" s="28" t="s">
        <v>150</v>
      </c>
      <c r="C30" s="12">
        <v>0</v>
      </c>
      <c r="D30" s="12">
        <v>706470</v>
      </c>
      <c r="E30" s="12">
        <v>0</v>
      </c>
      <c r="F30" s="12">
        <v>0</v>
      </c>
      <c r="G30" s="12">
        <v>8982877</v>
      </c>
      <c r="H30" s="12">
        <v>0</v>
      </c>
      <c r="I30" s="12">
        <v>8809773</v>
      </c>
      <c r="J30" s="12">
        <v>0</v>
      </c>
      <c r="K30" s="12">
        <v>0</v>
      </c>
      <c r="L30" s="12">
        <v>0</v>
      </c>
      <c r="M30" s="12">
        <v>0</v>
      </c>
      <c r="N30" s="12">
        <v>7260517</v>
      </c>
      <c r="O30" s="12">
        <v>1329237</v>
      </c>
      <c r="P30" s="12">
        <v>0</v>
      </c>
      <c r="Q30" s="12">
        <v>2872922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10233721</v>
      </c>
      <c r="Y30" s="12">
        <v>0</v>
      </c>
      <c r="Z30" s="12">
        <v>0</v>
      </c>
      <c r="AA30" s="12">
        <v>0</v>
      </c>
      <c r="AB30" s="12">
        <v>11428630</v>
      </c>
      <c r="AC30" s="12">
        <v>0</v>
      </c>
      <c r="AD30" s="12">
        <v>746459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6">
        <v>52370606</v>
      </c>
    </row>
    <row r="31" spans="1:38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6">
        <v>0</v>
      </c>
    </row>
    <row r="32" spans="1:38" s="26" customFormat="1" ht="15" x14ac:dyDescent="0.25">
      <c r="A32" s="73" t="s">
        <v>279</v>
      </c>
      <c r="B32" s="28" t="s">
        <v>152</v>
      </c>
      <c r="C32" s="12">
        <v>0</v>
      </c>
      <c r="D32" s="12">
        <v>6755636</v>
      </c>
      <c r="E32" s="12">
        <v>18189293</v>
      </c>
      <c r="F32" s="12">
        <v>0</v>
      </c>
      <c r="G32" s="12">
        <v>29842377</v>
      </c>
      <c r="H32" s="12">
        <v>21192070</v>
      </c>
      <c r="I32" s="12">
        <v>64175493</v>
      </c>
      <c r="J32" s="12">
        <v>88473</v>
      </c>
      <c r="K32" s="12">
        <v>0</v>
      </c>
      <c r="L32" s="12">
        <v>537413</v>
      </c>
      <c r="M32" s="12">
        <v>0</v>
      </c>
      <c r="N32" s="12">
        <v>27900097</v>
      </c>
      <c r="O32" s="12">
        <v>20236688</v>
      </c>
      <c r="P32" s="12">
        <v>0</v>
      </c>
      <c r="Q32" s="12">
        <v>18490664</v>
      </c>
      <c r="R32" s="12">
        <v>1883071</v>
      </c>
      <c r="S32" s="12">
        <v>0</v>
      </c>
      <c r="T32" s="12">
        <v>787194</v>
      </c>
      <c r="U32" s="12">
        <v>0</v>
      </c>
      <c r="V32" s="12">
        <v>7752486</v>
      </c>
      <c r="W32" s="12">
        <v>123060</v>
      </c>
      <c r="X32" s="12">
        <v>93319924</v>
      </c>
      <c r="Y32" s="12">
        <v>0</v>
      </c>
      <c r="Z32" s="12">
        <v>0</v>
      </c>
      <c r="AA32" s="12">
        <v>613222</v>
      </c>
      <c r="AB32" s="12">
        <v>124564373</v>
      </c>
      <c r="AC32" s="12">
        <v>0</v>
      </c>
      <c r="AD32" s="12">
        <v>13132615</v>
      </c>
      <c r="AE32" s="12">
        <v>0</v>
      </c>
      <c r="AF32" s="12">
        <v>0</v>
      </c>
      <c r="AG32" s="12">
        <v>222335</v>
      </c>
      <c r="AH32" s="12">
        <v>1874995</v>
      </c>
      <c r="AI32" s="12">
        <v>0</v>
      </c>
      <c r="AJ32" s="12">
        <v>0</v>
      </c>
      <c r="AK32" s="12">
        <v>0</v>
      </c>
      <c r="AL32" s="206">
        <v>451681479</v>
      </c>
    </row>
    <row r="33" spans="1:38" s="26" customFormat="1" ht="15" x14ac:dyDescent="0.25">
      <c r="A33" s="73" t="s">
        <v>280</v>
      </c>
      <c r="B33" s="28" t="s">
        <v>153</v>
      </c>
      <c r="C33" s="12">
        <v>0</v>
      </c>
      <c r="D33" s="12">
        <v>19270329</v>
      </c>
      <c r="E33" s="12">
        <v>9796141</v>
      </c>
      <c r="F33" s="12">
        <v>0</v>
      </c>
      <c r="G33" s="12">
        <v>32202279</v>
      </c>
      <c r="H33" s="12">
        <v>0</v>
      </c>
      <c r="I33" s="12">
        <v>22229850</v>
      </c>
      <c r="J33" s="12">
        <v>379454</v>
      </c>
      <c r="K33" s="12">
        <v>0</v>
      </c>
      <c r="L33" s="12">
        <v>11095494</v>
      </c>
      <c r="M33" s="12">
        <v>0</v>
      </c>
      <c r="N33" s="12">
        <v>20920720</v>
      </c>
      <c r="O33" s="12">
        <v>0</v>
      </c>
      <c r="P33" s="12">
        <v>12312984</v>
      </c>
      <c r="Q33" s="12">
        <v>37840269</v>
      </c>
      <c r="R33" s="12">
        <v>12773540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34105030</v>
      </c>
      <c r="Y33" s="12">
        <v>0</v>
      </c>
      <c r="Z33" s="12">
        <v>0</v>
      </c>
      <c r="AA33" s="12">
        <v>4625646</v>
      </c>
      <c r="AB33" s="12">
        <v>41456955</v>
      </c>
      <c r="AC33" s="12">
        <v>3918001</v>
      </c>
      <c r="AD33" s="12">
        <v>19766278</v>
      </c>
      <c r="AE33" s="12">
        <v>0</v>
      </c>
      <c r="AF33" s="12">
        <v>0</v>
      </c>
      <c r="AG33" s="12">
        <v>2556311</v>
      </c>
      <c r="AH33" s="12">
        <v>0</v>
      </c>
      <c r="AI33" s="12">
        <v>0</v>
      </c>
      <c r="AJ33" s="12">
        <v>0</v>
      </c>
      <c r="AK33" s="12">
        <v>0</v>
      </c>
      <c r="AL33" s="206">
        <v>286415948</v>
      </c>
    </row>
    <row r="34" spans="1:38" s="26" customFormat="1" ht="15" x14ac:dyDescent="0.25">
      <c r="A34" s="73" t="s">
        <v>281</v>
      </c>
      <c r="B34" s="28" t="s">
        <v>154</v>
      </c>
      <c r="C34" s="12">
        <v>0</v>
      </c>
      <c r="D34" s="12">
        <v>3066080</v>
      </c>
      <c r="E34" s="12">
        <v>0</v>
      </c>
      <c r="F34" s="12">
        <v>307397</v>
      </c>
      <c r="G34" s="12">
        <v>12200776</v>
      </c>
      <c r="H34" s="12">
        <v>0</v>
      </c>
      <c r="I34" s="12">
        <v>13506104</v>
      </c>
      <c r="J34" s="12">
        <v>73735</v>
      </c>
      <c r="K34" s="12">
        <v>0</v>
      </c>
      <c r="L34" s="12">
        <v>0</v>
      </c>
      <c r="M34" s="12">
        <v>0</v>
      </c>
      <c r="N34" s="12">
        <v>2928689</v>
      </c>
      <c r="O34" s="12">
        <v>0</v>
      </c>
      <c r="P34" s="12">
        <v>0</v>
      </c>
      <c r="Q34" s="12">
        <v>10916580</v>
      </c>
      <c r="R34" s="12">
        <v>9589188</v>
      </c>
      <c r="S34" s="12">
        <v>0</v>
      </c>
      <c r="T34" s="12">
        <v>0</v>
      </c>
      <c r="U34" s="12">
        <v>0</v>
      </c>
      <c r="V34" s="12">
        <v>0</v>
      </c>
      <c r="W34" s="12">
        <v>14405</v>
      </c>
      <c r="X34" s="12">
        <v>29112067</v>
      </c>
      <c r="Y34" s="12">
        <v>0</v>
      </c>
      <c r="Z34" s="12">
        <v>0</v>
      </c>
      <c r="AA34" s="12">
        <v>809441</v>
      </c>
      <c r="AB34" s="12">
        <v>6644017</v>
      </c>
      <c r="AC34" s="12">
        <v>0</v>
      </c>
      <c r="AD34" s="12">
        <v>1071374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6">
        <v>90239853</v>
      </c>
    </row>
    <row r="35" spans="1:38" s="26" customFormat="1" ht="15" x14ac:dyDescent="0.25">
      <c r="A35" s="73" t="s">
        <v>282</v>
      </c>
      <c r="B35" s="28" t="s">
        <v>155</v>
      </c>
      <c r="C35" s="12">
        <v>1051592</v>
      </c>
      <c r="D35" s="12">
        <v>10240663</v>
      </c>
      <c r="E35" s="12">
        <v>3700905</v>
      </c>
      <c r="F35" s="12">
        <v>0</v>
      </c>
      <c r="G35" s="12">
        <v>135300934</v>
      </c>
      <c r="H35" s="12">
        <v>60223639</v>
      </c>
      <c r="I35" s="12">
        <v>113965894</v>
      </c>
      <c r="J35" s="12">
        <v>85699</v>
      </c>
      <c r="K35" s="12">
        <v>0</v>
      </c>
      <c r="L35" s="12">
        <v>4786770</v>
      </c>
      <c r="M35" s="12">
        <v>85902</v>
      </c>
      <c r="N35" s="12">
        <v>227219082</v>
      </c>
      <c r="O35" s="12">
        <v>17063581</v>
      </c>
      <c r="P35" s="12">
        <v>0</v>
      </c>
      <c r="Q35" s="12">
        <v>5205099</v>
      </c>
      <c r="R35" s="12">
        <v>4088739</v>
      </c>
      <c r="S35" s="12">
        <v>0</v>
      </c>
      <c r="T35" s="12">
        <v>0</v>
      </c>
      <c r="U35" s="12">
        <v>0</v>
      </c>
      <c r="V35" s="12">
        <v>0</v>
      </c>
      <c r="W35" s="12">
        <v>268613</v>
      </c>
      <c r="X35" s="12">
        <v>160647338</v>
      </c>
      <c r="Y35" s="12">
        <v>0</v>
      </c>
      <c r="Z35" s="12">
        <v>0</v>
      </c>
      <c r="AA35" s="12">
        <v>301920</v>
      </c>
      <c r="AB35" s="12">
        <v>178693032</v>
      </c>
      <c r="AC35" s="12">
        <v>0</v>
      </c>
      <c r="AD35" s="12">
        <v>2803176</v>
      </c>
      <c r="AE35" s="12">
        <v>0</v>
      </c>
      <c r="AF35" s="12">
        <v>3365753</v>
      </c>
      <c r="AG35" s="12">
        <v>631032</v>
      </c>
      <c r="AH35" s="12">
        <v>2000500</v>
      </c>
      <c r="AI35" s="12">
        <v>0</v>
      </c>
      <c r="AJ35" s="12">
        <v>0</v>
      </c>
      <c r="AK35" s="12">
        <v>0</v>
      </c>
      <c r="AL35" s="206">
        <v>931729863</v>
      </c>
    </row>
    <row r="36" spans="1:38" s="26" customFormat="1" ht="15" x14ac:dyDescent="0.25">
      <c r="A36" s="73" t="s">
        <v>283</v>
      </c>
      <c r="B36" s="28" t="s">
        <v>156</v>
      </c>
      <c r="C36" s="12">
        <v>116111140</v>
      </c>
      <c r="D36" s="12">
        <v>35220761</v>
      </c>
      <c r="E36" s="12">
        <v>97564637</v>
      </c>
      <c r="F36" s="12">
        <v>51797404</v>
      </c>
      <c r="G36" s="12">
        <v>1331674</v>
      </c>
      <c r="H36" s="12">
        <v>62716580</v>
      </c>
      <c r="I36" s="12">
        <v>403967</v>
      </c>
      <c r="J36" s="12">
        <v>5696470</v>
      </c>
      <c r="K36" s="12">
        <v>0</v>
      </c>
      <c r="L36" s="12">
        <v>15844876</v>
      </c>
      <c r="M36" s="12">
        <v>668953</v>
      </c>
      <c r="N36" s="12">
        <v>92151438</v>
      </c>
      <c r="O36" s="12">
        <v>48725072</v>
      </c>
      <c r="P36" s="12">
        <v>23861718</v>
      </c>
      <c r="Q36" s="12">
        <v>85395601</v>
      </c>
      <c r="R36" s="12">
        <v>22590277</v>
      </c>
      <c r="S36" s="12">
        <v>0</v>
      </c>
      <c r="T36" s="12">
        <v>779877</v>
      </c>
      <c r="U36" s="12">
        <v>0</v>
      </c>
      <c r="V36" s="12">
        <v>0</v>
      </c>
      <c r="W36" s="12">
        <v>2679228</v>
      </c>
      <c r="X36" s="12">
        <v>103213970</v>
      </c>
      <c r="Y36" s="12">
        <v>5639967</v>
      </c>
      <c r="Z36" s="12">
        <v>0</v>
      </c>
      <c r="AA36" s="12">
        <v>8389570</v>
      </c>
      <c r="AB36" s="12">
        <v>14852373</v>
      </c>
      <c r="AC36" s="12">
        <v>122432747</v>
      </c>
      <c r="AD36" s="12">
        <v>242152951</v>
      </c>
      <c r="AE36" s="12">
        <v>0</v>
      </c>
      <c r="AF36" s="12">
        <v>0</v>
      </c>
      <c r="AG36" s="12">
        <v>33190296</v>
      </c>
      <c r="AH36" s="12">
        <v>24942070</v>
      </c>
      <c r="AI36" s="12">
        <v>0</v>
      </c>
      <c r="AJ36" s="12">
        <v>0</v>
      </c>
      <c r="AK36" s="12">
        <v>0</v>
      </c>
      <c r="AL36" s="206">
        <v>1218353617</v>
      </c>
    </row>
    <row r="37" spans="1:38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118302153</v>
      </c>
      <c r="H37" s="12">
        <v>0</v>
      </c>
      <c r="I37" s="12">
        <v>166917072</v>
      </c>
      <c r="J37" s="12">
        <v>0</v>
      </c>
      <c r="K37" s="12">
        <v>0</v>
      </c>
      <c r="L37" s="12">
        <v>0</v>
      </c>
      <c r="M37" s="12">
        <v>0</v>
      </c>
      <c r="N37" s="12">
        <v>20812000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40943033</v>
      </c>
      <c r="X37" s="12">
        <v>57466019</v>
      </c>
      <c r="Y37" s="12">
        <v>0</v>
      </c>
      <c r="Z37" s="12">
        <v>0</v>
      </c>
      <c r="AA37" s="12">
        <v>2017</v>
      </c>
      <c r="AB37" s="12">
        <v>251730568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6">
        <v>656172862</v>
      </c>
    </row>
    <row r="38" spans="1:38" s="26" customFormat="1" ht="15" x14ac:dyDescent="0.25">
      <c r="A38" s="119" t="s">
        <v>285</v>
      </c>
      <c r="B38" s="120" t="s">
        <v>157</v>
      </c>
      <c r="C38" s="118">
        <v>169993435</v>
      </c>
      <c r="D38" s="118">
        <v>327439132</v>
      </c>
      <c r="E38" s="118">
        <v>801237176</v>
      </c>
      <c r="F38" s="118">
        <v>68778882</v>
      </c>
      <c r="G38" s="118">
        <v>1667256412</v>
      </c>
      <c r="H38" s="118">
        <v>336652391</v>
      </c>
      <c r="I38" s="118">
        <v>1050013673</v>
      </c>
      <c r="J38" s="118">
        <v>121420396</v>
      </c>
      <c r="K38" s="118">
        <v>0</v>
      </c>
      <c r="L38" s="118">
        <v>162234168</v>
      </c>
      <c r="M38" s="118">
        <v>5230540</v>
      </c>
      <c r="N38" s="118">
        <v>1542338621</v>
      </c>
      <c r="O38" s="118">
        <v>192232225</v>
      </c>
      <c r="P38" s="118">
        <v>207849734</v>
      </c>
      <c r="Q38" s="118">
        <v>689414381</v>
      </c>
      <c r="R38" s="118">
        <v>332724086</v>
      </c>
      <c r="S38" s="118">
        <v>0</v>
      </c>
      <c r="T38" s="118">
        <v>12797659</v>
      </c>
      <c r="U38" s="118">
        <v>0</v>
      </c>
      <c r="V38" s="118">
        <v>37930756</v>
      </c>
      <c r="W38" s="118">
        <v>226617166</v>
      </c>
      <c r="X38" s="118">
        <v>1686376259</v>
      </c>
      <c r="Y38" s="118">
        <v>38076992</v>
      </c>
      <c r="Z38" s="118">
        <v>206464486</v>
      </c>
      <c r="AA38" s="118">
        <v>99475868</v>
      </c>
      <c r="AB38" s="118">
        <v>1530579011</v>
      </c>
      <c r="AC38" s="118">
        <v>145154054</v>
      </c>
      <c r="AD38" s="118">
        <v>529731461</v>
      </c>
      <c r="AE38" s="118">
        <v>0</v>
      </c>
      <c r="AF38" s="118">
        <v>46073302</v>
      </c>
      <c r="AG38" s="118">
        <v>105348359</v>
      </c>
      <c r="AH38" s="118">
        <v>230688391</v>
      </c>
      <c r="AI38" s="118">
        <v>0</v>
      </c>
      <c r="AJ38" s="118">
        <v>0</v>
      </c>
      <c r="AK38" s="118">
        <v>0</v>
      </c>
      <c r="AL38" s="202">
        <v>12570129016</v>
      </c>
    </row>
    <row r="39" spans="1:38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1294349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6437805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100119210</v>
      </c>
    </row>
    <row r="40" spans="1:38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1350000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1296000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6">
        <v>2646000</v>
      </c>
    </row>
    <row r="41" spans="1:38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234131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74408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2170703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6">
        <v>2659614</v>
      </c>
    </row>
    <row r="42" spans="1:38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38428120</v>
      </c>
      <c r="L42" s="12">
        <v>0</v>
      </c>
      <c r="M42" s="12">
        <v>0</v>
      </c>
      <c r="N42" s="12">
        <v>0</v>
      </c>
      <c r="O42" s="12">
        <v>15083426</v>
      </c>
      <c r="P42" s="12">
        <v>0</v>
      </c>
      <c r="Q42" s="12">
        <v>0</v>
      </c>
      <c r="R42" s="12">
        <v>1710302</v>
      </c>
      <c r="S42" s="12">
        <v>304754</v>
      </c>
      <c r="T42" s="12">
        <v>0</v>
      </c>
      <c r="U42" s="12">
        <v>0</v>
      </c>
      <c r="V42" s="12">
        <v>0</v>
      </c>
      <c r="W42" s="12">
        <v>190384</v>
      </c>
      <c r="X42" s="12">
        <v>744276</v>
      </c>
      <c r="Y42" s="12">
        <v>10153495</v>
      </c>
      <c r="Z42" s="12">
        <v>0</v>
      </c>
      <c r="AA42" s="12">
        <v>41319397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6">
        <v>107934786</v>
      </c>
    </row>
    <row r="43" spans="1:38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6">
        <v>0</v>
      </c>
    </row>
    <row r="44" spans="1:38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282198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863091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6">
        <v>1145289</v>
      </c>
    </row>
    <row r="45" spans="1:38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0</v>
      </c>
    </row>
    <row r="46" spans="1:38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6">
        <v>0</v>
      </c>
    </row>
    <row r="47" spans="1:38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88474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88474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6">
        <v>202382</v>
      </c>
    </row>
    <row r="48" spans="1:38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2943055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6">
        <v>2943055</v>
      </c>
    </row>
    <row r="49" spans="1:38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6">
        <v>0</v>
      </c>
    </row>
    <row r="50" spans="1:38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958571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6">
        <v>958571</v>
      </c>
    </row>
    <row r="51" spans="1:38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1118602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2831737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6">
        <v>3950339</v>
      </c>
    </row>
    <row r="52" spans="1:38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69641421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6">
        <v>69643437</v>
      </c>
    </row>
    <row r="53" spans="1:38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1350632</v>
      </c>
      <c r="G53" s="118">
        <v>0</v>
      </c>
      <c r="H53" s="118">
        <v>0</v>
      </c>
      <c r="I53" s="118">
        <v>0</v>
      </c>
      <c r="J53" s="118">
        <v>0</v>
      </c>
      <c r="K53" s="118">
        <v>39032923</v>
      </c>
      <c r="L53" s="118">
        <v>0</v>
      </c>
      <c r="M53" s="118">
        <v>0</v>
      </c>
      <c r="N53" s="118">
        <v>0</v>
      </c>
      <c r="O53" s="118">
        <v>15083426</v>
      </c>
      <c r="P53" s="118">
        <v>162028477</v>
      </c>
      <c r="Q53" s="118">
        <v>0</v>
      </c>
      <c r="R53" s="118">
        <v>1710302</v>
      </c>
      <c r="S53" s="118">
        <v>7989739</v>
      </c>
      <c r="T53" s="118">
        <v>0</v>
      </c>
      <c r="U53" s="118">
        <v>0</v>
      </c>
      <c r="V53" s="118">
        <v>0</v>
      </c>
      <c r="W53" s="118">
        <v>190384</v>
      </c>
      <c r="X53" s="118">
        <v>744276</v>
      </c>
      <c r="Y53" s="118">
        <v>22545305</v>
      </c>
      <c r="Z53" s="118">
        <v>0</v>
      </c>
      <c r="AA53" s="118">
        <v>41527219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2">
        <v>292202683</v>
      </c>
    </row>
    <row r="54" spans="1:38" s="26" customFormat="1" ht="15" collapsed="1" x14ac:dyDescent="0.25">
      <c r="A54" s="74" t="s">
        <v>32</v>
      </c>
      <c r="B54" s="32" t="s">
        <v>85</v>
      </c>
      <c r="C54" s="31">
        <v>169993435</v>
      </c>
      <c r="D54" s="31">
        <v>327439132</v>
      </c>
      <c r="E54" s="31">
        <v>801237176</v>
      </c>
      <c r="F54" s="31">
        <v>70129514</v>
      </c>
      <c r="G54" s="31">
        <v>1667256412</v>
      </c>
      <c r="H54" s="31">
        <v>336652391</v>
      </c>
      <c r="I54" s="31">
        <v>1050013673</v>
      </c>
      <c r="J54" s="31">
        <v>121420396</v>
      </c>
      <c r="K54" s="31">
        <v>39032923</v>
      </c>
      <c r="L54" s="31">
        <v>162234168</v>
      </c>
      <c r="M54" s="31">
        <v>5230540</v>
      </c>
      <c r="N54" s="31">
        <v>1542338621</v>
      </c>
      <c r="O54" s="31">
        <v>207315651</v>
      </c>
      <c r="P54" s="31">
        <v>369878211</v>
      </c>
      <c r="Q54" s="31">
        <v>689414381</v>
      </c>
      <c r="R54" s="31">
        <v>334434388</v>
      </c>
      <c r="S54" s="31">
        <v>7989739</v>
      </c>
      <c r="T54" s="31">
        <v>12797659</v>
      </c>
      <c r="U54" s="31">
        <v>0</v>
      </c>
      <c r="V54" s="31">
        <v>37930756</v>
      </c>
      <c r="W54" s="31">
        <v>226807550</v>
      </c>
      <c r="X54" s="31">
        <v>1687120535</v>
      </c>
      <c r="Y54" s="31">
        <v>60622297</v>
      </c>
      <c r="Z54" s="31">
        <v>206464486</v>
      </c>
      <c r="AA54" s="31">
        <v>141003087</v>
      </c>
      <c r="AB54" s="31">
        <v>1530579011</v>
      </c>
      <c r="AC54" s="31">
        <v>145154054</v>
      </c>
      <c r="AD54" s="31">
        <v>529731461</v>
      </c>
      <c r="AE54" s="31">
        <v>0</v>
      </c>
      <c r="AF54" s="31">
        <v>46073302</v>
      </c>
      <c r="AG54" s="31">
        <v>105348359</v>
      </c>
      <c r="AH54" s="31">
        <v>230688391</v>
      </c>
      <c r="AI54" s="31">
        <v>0</v>
      </c>
      <c r="AJ54" s="31">
        <v>0</v>
      </c>
      <c r="AK54" s="31">
        <v>0</v>
      </c>
      <c r="AL54" s="207">
        <v>12862331699</v>
      </c>
    </row>
    <row r="55" spans="1:38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6">
        <v>0</v>
      </c>
    </row>
    <row r="56" spans="1:38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6">
        <v>0</v>
      </c>
    </row>
    <row r="57" spans="1:38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6">
        <v>0</v>
      </c>
    </row>
    <row r="58" spans="1:38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6">
        <v>0</v>
      </c>
    </row>
    <row r="59" spans="1:38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6">
        <v>0</v>
      </c>
    </row>
    <row r="60" spans="1:38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6">
        <v>0</v>
      </c>
    </row>
    <row r="61" spans="1:38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6">
        <v>0</v>
      </c>
    </row>
    <row r="62" spans="1:38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6">
        <v>0</v>
      </c>
    </row>
    <row r="63" spans="1:38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6">
        <v>0</v>
      </c>
    </row>
    <row r="64" spans="1:38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6">
        <v>0</v>
      </c>
    </row>
    <row r="65" spans="1:38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6">
        <v>0</v>
      </c>
    </row>
    <row r="66" spans="1:38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6">
        <v>0</v>
      </c>
    </row>
    <row r="67" spans="1:38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6">
        <v>0</v>
      </c>
    </row>
    <row r="68" spans="1:38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6">
        <v>0</v>
      </c>
    </row>
    <row r="69" spans="1:38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202">
        <v>0</v>
      </c>
    </row>
    <row r="70" spans="1:38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6">
        <v>0</v>
      </c>
    </row>
    <row r="71" spans="1:38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6">
        <v>0</v>
      </c>
    </row>
    <row r="72" spans="1:38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6">
        <v>0</v>
      </c>
    </row>
    <row r="73" spans="1:38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6">
        <v>0</v>
      </c>
    </row>
    <row r="74" spans="1:38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6">
        <v>0</v>
      </c>
    </row>
    <row r="75" spans="1:38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6">
        <v>0</v>
      </c>
    </row>
    <row r="76" spans="1:38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6">
        <v>0</v>
      </c>
    </row>
    <row r="77" spans="1:38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6">
        <v>0</v>
      </c>
    </row>
    <row r="78" spans="1:38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6">
        <v>0</v>
      </c>
    </row>
    <row r="79" spans="1:38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6">
        <v>0</v>
      </c>
    </row>
    <row r="80" spans="1:38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6">
        <v>0</v>
      </c>
    </row>
    <row r="81" spans="1:38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6">
        <v>0</v>
      </c>
    </row>
    <row r="82" spans="1:38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6">
        <v>0</v>
      </c>
    </row>
    <row r="83" spans="1:38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6">
        <v>0</v>
      </c>
    </row>
    <row r="84" spans="1:38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202">
        <v>0</v>
      </c>
    </row>
    <row r="85" spans="1:38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7">
        <v>0</v>
      </c>
    </row>
    <row r="86" spans="1:38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6">
        <v>0</v>
      </c>
    </row>
    <row r="87" spans="1:38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6">
        <v>0</v>
      </c>
    </row>
    <row r="88" spans="1:38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6">
        <v>0</v>
      </c>
    </row>
    <row r="89" spans="1:38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6">
        <v>0</v>
      </c>
    </row>
    <row r="90" spans="1:38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6">
        <v>0</v>
      </c>
    </row>
    <row r="91" spans="1:38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6">
        <v>0</v>
      </c>
    </row>
    <row r="92" spans="1:38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6">
        <v>0</v>
      </c>
    </row>
    <row r="93" spans="1:38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6">
        <v>0</v>
      </c>
    </row>
    <row r="94" spans="1:38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6">
        <v>0</v>
      </c>
    </row>
    <row r="95" spans="1:38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6">
        <v>0</v>
      </c>
    </row>
    <row r="96" spans="1:38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6">
        <v>0</v>
      </c>
    </row>
    <row r="97" spans="1:38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6">
        <v>0</v>
      </c>
    </row>
    <row r="98" spans="1:38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6">
        <v>0</v>
      </c>
    </row>
    <row r="99" spans="1:38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102192048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6">
        <v>102192048</v>
      </c>
    </row>
    <row r="100" spans="1:38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102192048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18">
        <v>0</v>
      </c>
      <c r="AL100" s="202">
        <v>102192048</v>
      </c>
    </row>
    <row r="101" spans="1:38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570382120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6">
        <v>570382120</v>
      </c>
    </row>
    <row r="102" spans="1:38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570382120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18">
        <v>0</v>
      </c>
      <c r="AL102" s="202">
        <v>570382120</v>
      </c>
    </row>
    <row r="103" spans="1:38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6">
        <v>0</v>
      </c>
    </row>
    <row r="104" spans="1:38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18">
        <v>0</v>
      </c>
      <c r="AL104" s="202">
        <v>0</v>
      </c>
    </row>
    <row r="105" spans="1:38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102192048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570382120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7">
        <v>672574168</v>
      </c>
    </row>
    <row r="106" spans="1:38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81383704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1664362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6">
        <v>83048066</v>
      </c>
    </row>
    <row r="107" spans="1:38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81050020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6">
        <v>81050020</v>
      </c>
    </row>
    <row r="108" spans="1:38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2032151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6">
        <v>2032151</v>
      </c>
    </row>
    <row r="109" spans="1:38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26829874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56841549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4053008</v>
      </c>
      <c r="Y109" s="12">
        <v>0</v>
      </c>
      <c r="Z109" s="12">
        <v>0</v>
      </c>
      <c r="AA109" s="12">
        <v>0</v>
      </c>
      <c r="AB109" s="12">
        <v>45455</v>
      </c>
      <c r="AC109" s="12">
        <v>0</v>
      </c>
      <c r="AD109" s="12">
        <v>0</v>
      </c>
      <c r="AE109" s="12">
        <v>0</v>
      </c>
      <c r="AF109" s="12">
        <v>0</v>
      </c>
      <c r="AG109" s="12">
        <v>153000</v>
      </c>
      <c r="AH109" s="12">
        <v>0</v>
      </c>
      <c r="AI109" s="12">
        <v>0</v>
      </c>
      <c r="AJ109" s="12">
        <v>0</v>
      </c>
      <c r="AK109" s="12">
        <v>0</v>
      </c>
      <c r="AL109" s="206">
        <v>87922886</v>
      </c>
    </row>
    <row r="110" spans="1:38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1803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6">
        <v>1803</v>
      </c>
    </row>
    <row r="111" spans="1:38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65520721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6">
        <v>65520721</v>
      </c>
    </row>
    <row r="112" spans="1:38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693406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6">
        <v>693406</v>
      </c>
    </row>
    <row r="113" spans="1:38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6">
        <v>0</v>
      </c>
    </row>
    <row r="114" spans="1:38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28663376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6">
        <v>42721550</v>
      </c>
    </row>
    <row r="115" spans="1:38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99624</v>
      </c>
      <c r="J115" s="12">
        <v>0</v>
      </c>
      <c r="K115" s="12">
        <v>0</v>
      </c>
      <c r="L115" s="12">
        <v>0</v>
      </c>
      <c r="M115" s="12">
        <v>0</v>
      </c>
      <c r="N115" s="12">
        <v>-58732103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6">
        <v>-58632479</v>
      </c>
    </row>
    <row r="116" spans="1:38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18000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6">
        <v>18000</v>
      </c>
    </row>
    <row r="117" spans="1:38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13426130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6">
        <v>13426130</v>
      </c>
    </row>
    <row r="118" spans="1:38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38205255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6">
        <v>38205255</v>
      </c>
    </row>
    <row r="119" spans="1:38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14708893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6">
        <v>14708893</v>
      </c>
    </row>
    <row r="120" spans="1:38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26829874</v>
      </c>
      <c r="H120" s="118">
        <v>0</v>
      </c>
      <c r="I120" s="118">
        <v>101427</v>
      </c>
      <c r="J120" s="118">
        <v>0</v>
      </c>
      <c r="K120" s="118">
        <v>0</v>
      </c>
      <c r="L120" s="118">
        <v>0</v>
      </c>
      <c r="M120" s="118">
        <v>0</v>
      </c>
      <c r="N120" s="118">
        <v>323793102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14058174</v>
      </c>
      <c r="U120" s="118">
        <v>0</v>
      </c>
      <c r="V120" s="118">
        <v>0</v>
      </c>
      <c r="W120" s="118">
        <v>0</v>
      </c>
      <c r="X120" s="118">
        <v>5735370</v>
      </c>
      <c r="Y120" s="118">
        <v>0</v>
      </c>
      <c r="Z120" s="118">
        <v>0</v>
      </c>
      <c r="AA120" s="118">
        <v>0</v>
      </c>
      <c r="AB120" s="118">
        <v>45455</v>
      </c>
      <c r="AC120" s="118">
        <v>0</v>
      </c>
      <c r="AD120" s="118">
        <v>0</v>
      </c>
      <c r="AE120" s="118">
        <v>0</v>
      </c>
      <c r="AF120" s="118">
        <v>0</v>
      </c>
      <c r="AG120" s="118">
        <v>153000</v>
      </c>
      <c r="AH120" s="118">
        <v>0</v>
      </c>
      <c r="AI120" s="118">
        <v>0</v>
      </c>
      <c r="AJ120" s="118">
        <v>0</v>
      </c>
      <c r="AK120" s="118">
        <v>0</v>
      </c>
      <c r="AL120" s="202">
        <v>370716402</v>
      </c>
    </row>
    <row r="121" spans="1:38" s="26" customFormat="1" ht="15" x14ac:dyDescent="0.25">
      <c r="A121" s="73" t="s">
        <v>365</v>
      </c>
      <c r="B121" s="29" t="s">
        <v>144</v>
      </c>
      <c r="C121" s="12">
        <v>82695895</v>
      </c>
      <c r="D121" s="12">
        <v>0</v>
      </c>
      <c r="E121" s="12">
        <v>5070704</v>
      </c>
      <c r="F121" s="12">
        <v>24523654</v>
      </c>
      <c r="G121" s="12">
        <v>25964570</v>
      </c>
      <c r="H121" s="12">
        <v>79489897</v>
      </c>
      <c r="I121" s="12">
        <v>9823541</v>
      </c>
      <c r="J121" s="12">
        <v>0</v>
      </c>
      <c r="K121" s="12">
        <v>0</v>
      </c>
      <c r="L121" s="12">
        <v>16659091</v>
      </c>
      <c r="M121" s="12">
        <v>659810</v>
      </c>
      <c r="N121" s="12">
        <v>621716</v>
      </c>
      <c r="O121" s="12">
        <v>164298669</v>
      </c>
      <c r="P121" s="12">
        <v>0</v>
      </c>
      <c r="Q121" s="12">
        <v>1878003</v>
      </c>
      <c r="R121" s="12">
        <v>26306611</v>
      </c>
      <c r="S121" s="12">
        <v>4413999</v>
      </c>
      <c r="T121" s="12">
        <v>192305474</v>
      </c>
      <c r="U121" s="12">
        <v>0</v>
      </c>
      <c r="V121" s="12">
        <v>70283165</v>
      </c>
      <c r="W121" s="12">
        <v>20818494</v>
      </c>
      <c r="X121" s="12">
        <v>98951466</v>
      </c>
      <c r="Y121" s="12">
        <v>9934</v>
      </c>
      <c r="Z121" s="12">
        <v>18336650</v>
      </c>
      <c r="AA121" s="12">
        <v>0</v>
      </c>
      <c r="AB121" s="12">
        <v>109020074</v>
      </c>
      <c r="AC121" s="12">
        <v>12263964</v>
      </c>
      <c r="AD121" s="12">
        <v>73869257</v>
      </c>
      <c r="AE121" s="12">
        <v>0</v>
      </c>
      <c r="AF121" s="12">
        <v>5561181</v>
      </c>
      <c r="AG121" s="12">
        <v>20942853</v>
      </c>
      <c r="AH121" s="12">
        <v>23371943</v>
      </c>
      <c r="AI121" s="12">
        <v>14945736</v>
      </c>
      <c r="AJ121" s="12">
        <v>0</v>
      </c>
      <c r="AK121" s="12">
        <v>0</v>
      </c>
      <c r="AL121" s="206">
        <v>1103086351</v>
      </c>
    </row>
    <row r="122" spans="1:38" s="26" customFormat="1" ht="15" x14ac:dyDescent="0.25">
      <c r="A122" s="73" t="s">
        <v>366</v>
      </c>
      <c r="B122" s="29" t="s">
        <v>145</v>
      </c>
      <c r="C122" s="12">
        <v>48481952</v>
      </c>
      <c r="D122" s="12">
        <v>0</v>
      </c>
      <c r="E122" s="12">
        <v>0</v>
      </c>
      <c r="F122" s="12">
        <v>1645002</v>
      </c>
      <c r="G122" s="12">
        <v>15759871</v>
      </c>
      <c r="H122" s="12">
        <v>12669374</v>
      </c>
      <c r="I122" s="12">
        <v>2652107</v>
      </c>
      <c r="J122" s="12">
        <v>0</v>
      </c>
      <c r="K122" s="12">
        <v>0</v>
      </c>
      <c r="L122" s="12">
        <v>1051632</v>
      </c>
      <c r="M122" s="12">
        <v>543506</v>
      </c>
      <c r="N122" s="12">
        <v>0</v>
      </c>
      <c r="O122" s="12">
        <v>6543462</v>
      </c>
      <c r="P122" s="12">
        <v>0</v>
      </c>
      <c r="Q122" s="12">
        <v>194252</v>
      </c>
      <c r="R122" s="12">
        <v>3725323</v>
      </c>
      <c r="S122" s="12">
        <v>2128446</v>
      </c>
      <c r="T122" s="12">
        <v>48737692</v>
      </c>
      <c r="U122" s="12">
        <v>0</v>
      </c>
      <c r="V122" s="12">
        <v>26210987</v>
      </c>
      <c r="W122" s="12">
        <v>4742059</v>
      </c>
      <c r="X122" s="12">
        <v>24265719</v>
      </c>
      <c r="Y122" s="12">
        <v>143334</v>
      </c>
      <c r="Z122" s="12">
        <v>2067685</v>
      </c>
      <c r="AA122" s="12">
        <v>0</v>
      </c>
      <c r="AB122" s="12">
        <v>19525407</v>
      </c>
      <c r="AC122" s="12">
        <v>704799</v>
      </c>
      <c r="AD122" s="12">
        <v>13239765</v>
      </c>
      <c r="AE122" s="12">
        <v>0</v>
      </c>
      <c r="AF122" s="12">
        <v>551051</v>
      </c>
      <c r="AG122" s="12">
        <v>15966472</v>
      </c>
      <c r="AH122" s="12">
        <v>1602241</v>
      </c>
      <c r="AI122" s="12">
        <v>4916363</v>
      </c>
      <c r="AJ122" s="12">
        <v>0</v>
      </c>
      <c r="AK122" s="12">
        <v>35892</v>
      </c>
      <c r="AL122" s="206">
        <v>258104393</v>
      </c>
    </row>
    <row r="123" spans="1:38" s="26" customFormat="1" ht="15" x14ac:dyDescent="0.25">
      <c r="A123" s="73" t="s">
        <v>367</v>
      </c>
      <c r="B123" s="29" t="s">
        <v>146</v>
      </c>
      <c r="C123" s="12">
        <v>17217735</v>
      </c>
      <c r="D123" s="12">
        <v>0</v>
      </c>
      <c r="E123" s="12">
        <v>535820</v>
      </c>
      <c r="F123" s="12">
        <v>664281</v>
      </c>
      <c r="G123" s="12">
        <v>2019964</v>
      </c>
      <c r="H123" s="12">
        <v>2606843</v>
      </c>
      <c r="I123" s="12">
        <v>42858</v>
      </c>
      <c r="J123" s="12">
        <v>0</v>
      </c>
      <c r="K123" s="12">
        <v>0</v>
      </c>
      <c r="L123" s="12">
        <v>3883596</v>
      </c>
      <c r="M123" s="12">
        <v>0</v>
      </c>
      <c r="N123" s="12">
        <v>0</v>
      </c>
      <c r="O123" s="12">
        <v>5607090</v>
      </c>
      <c r="P123" s="12">
        <v>0</v>
      </c>
      <c r="Q123" s="12">
        <v>2169792</v>
      </c>
      <c r="R123" s="12">
        <v>5313951</v>
      </c>
      <c r="S123" s="12">
        <v>2692059</v>
      </c>
      <c r="T123" s="12">
        <v>0</v>
      </c>
      <c r="U123" s="12">
        <v>0</v>
      </c>
      <c r="V123" s="12">
        <v>11611405</v>
      </c>
      <c r="W123" s="12">
        <v>1753695</v>
      </c>
      <c r="X123" s="12">
        <v>10539714</v>
      </c>
      <c r="Y123" s="12">
        <v>0</v>
      </c>
      <c r="Z123" s="12">
        <v>1819294</v>
      </c>
      <c r="AA123" s="12">
        <v>0</v>
      </c>
      <c r="AB123" s="12">
        <v>204028990</v>
      </c>
      <c r="AC123" s="12">
        <v>363273</v>
      </c>
      <c r="AD123" s="12">
        <v>13495842</v>
      </c>
      <c r="AE123" s="12">
        <v>0</v>
      </c>
      <c r="AF123" s="12">
        <v>1409046</v>
      </c>
      <c r="AG123" s="12">
        <v>730036</v>
      </c>
      <c r="AH123" s="12">
        <v>0</v>
      </c>
      <c r="AI123" s="12">
        <v>8394336</v>
      </c>
      <c r="AJ123" s="12">
        <v>0</v>
      </c>
      <c r="AK123" s="12">
        <v>0</v>
      </c>
      <c r="AL123" s="206">
        <v>296899620</v>
      </c>
    </row>
    <row r="124" spans="1:38" s="26" customFormat="1" ht="15" x14ac:dyDescent="0.25">
      <c r="A124" s="73" t="s">
        <v>368</v>
      </c>
      <c r="B124" s="29" t="s">
        <v>147</v>
      </c>
      <c r="C124" s="12">
        <v>1881973900</v>
      </c>
      <c r="D124" s="12">
        <v>0</v>
      </c>
      <c r="E124" s="12">
        <v>15077217</v>
      </c>
      <c r="F124" s="12">
        <v>157837654</v>
      </c>
      <c r="G124" s="12">
        <v>677747898</v>
      </c>
      <c r="H124" s="12">
        <v>1791935169</v>
      </c>
      <c r="I124" s="12">
        <v>104450102</v>
      </c>
      <c r="J124" s="12">
        <v>0</v>
      </c>
      <c r="K124" s="12">
        <v>8317659</v>
      </c>
      <c r="L124" s="12">
        <v>33773415</v>
      </c>
      <c r="M124" s="12">
        <v>17152528</v>
      </c>
      <c r="N124" s="12">
        <v>63479</v>
      </c>
      <c r="O124" s="12">
        <v>453374580</v>
      </c>
      <c r="P124" s="12">
        <v>0</v>
      </c>
      <c r="Q124" s="12">
        <v>182551454</v>
      </c>
      <c r="R124" s="12">
        <v>256219348</v>
      </c>
      <c r="S124" s="12">
        <v>176808912</v>
      </c>
      <c r="T124" s="12">
        <v>808955936</v>
      </c>
      <c r="U124" s="12">
        <v>0</v>
      </c>
      <c r="V124" s="12">
        <v>793606389</v>
      </c>
      <c r="W124" s="12">
        <v>479390254</v>
      </c>
      <c r="X124" s="12">
        <v>1120225650</v>
      </c>
      <c r="Y124" s="12">
        <v>146385128</v>
      </c>
      <c r="Z124" s="12">
        <v>483390579</v>
      </c>
      <c r="AA124" s="12">
        <v>0</v>
      </c>
      <c r="AB124" s="12">
        <v>2371631244</v>
      </c>
      <c r="AC124" s="12">
        <v>192029310</v>
      </c>
      <c r="AD124" s="12">
        <v>540673280</v>
      </c>
      <c r="AE124" s="12">
        <v>3630603983</v>
      </c>
      <c r="AF124" s="12">
        <v>426988022</v>
      </c>
      <c r="AG124" s="12">
        <v>654490000</v>
      </c>
      <c r="AH124" s="12">
        <v>344379901</v>
      </c>
      <c r="AI124" s="12">
        <v>298851712</v>
      </c>
      <c r="AJ124" s="12">
        <v>0</v>
      </c>
      <c r="AK124" s="12">
        <v>3127845</v>
      </c>
      <c r="AL124" s="206">
        <v>18052012548</v>
      </c>
    </row>
    <row r="125" spans="1:38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39773422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25163741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6">
        <v>64937163</v>
      </c>
    </row>
    <row r="126" spans="1:38" s="26" customFormat="1" ht="15" x14ac:dyDescent="0.25">
      <c r="A126" s="73" t="s">
        <v>370</v>
      </c>
      <c r="B126" s="29" t="s">
        <v>149</v>
      </c>
      <c r="C126" s="12">
        <v>15890948</v>
      </c>
      <c r="D126" s="12">
        <v>0</v>
      </c>
      <c r="E126" s="12">
        <v>1714310</v>
      </c>
      <c r="F126" s="12">
        <v>3160475</v>
      </c>
      <c r="G126" s="12">
        <v>8157130</v>
      </c>
      <c r="H126" s="12">
        <v>22223074</v>
      </c>
      <c r="I126" s="12">
        <v>2086125</v>
      </c>
      <c r="J126" s="12">
        <v>0</v>
      </c>
      <c r="K126" s="12">
        <v>0</v>
      </c>
      <c r="L126" s="12">
        <v>2826488</v>
      </c>
      <c r="M126" s="12">
        <v>153453</v>
      </c>
      <c r="N126" s="12">
        <v>93192</v>
      </c>
      <c r="O126" s="12">
        <v>21869848</v>
      </c>
      <c r="P126" s="12">
        <v>0</v>
      </c>
      <c r="Q126" s="12">
        <v>892552</v>
      </c>
      <c r="R126" s="12">
        <v>18900782</v>
      </c>
      <c r="S126" s="12">
        <v>1910541</v>
      </c>
      <c r="T126" s="12">
        <v>29671944</v>
      </c>
      <c r="U126" s="12">
        <v>0</v>
      </c>
      <c r="V126" s="12">
        <v>24958046</v>
      </c>
      <c r="W126" s="12">
        <v>5529787</v>
      </c>
      <c r="X126" s="12">
        <v>75362149</v>
      </c>
      <c r="Y126" s="12">
        <v>37394</v>
      </c>
      <c r="Z126" s="12">
        <v>7910446</v>
      </c>
      <c r="AA126" s="12">
        <v>0</v>
      </c>
      <c r="AB126" s="12">
        <v>46499677</v>
      </c>
      <c r="AC126" s="12">
        <v>2908441</v>
      </c>
      <c r="AD126" s="12">
        <v>14264683</v>
      </c>
      <c r="AE126" s="12">
        <v>0</v>
      </c>
      <c r="AF126" s="12">
        <v>795335</v>
      </c>
      <c r="AG126" s="12">
        <v>13694516</v>
      </c>
      <c r="AH126" s="12">
        <v>26622344</v>
      </c>
      <c r="AI126" s="12">
        <v>1242564</v>
      </c>
      <c r="AJ126" s="12">
        <v>0</v>
      </c>
      <c r="AK126" s="12">
        <v>27872</v>
      </c>
      <c r="AL126" s="206">
        <v>349404116</v>
      </c>
    </row>
    <row r="127" spans="1:38" s="26" customFormat="1" ht="15" x14ac:dyDescent="0.25">
      <c r="A127" s="73" t="s">
        <v>371</v>
      </c>
      <c r="B127" s="29" t="s">
        <v>150</v>
      </c>
      <c r="C127" s="12">
        <v>1458323</v>
      </c>
      <c r="D127" s="12">
        <v>0</v>
      </c>
      <c r="E127" s="12">
        <v>0</v>
      </c>
      <c r="F127" s="12">
        <v>281807</v>
      </c>
      <c r="G127" s="12">
        <v>476799</v>
      </c>
      <c r="H127" s="12">
        <v>1919138</v>
      </c>
      <c r="I127" s="12">
        <v>294546</v>
      </c>
      <c r="J127" s="12">
        <v>0</v>
      </c>
      <c r="K127" s="12">
        <v>0</v>
      </c>
      <c r="L127" s="12">
        <v>219476</v>
      </c>
      <c r="M127" s="12">
        <v>0</v>
      </c>
      <c r="N127" s="12">
        <v>0</v>
      </c>
      <c r="O127" s="12">
        <v>701996</v>
      </c>
      <c r="P127" s="12">
        <v>0</v>
      </c>
      <c r="Q127" s="12">
        <v>51101</v>
      </c>
      <c r="R127" s="12">
        <v>1092142</v>
      </c>
      <c r="S127" s="12">
        <v>82557</v>
      </c>
      <c r="T127" s="12">
        <v>1795510</v>
      </c>
      <c r="U127" s="12">
        <v>0</v>
      </c>
      <c r="V127" s="12">
        <v>1340363</v>
      </c>
      <c r="W127" s="12">
        <v>350785</v>
      </c>
      <c r="X127" s="12">
        <v>4877664</v>
      </c>
      <c r="Y127" s="12">
        <v>0</v>
      </c>
      <c r="Z127" s="12">
        <v>581821</v>
      </c>
      <c r="AA127" s="12">
        <v>0</v>
      </c>
      <c r="AB127" s="12">
        <v>3975214</v>
      </c>
      <c r="AC127" s="12">
        <v>95142</v>
      </c>
      <c r="AD127" s="12">
        <v>2266505</v>
      </c>
      <c r="AE127" s="12">
        <v>0</v>
      </c>
      <c r="AF127" s="12">
        <v>13252</v>
      </c>
      <c r="AG127" s="12">
        <v>1071978</v>
      </c>
      <c r="AH127" s="12">
        <v>1487299</v>
      </c>
      <c r="AI127" s="12">
        <v>0</v>
      </c>
      <c r="AJ127" s="12">
        <v>0</v>
      </c>
      <c r="AK127" s="12">
        <v>0</v>
      </c>
      <c r="AL127" s="206">
        <v>24433418</v>
      </c>
    </row>
    <row r="128" spans="1:38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30800265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471567070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6">
        <v>502367335</v>
      </c>
    </row>
    <row r="129" spans="1:38" s="26" customFormat="1" ht="15" x14ac:dyDescent="0.25">
      <c r="A129" s="73" t="s">
        <v>373</v>
      </c>
      <c r="B129" s="29" t="s">
        <v>152</v>
      </c>
      <c r="C129" s="12">
        <v>10288182</v>
      </c>
      <c r="D129" s="12">
        <v>0</v>
      </c>
      <c r="E129" s="12">
        <v>2942210</v>
      </c>
      <c r="F129" s="12">
        <v>0</v>
      </c>
      <c r="G129" s="12">
        <v>19692</v>
      </c>
      <c r="H129" s="12">
        <v>8311923</v>
      </c>
      <c r="I129" s="12">
        <v>139900</v>
      </c>
      <c r="J129" s="12">
        <v>0</v>
      </c>
      <c r="K129" s="12">
        <v>0</v>
      </c>
      <c r="L129" s="12">
        <v>947097</v>
      </c>
      <c r="M129" s="12">
        <v>0</v>
      </c>
      <c r="N129" s="12">
        <v>2363697</v>
      </c>
      <c r="O129" s="12">
        <v>18485289</v>
      </c>
      <c r="P129" s="12">
        <v>0</v>
      </c>
      <c r="Q129" s="12">
        <v>60715</v>
      </c>
      <c r="R129" s="12">
        <v>2927091</v>
      </c>
      <c r="S129" s="12">
        <v>0</v>
      </c>
      <c r="T129" s="12">
        <v>21799555</v>
      </c>
      <c r="U129" s="12">
        <v>0</v>
      </c>
      <c r="V129" s="12">
        <v>33341081</v>
      </c>
      <c r="W129" s="12">
        <v>14197538</v>
      </c>
      <c r="X129" s="12">
        <v>11625301</v>
      </c>
      <c r="Y129" s="12">
        <v>0</v>
      </c>
      <c r="Z129" s="12">
        <v>2400370</v>
      </c>
      <c r="AA129" s="12">
        <v>0</v>
      </c>
      <c r="AB129" s="12">
        <v>71299604</v>
      </c>
      <c r="AC129" s="12">
        <v>169809</v>
      </c>
      <c r="AD129" s="12">
        <v>11886196</v>
      </c>
      <c r="AE129" s="12">
        <v>0</v>
      </c>
      <c r="AF129" s="12">
        <v>1121234</v>
      </c>
      <c r="AG129" s="12">
        <v>2586957</v>
      </c>
      <c r="AH129" s="12">
        <v>5517737</v>
      </c>
      <c r="AI129" s="12">
        <v>46930002</v>
      </c>
      <c r="AJ129" s="12">
        <v>0</v>
      </c>
      <c r="AK129" s="12">
        <v>0</v>
      </c>
      <c r="AL129" s="206">
        <v>269361180</v>
      </c>
    </row>
    <row r="130" spans="1:38" s="26" customFormat="1" ht="15" x14ac:dyDescent="0.25">
      <c r="A130" s="73" t="s">
        <v>374</v>
      </c>
      <c r="B130" s="29" t="s">
        <v>153</v>
      </c>
      <c r="C130" s="12">
        <v>439047540</v>
      </c>
      <c r="D130" s="12">
        <v>1198287</v>
      </c>
      <c r="E130" s="12">
        <v>1817704</v>
      </c>
      <c r="F130" s="12">
        <v>2531694</v>
      </c>
      <c r="G130" s="12">
        <v>4878079</v>
      </c>
      <c r="H130" s="12">
        <v>13900540</v>
      </c>
      <c r="I130" s="12">
        <v>7510818</v>
      </c>
      <c r="J130" s="12">
        <v>1367523</v>
      </c>
      <c r="K130" s="12">
        <v>1362503</v>
      </c>
      <c r="L130" s="12">
        <v>1449901</v>
      </c>
      <c r="M130" s="12">
        <v>2128943</v>
      </c>
      <c r="N130" s="12">
        <v>0</v>
      </c>
      <c r="O130" s="12">
        <v>8753925</v>
      </c>
      <c r="P130" s="12">
        <v>1362589</v>
      </c>
      <c r="Q130" s="12">
        <v>1547235</v>
      </c>
      <c r="R130" s="12">
        <v>6394910</v>
      </c>
      <c r="S130" s="12">
        <v>3991825</v>
      </c>
      <c r="T130" s="12">
        <v>8479527</v>
      </c>
      <c r="U130" s="12">
        <v>0</v>
      </c>
      <c r="V130" s="12">
        <v>6051826</v>
      </c>
      <c r="W130" s="12">
        <v>3662641</v>
      </c>
      <c r="X130" s="12">
        <v>12068505</v>
      </c>
      <c r="Y130" s="12">
        <v>1362503</v>
      </c>
      <c r="Z130" s="12">
        <v>2473966</v>
      </c>
      <c r="AA130" s="12">
        <v>1362503</v>
      </c>
      <c r="AB130" s="12">
        <v>23074300</v>
      </c>
      <c r="AC130" s="12">
        <v>1783921</v>
      </c>
      <c r="AD130" s="12">
        <v>5900766</v>
      </c>
      <c r="AE130" s="12">
        <v>0</v>
      </c>
      <c r="AF130" s="12">
        <v>1466440</v>
      </c>
      <c r="AG130" s="12">
        <v>3935888</v>
      </c>
      <c r="AH130" s="12">
        <v>2459495</v>
      </c>
      <c r="AI130" s="12">
        <v>6109859</v>
      </c>
      <c r="AJ130" s="12">
        <v>0</v>
      </c>
      <c r="AK130" s="12">
        <v>0</v>
      </c>
      <c r="AL130" s="206">
        <v>579436156</v>
      </c>
    </row>
    <row r="131" spans="1:38" s="26" customFormat="1" ht="15" x14ac:dyDescent="0.25">
      <c r="A131" s="73" t="s">
        <v>375</v>
      </c>
      <c r="B131" s="29" t="s">
        <v>154</v>
      </c>
      <c r="C131" s="12">
        <v>6241660</v>
      </c>
      <c r="D131" s="12">
        <v>0</v>
      </c>
      <c r="E131" s="12">
        <v>0</v>
      </c>
      <c r="F131" s="12">
        <v>0</v>
      </c>
      <c r="G131" s="12">
        <v>130300</v>
      </c>
      <c r="H131" s="12">
        <v>2893824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57000</v>
      </c>
      <c r="P131" s="12">
        <v>0</v>
      </c>
      <c r="Q131" s="12">
        <v>85091</v>
      </c>
      <c r="R131" s="12">
        <v>379747</v>
      </c>
      <c r="S131" s="12">
        <v>0</v>
      </c>
      <c r="T131" s="12">
        <v>6335078</v>
      </c>
      <c r="U131" s="12">
        <v>0</v>
      </c>
      <c r="V131" s="12">
        <v>2066197</v>
      </c>
      <c r="W131" s="12">
        <v>424930</v>
      </c>
      <c r="X131" s="12">
        <v>5848657</v>
      </c>
      <c r="Y131" s="12">
        <v>0</v>
      </c>
      <c r="Z131" s="12">
        <v>172682</v>
      </c>
      <c r="AA131" s="12">
        <v>0</v>
      </c>
      <c r="AB131" s="12">
        <v>10828974</v>
      </c>
      <c r="AC131" s="12">
        <v>0</v>
      </c>
      <c r="AD131" s="12">
        <v>683924</v>
      </c>
      <c r="AE131" s="12">
        <v>0</v>
      </c>
      <c r="AF131" s="12">
        <v>0</v>
      </c>
      <c r="AG131" s="12">
        <v>0</v>
      </c>
      <c r="AH131" s="12">
        <v>0</v>
      </c>
      <c r="AI131" s="12">
        <v>9306722</v>
      </c>
      <c r="AJ131" s="12">
        <v>0</v>
      </c>
      <c r="AK131" s="12">
        <v>0</v>
      </c>
      <c r="AL131" s="206">
        <v>45454786</v>
      </c>
    </row>
    <row r="132" spans="1:38" s="26" customFormat="1" ht="15" x14ac:dyDescent="0.25">
      <c r="A132" s="73" t="s">
        <v>376</v>
      </c>
      <c r="B132" s="29" t="s">
        <v>155</v>
      </c>
      <c r="C132" s="12">
        <v>54669989</v>
      </c>
      <c r="D132" s="12">
        <v>0</v>
      </c>
      <c r="E132" s="12">
        <v>73604</v>
      </c>
      <c r="F132" s="12">
        <v>2094842</v>
      </c>
      <c r="G132" s="12">
        <v>148153</v>
      </c>
      <c r="H132" s="12">
        <v>10262026</v>
      </c>
      <c r="I132" s="12">
        <v>0</v>
      </c>
      <c r="J132" s="12">
        <v>0</v>
      </c>
      <c r="K132" s="12">
        <v>0</v>
      </c>
      <c r="L132" s="12">
        <v>1090764</v>
      </c>
      <c r="M132" s="12">
        <v>35233</v>
      </c>
      <c r="N132" s="12">
        <v>0</v>
      </c>
      <c r="O132" s="12">
        <v>13987550</v>
      </c>
      <c r="P132" s="12">
        <v>0</v>
      </c>
      <c r="Q132" s="12">
        <v>22365</v>
      </c>
      <c r="R132" s="12">
        <v>9060323</v>
      </c>
      <c r="S132" s="12">
        <v>1445189</v>
      </c>
      <c r="T132" s="12">
        <v>23867837</v>
      </c>
      <c r="U132" s="12">
        <v>0</v>
      </c>
      <c r="V132" s="12">
        <v>9104063</v>
      </c>
      <c r="W132" s="12">
        <v>3381140</v>
      </c>
      <c r="X132" s="12">
        <v>6345261</v>
      </c>
      <c r="Y132" s="12">
        <v>16027</v>
      </c>
      <c r="Z132" s="12">
        <v>92397</v>
      </c>
      <c r="AA132" s="12">
        <v>0</v>
      </c>
      <c r="AB132" s="12">
        <v>19008385</v>
      </c>
      <c r="AC132" s="12">
        <v>128428</v>
      </c>
      <c r="AD132" s="12">
        <v>1665591</v>
      </c>
      <c r="AE132" s="12">
        <v>0</v>
      </c>
      <c r="AF132" s="12">
        <v>16282</v>
      </c>
      <c r="AG132" s="12">
        <v>754734</v>
      </c>
      <c r="AH132" s="12">
        <v>8406980</v>
      </c>
      <c r="AI132" s="12">
        <v>14400552</v>
      </c>
      <c r="AJ132" s="12">
        <v>0</v>
      </c>
      <c r="AK132" s="12">
        <v>0</v>
      </c>
      <c r="AL132" s="206">
        <v>180077715</v>
      </c>
    </row>
    <row r="133" spans="1:38" s="26" customFormat="1" ht="15" x14ac:dyDescent="0.25">
      <c r="A133" s="73" t="s">
        <v>377</v>
      </c>
      <c r="B133" s="29" t="s">
        <v>156</v>
      </c>
      <c r="C133" s="12">
        <v>421850921</v>
      </c>
      <c r="D133" s="12">
        <v>0</v>
      </c>
      <c r="E133" s="12">
        <v>0</v>
      </c>
      <c r="F133" s="12">
        <v>0</v>
      </c>
      <c r="G133" s="12">
        <v>0</v>
      </c>
      <c r="H133" s="12">
        <v>97638455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3118374</v>
      </c>
      <c r="P133" s="12">
        <v>0</v>
      </c>
      <c r="Q133" s="12">
        <v>0</v>
      </c>
      <c r="R133" s="12">
        <v>10043951</v>
      </c>
      <c r="S133" s="12">
        <v>33169160</v>
      </c>
      <c r="T133" s="12">
        <v>7247061</v>
      </c>
      <c r="U133" s="12">
        <v>0</v>
      </c>
      <c r="V133" s="12">
        <v>67215</v>
      </c>
      <c r="W133" s="12">
        <v>0</v>
      </c>
      <c r="X133" s="12">
        <v>622079</v>
      </c>
      <c r="Y133" s="12">
        <v>0</v>
      </c>
      <c r="Z133" s="12">
        <v>0</v>
      </c>
      <c r="AA133" s="12">
        <v>0</v>
      </c>
      <c r="AB133" s="12">
        <v>2046375</v>
      </c>
      <c r="AC133" s="12">
        <v>0</v>
      </c>
      <c r="AD133" s="12">
        <v>4550095</v>
      </c>
      <c r="AE133" s="12">
        <v>0</v>
      </c>
      <c r="AF133" s="12">
        <v>0</v>
      </c>
      <c r="AG133" s="12">
        <v>0</v>
      </c>
      <c r="AH133" s="12">
        <v>4833533</v>
      </c>
      <c r="AI133" s="12">
        <v>0</v>
      </c>
      <c r="AJ133" s="12">
        <v>0</v>
      </c>
      <c r="AK133" s="12">
        <v>0</v>
      </c>
      <c r="AL133" s="206">
        <v>585187219</v>
      </c>
    </row>
    <row r="134" spans="1:38" s="26" customFormat="1" ht="15" x14ac:dyDescent="0.25">
      <c r="A134" s="73" t="s">
        <v>378</v>
      </c>
      <c r="B134" s="29" t="s">
        <v>70</v>
      </c>
      <c r="C134" s="12">
        <v>36961</v>
      </c>
      <c r="D134" s="12">
        <v>0</v>
      </c>
      <c r="E134" s="12">
        <v>0</v>
      </c>
      <c r="F134" s="12">
        <v>39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582956</v>
      </c>
      <c r="P134" s="12">
        <v>0</v>
      </c>
      <c r="Q134" s="12">
        <v>0</v>
      </c>
      <c r="R134" s="12">
        <v>743101</v>
      </c>
      <c r="S134" s="12">
        <v>0</v>
      </c>
      <c r="T134" s="12">
        <v>207279</v>
      </c>
      <c r="U134" s="12">
        <v>0</v>
      </c>
      <c r="V134" s="12">
        <v>3458536</v>
      </c>
      <c r="W134" s="12">
        <v>47698</v>
      </c>
      <c r="X134" s="12">
        <v>0</v>
      </c>
      <c r="Y134" s="12">
        <v>0</v>
      </c>
      <c r="Z134" s="12">
        <v>190798</v>
      </c>
      <c r="AA134" s="12">
        <v>0</v>
      </c>
      <c r="AB134" s="12">
        <v>104466831</v>
      </c>
      <c r="AC134" s="12">
        <v>237286</v>
      </c>
      <c r="AD134" s="12">
        <v>0</v>
      </c>
      <c r="AE134" s="12">
        <v>0</v>
      </c>
      <c r="AF134" s="12">
        <v>0</v>
      </c>
      <c r="AG134" s="12">
        <v>638233</v>
      </c>
      <c r="AH134" s="12">
        <v>0</v>
      </c>
      <c r="AI134" s="12">
        <v>4395649</v>
      </c>
      <c r="AJ134" s="12">
        <v>0</v>
      </c>
      <c r="AK134" s="12">
        <v>0</v>
      </c>
      <c r="AL134" s="206">
        <v>115005367</v>
      </c>
    </row>
    <row r="135" spans="1:38" s="26" customFormat="1" ht="15" x14ac:dyDescent="0.25">
      <c r="A135" s="119" t="s">
        <v>379</v>
      </c>
      <c r="B135" s="120" t="s">
        <v>163</v>
      </c>
      <c r="C135" s="118">
        <v>2979854006</v>
      </c>
      <c r="D135" s="118">
        <v>1198287</v>
      </c>
      <c r="E135" s="118">
        <v>27231569</v>
      </c>
      <c r="F135" s="118">
        <v>192739448</v>
      </c>
      <c r="G135" s="118">
        <v>775075878</v>
      </c>
      <c r="H135" s="118">
        <v>2043850263</v>
      </c>
      <c r="I135" s="118">
        <v>126999997</v>
      </c>
      <c r="J135" s="118">
        <v>1367523</v>
      </c>
      <c r="K135" s="118">
        <v>9680162</v>
      </c>
      <c r="L135" s="118">
        <v>61901460</v>
      </c>
      <c r="M135" s="118">
        <v>20673473</v>
      </c>
      <c r="N135" s="118">
        <v>3142084</v>
      </c>
      <c r="O135" s="118">
        <v>697380739</v>
      </c>
      <c r="P135" s="118">
        <v>1362589</v>
      </c>
      <c r="Q135" s="118">
        <v>189452560</v>
      </c>
      <c r="R135" s="118">
        <v>341107280</v>
      </c>
      <c r="S135" s="118">
        <v>226642688</v>
      </c>
      <c r="T135" s="118">
        <v>1180203158</v>
      </c>
      <c r="U135" s="118">
        <v>0</v>
      </c>
      <c r="V135" s="118">
        <v>982099273</v>
      </c>
      <c r="W135" s="118">
        <v>534299021</v>
      </c>
      <c r="X135" s="118">
        <v>1370732165</v>
      </c>
      <c r="Y135" s="118">
        <v>173118061</v>
      </c>
      <c r="Z135" s="118">
        <v>519436688</v>
      </c>
      <c r="AA135" s="118">
        <v>1362503</v>
      </c>
      <c r="AB135" s="118">
        <v>2985405075</v>
      </c>
      <c r="AC135" s="118">
        <v>210684373</v>
      </c>
      <c r="AD135" s="118">
        <v>682495904</v>
      </c>
      <c r="AE135" s="118">
        <v>3630603983</v>
      </c>
      <c r="AF135" s="118">
        <v>909488913</v>
      </c>
      <c r="AG135" s="118">
        <v>714811667</v>
      </c>
      <c r="AH135" s="118">
        <v>418681473</v>
      </c>
      <c r="AI135" s="118">
        <v>409493495</v>
      </c>
      <c r="AJ135" s="118">
        <v>0</v>
      </c>
      <c r="AK135" s="118">
        <v>3191609</v>
      </c>
      <c r="AL135" s="202">
        <v>22425767367</v>
      </c>
    </row>
    <row r="136" spans="1:38" s="26" customFormat="1" ht="15" x14ac:dyDescent="0.25">
      <c r="A136" s="73" t="s">
        <v>380</v>
      </c>
      <c r="B136" s="29" t="s">
        <v>144</v>
      </c>
      <c r="C136" s="12">
        <v>365145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1415579</v>
      </c>
      <c r="Q136" s="12">
        <v>0</v>
      </c>
      <c r="R136" s="12">
        <v>159600</v>
      </c>
      <c r="S136" s="12">
        <v>0</v>
      </c>
      <c r="T136" s="12">
        <v>0</v>
      </c>
      <c r="U136" s="12">
        <v>0</v>
      </c>
      <c r="V136" s="12">
        <v>203901</v>
      </c>
      <c r="W136" s="12">
        <v>399496</v>
      </c>
      <c r="X136" s="12">
        <v>1396845</v>
      </c>
      <c r="Y136" s="12">
        <v>0</v>
      </c>
      <c r="Z136" s="12">
        <v>0</v>
      </c>
      <c r="AA136" s="12">
        <v>0</v>
      </c>
      <c r="AB136" s="12">
        <v>651893</v>
      </c>
      <c r="AC136" s="12">
        <v>0</v>
      </c>
      <c r="AD136" s="12">
        <v>2309473</v>
      </c>
      <c r="AE136" s="12">
        <v>88034197</v>
      </c>
      <c r="AF136" s="12">
        <v>377578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6">
        <v>95313707</v>
      </c>
    </row>
    <row r="137" spans="1:38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1327</v>
      </c>
      <c r="M137" s="12">
        <v>0</v>
      </c>
      <c r="N137" s="12">
        <v>0</v>
      </c>
      <c r="O137" s="12">
        <v>0</v>
      </c>
      <c r="P137" s="12">
        <v>1062407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99929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717579</v>
      </c>
      <c r="AE137" s="12">
        <v>0</v>
      </c>
      <c r="AF137" s="12">
        <v>180600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6">
        <v>2061842</v>
      </c>
    </row>
    <row r="138" spans="1:38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227577</v>
      </c>
      <c r="Q138" s="12">
        <v>0</v>
      </c>
      <c r="R138" s="12">
        <v>39917</v>
      </c>
      <c r="S138" s="12">
        <v>0</v>
      </c>
      <c r="T138" s="12">
        <v>0</v>
      </c>
      <c r="U138" s="12">
        <v>0</v>
      </c>
      <c r="V138" s="12">
        <v>7485</v>
      </c>
      <c r="W138" s="12">
        <v>0</v>
      </c>
      <c r="X138" s="12">
        <v>30789</v>
      </c>
      <c r="Y138" s="12">
        <v>0</v>
      </c>
      <c r="Z138" s="12">
        <v>0</v>
      </c>
      <c r="AA138" s="12">
        <v>0</v>
      </c>
      <c r="AB138" s="12">
        <v>157600821</v>
      </c>
      <c r="AC138" s="12">
        <v>0</v>
      </c>
      <c r="AD138" s="12">
        <v>253641</v>
      </c>
      <c r="AE138" s="12">
        <v>80660340</v>
      </c>
      <c r="AF138" s="12">
        <v>136910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6">
        <v>238957480</v>
      </c>
    </row>
    <row r="139" spans="1:38" s="26" customFormat="1" ht="15" x14ac:dyDescent="0.25">
      <c r="A139" s="73" t="s">
        <v>383</v>
      </c>
      <c r="B139" s="29" t="s">
        <v>147</v>
      </c>
      <c r="C139" s="12">
        <v>397300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30870425</v>
      </c>
      <c r="Q139" s="12">
        <v>0</v>
      </c>
      <c r="R139" s="12">
        <v>2269445</v>
      </c>
      <c r="S139" s="12">
        <v>0</v>
      </c>
      <c r="T139" s="12">
        <v>0</v>
      </c>
      <c r="U139" s="12">
        <v>0</v>
      </c>
      <c r="V139" s="12">
        <v>1905087</v>
      </c>
      <c r="W139" s="12">
        <v>8007971</v>
      </c>
      <c r="X139" s="12">
        <v>15210544</v>
      </c>
      <c r="Y139" s="12">
        <v>0</v>
      </c>
      <c r="Z139" s="12">
        <v>0</v>
      </c>
      <c r="AA139" s="12">
        <v>0</v>
      </c>
      <c r="AB139" s="12">
        <v>231551542</v>
      </c>
      <c r="AC139" s="12">
        <v>0</v>
      </c>
      <c r="AD139" s="12">
        <v>18318353</v>
      </c>
      <c r="AE139" s="12">
        <v>383669910</v>
      </c>
      <c r="AF139" s="12">
        <v>5137500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6">
        <v>697478077</v>
      </c>
    </row>
    <row r="140" spans="1:38" s="26" customFormat="1" ht="15" x14ac:dyDescent="0.25">
      <c r="A140" s="73" t="s">
        <v>384</v>
      </c>
      <c r="B140" s="29" t="s">
        <v>148</v>
      </c>
      <c r="C140" s="12">
        <v>4525</v>
      </c>
      <c r="D140" s="12">
        <v>0</v>
      </c>
      <c r="E140" s="12">
        <v>0</v>
      </c>
      <c r="F140" s="12">
        <v>4525</v>
      </c>
      <c r="G140" s="12">
        <v>0</v>
      </c>
      <c r="H140" s="12">
        <v>4525</v>
      </c>
      <c r="I140" s="12">
        <v>0</v>
      </c>
      <c r="J140" s="12">
        <v>4525</v>
      </c>
      <c r="K140" s="12">
        <v>4525</v>
      </c>
      <c r="L140" s="12">
        <v>4525</v>
      </c>
      <c r="M140" s="12">
        <v>4525</v>
      </c>
      <c r="N140" s="12">
        <v>0</v>
      </c>
      <c r="O140" s="12">
        <v>0</v>
      </c>
      <c r="P140" s="12">
        <v>4525</v>
      </c>
      <c r="Q140" s="12">
        <v>0</v>
      </c>
      <c r="R140" s="12">
        <v>4530</v>
      </c>
      <c r="S140" s="12">
        <v>4525</v>
      </c>
      <c r="T140" s="12">
        <v>0</v>
      </c>
      <c r="U140" s="12">
        <v>0</v>
      </c>
      <c r="V140" s="12">
        <v>0</v>
      </c>
      <c r="W140" s="12">
        <v>4525</v>
      </c>
      <c r="X140" s="12">
        <v>4525</v>
      </c>
      <c r="Y140" s="12">
        <v>0</v>
      </c>
      <c r="Z140" s="12">
        <v>4525</v>
      </c>
      <c r="AA140" s="12">
        <v>4525</v>
      </c>
      <c r="AB140" s="12">
        <v>4525</v>
      </c>
      <c r="AC140" s="12">
        <v>4525</v>
      </c>
      <c r="AD140" s="12">
        <v>0</v>
      </c>
      <c r="AE140" s="12">
        <v>0</v>
      </c>
      <c r="AF140" s="12">
        <v>0</v>
      </c>
      <c r="AG140" s="12">
        <v>4525</v>
      </c>
      <c r="AH140" s="12">
        <v>0</v>
      </c>
      <c r="AI140" s="12">
        <v>0</v>
      </c>
      <c r="AJ140" s="12">
        <v>0</v>
      </c>
      <c r="AK140" s="12">
        <v>0</v>
      </c>
      <c r="AL140" s="206">
        <v>76930</v>
      </c>
    </row>
    <row r="141" spans="1:38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443032</v>
      </c>
      <c r="Q141" s="12">
        <v>0</v>
      </c>
      <c r="R141" s="12">
        <v>39381</v>
      </c>
      <c r="S141" s="12">
        <v>0</v>
      </c>
      <c r="T141" s="12">
        <v>0</v>
      </c>
      <c r="U141" s="12">
        <v>0</v>
      </c>
      <c r="V141" s="12">
        <v>202374</v>
      </c>
      <c r="W141" s="12">
        <v>17397</v>
      </c>
      <c r="X141" s="12">
        <v>431710</v>
      </c>
      <c r="Y141" s="12">
        <v>0</v>
      </c>
      <c r="Z141" s="12">
        <v>0</v>
      </c>
      <c r="AA141" s="12">
        <v>0</v>
      </c>
      <c r="AB141" s="12">
        <v>608119325</v>
      </c>
      <c r="AC141" s="12">
        <v>0</v>
      </c>
      <c r="AD141" s="12">
        <v>213754</v>
      </c>
      <c r="AE141" s="12">
        <v>2701498</v>
      </c>
      <c r="AF141" s="12">
        <v>293271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6">
        <v>612461742</v>
      </c>
    </row>
    <row r="142" spans="1:38" s="26" customFormat="1" ht="15" x14ac:dyDescent="0.25">
      <c r="A142" s="73" t="s">
        <v>386</v>
      </c>
      <c r="B142" s="29" t="s">
        <v>150</v>
      </c>
      <c r="C142" s="12">
        <v>30000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60000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28539</v>
      </c>
      <c r="Y142" s="12">
        <v>0</v>
      </c>
      <c r="Z142" s="12">
        <v>0</v>
      </c>
      <c r="AA142" s="12">
        <v>0</v>
      </c>
      <c r="AB142" s="12">
        <v>5670</v>
      </c>
      <c r="AC142" s="12">
        <v>0</v>
      </c>
      <c r="AD142" s="12">
        <v>14799</v>
      </c>
      <c r="AE142" s="12">
        <v>1409845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6">
        <v>1561537</v>
      </c>
    </row>
    <row r="143" spans="1:38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6">
        <v>8302</v>
      </c>
    </row>
    <row r="144" spans="1:38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100287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131262</v>
      </c>
      <c r="X144" s="12">
        <v>0</v>
      </c>
      <c r="Y144" s="12">
        <v>0</v>
      </c>
      <c r="Z144" s="12">
        <v>0</v>
      </c>
      <c r="AA144" s="12">
        <v>0</v>
      </c>
      <c r="AB144" s="12">
        <v>1108136</v>
      </c>
      <c r="AC144" s="12">
        <v>0</v>
      </c>
      <c r="AD144" s="12">
        <v>169731</v>
      </c>
      <c r="AE144" s="12">
        <v>83788229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6">
        <v>85297645</v>
      </c>
    </row>
    <row r="145" spans="1:38" s="26" customFormat="1" ht="15" x14ac:dyDescent="0.25">
      <c r="A145" s="73" t="s">
        <v>389</v>
      </c>
      <c r="B145" s="29" t="s">
        <v>153</v>
      </c>
      <c r="C145" s="12">
        <v>0</v>
      </c>
      <c r="D145" s="12">
        <v>164373</v>
      </c>
      <c r="E145" s="12">
        <v>164373</v>
      </c>
      <c r="F145" s="12">
        <v>164373</v>
      </c>
      <c r="G145" s="12">
        <v>0</v>
      </c>
      <c r="H145" s="12">
        <v>164373</v>
      </c>
      <c r="I145" s="12">
        <v>0</v>
      </c>
      <c r="J145" s="12">
        <v>159353</v>
      </c>
      <c r="K145" s="12">
        <v>164373</v>
      </c>
      <c r="L145" s="12">
        <v>164373</v>
      </c>
      <c r="M145" s="12">
        <v>164373</v>
      </c>
      <c r="N145" s="12">
        <v>0</v>
      </c>
      <c r="O145" s="12">
        <v>164373</v>
      </c>
      <c r="P145" s="12">
        <v>1077263</v>
      </c>
      <c r="Q145" s="12">
        <v>164373</v>
      </c>
      <c r="R145" s="12">
        <v>164373</v>
      </c>
      <c r="S145" s="12">
        <v>164373</v>
      </c>
      <c r="T145" s="12">
        <v>164373</v>
      </c>
      <c r="U145" s="12">
        <v>0</v>
      </c>
      <c r="V145" s="12">
        <v>84201</v>
      </c>
      <c r="W145" s="12">
        <v>100791</v>
      </c>
      <c r="X145" s="12">
        <v>524337</v>
      </c>
      <c r="Y145" s="12">
        <v>164373</v>
      </c>
      <c r="Z145" s="12">
        <v>164373</v>
      </c>
      <c r="AA145" s="12">
        <v>164373</v>
      </c>
      <c r="AB145" s="12">
        <v>195183</v>
      </c>
      <c r="AC145" s="12">
        <v>164373</v>
      </c>
      <c r="AD145" s="12">
        <v>346092</v>
      </c>
      <c r="AE145" s="12">
        <v>438107</v>
      </c>
      <c r="AF145" s="12">
        <v>294158</v>
      </c>
      <c r="AG145" s="12">
        <v>164373</v>
      </c>
      <c r="AH145" s="12">
        <v>164373</v>
      </c>
      <c r="AI145" s="12">
        <v>0</v>
      </c>
      <c r="AJ145" s="12">
        <v>0</v>
      </c>
      <c r="AK145" s="12">
        <v>0</v>
      </c>
      <c r="AL145" s="206">
        <v>6178199</v>
      </c>
    </row>
    <row r="146" spans="1:38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6">
        <v>101482</v>
      </c>
    </row>
    <row r="147" spans="1:38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178945</v>
      </c>
      <c r="Q147" s="12">
        <v>0</v>
      </c>
      <c r="R147" s="12">
        <v>105400</v>
      </c>
      <c r="S147" s="12">
        <v>0</v>
      </c>
      <c r="T147" s="12">
        <v>0</v>
      </c>
      <c r="U147" s="12">
        <v>0</v>
      </c>
      <c r="V147" s="12">
        <v>66383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1432</v>
      </c>
      <c r="AC147" s="12">
        <v>0</v>
      </c>
      <c r="AD147" s="12">
        <v>0</v>
      </c>
      <c r="AE147" s="12">
        <v>676845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6">
        <v>1165517</v>
      </c>
    </row>
    <row r="148" spans="1:38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429773</v>
      </c>
      <c r="Q148" s="12">
        <v>0</v>
      </c>
      <c r="R148" s="12">
        <v>82858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6">
        <v>605216</v>
      </c>
    </row>
    <row r="149" spans="1:38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65727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10400</v>
      </c>
      <c r="Y149" s="12">
        <v>0</v>
      </c>
      <c r="Z149" s="12">
        <v>0</v>
      </c>
      <c r="AA149" s="12">
        <v>0</v>
      </c>
      <c r="AB149" s="12">
        <v>166433008</v>
      </c>
      <c r="AC149" s="12">
        <v>0</v>
      </c>
      <c r="AD149" s="12">
        <v>0</v>
      </c>
      <c r="AE149" s="12">
        <v>430949597</v>
      </c>
      <c r="AF149" s="12">
        <v>4843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6">
        <v>597468673</v>
      </c>
    </row>
    <row r="150" spans="1:38" s="26" customFormat="1" ht="15" x14ac:dyDescent="0.25">
      <c r="A150" s="119" t="s">
        <v>394</v>
      </c>
      <c r="B150" s="120" t="s">
        <v>164</v>
      </c>
      <c r="C150" s="118">
        <v>796970</v>
      </c>
      <c r="D150" s="118">
        <v>164373</v>
      </c>
      <c r="E150" s="118">
        <v>164373</v>
      </c>
      <c r="F150" s="118">
        <v>308898</v>
      </c>
      <c r="G150" s="118">
        <v>0</v>
      </c>
      <c r="H150" s="118">
        <v>168898</v>
      </c>
      <c r="I150" s="118">
        <v>0</v>
      </c>
      <c r="J150" s="118">
        <v>163878</v>
      </c>
      <c r="K150" s="118">
        <v>269185</v>
      </c>
      <c r="L150" s="118">
        <v>170225</v>
      </c>
      <c r="M150" s="118">
        <v>168898</v>
      </c>
      <c r="N150" s="118">
        <v>0</v>
      </c>
      <c r="O150" s="118">
        <v>164373</v>
      </c>
      <c r="P150" s="118">
        <v>35835253</v>
      </c>
      <c r="Q150" s="118">
        <v>164373</v>
      </c>
      <c r="R150" s="118">
        <v>2865504</v>
      </c>
      <c r="S150" s="118">
        <v>168898</v>
      </c>
      <c r="T150" s="118">
        <v>164373</v>
      </c>
      <c r="U150" s="118">
        <v>0</v>
      </c>
      <c r="V150" s="118">
        <v>2474529</v>
      </c>
      <c r="W150" s="118">
        <v>8661442</v>
      </c>
      <c r="X150" s="118">
        <v>18021457</v>
      </c>
      <c r="Y150" s="118">
        <v>164373</v>
      </c>
      <c r="Z150" s="118">
        <v>168898</v>
      </c>
      <c r="AA150" s="118">
        <v>168898</v>
      </c>
      <c r="AB150" s="118">
        <v>1165671535</v>
      </c>
      <c r="AC150" s="118">
        <v>168898</v>
      </c>
      <c r="AD150" s="118">
        <v>22343422</v>
      </c>
      <c r="AE150" s="118">
        <v>1072352231</v>
      </c>
      <c r="AF150" s="118">
        <v>6468923</v>
      </c>
      <c r="AG150" s="118">
        <v>168898</v>
      </c>
      <c r="AH150" s="118">
        <v>164373</v>
      </c>
      <c r="AI150" s="118">
        <v>0</v>
      </c>
      <c r="AJ150" s="118">
        <v>0</v>
      </c>
      <c r="AK150" s="118">
        <v>0</v>
      </c>
      <c r="AL150" s="202">
        <v>2338736349</v>
      </c>
    </row>
    <row r="151" spans="1:38" s="26" customFormat="1" ht="15" collapsed="1" x14ac:dyDescent="0.25">
      <c r="A151" s="74" t="s">
        <v>35</v>
      </c>
      <c r="B151" s="32" t="s">
        <v>116</v>
      </c>
      <c r="C151" s="31">
        <v>2980650976</v>
      </c>
      <c r="D151" s="31">
        <v>1362660</v>
      </c>
      <c r="E151" s="31">
        <v>27395942</v>
      </c>
      <c r="F151" s="31">
        <v>193048346</v>
      </c>
      <c r="G151" s="31">
        <v>801905752</v>
      </c>
      <c r="H151" s="31">
        <v>2044019161</v>
      </c>
      <c r="I151" s="31">
        <v>127101424</v>
      </c>
      <c r="J151" s="31">
        <v>1531401</v>
      </c>
      <c r="K151" s="31">
        <v>9949347</v>
      </c>
      <c r="L151" s="31">
        <v>62071685</v>
      </c>
      <c r="M151" s="31">
        <v>20842371</v>
      </c>
      <c r="N151" s="31">
        <v>326935186</v>
      </c>
      <c r="O151" s="31">
        <v>697545112</v>
      </c>
      <c r="P151" s="31">
        <v>37197842</v>
      </c>
      <c r="Q151" s="31">
        <v>189616933</v>
      </c>
      <c r="R151" s="31">
        <v>343972784</v>
      </c>
      <c r="S151" s="31">
        <v>226811586</v>
      </c>
      <c r="T151" s="31">
        <v>1194425705</v>
      </c>
      <c r="U151" s="31">
        <v>0</v>
      </c>
      <c r="V151" s="31">
        <v>984573802</v>
      </c>
      <c r="W151" s="31">
        <v>542960463</v>
      </c>
      <c r="X151" s="31">
        <v>1394488992</v>
      </c>
      <c r="Y151" s="31">
        <v>173282434</v>
      </c>
      <c r="Z151" s="31">
        <v>519605586</v>
      </c>
      <c r="AA151" s="31">
        <v>1531401</v>
      </c>
      <c r="AB151" s="31">
        <v>4151122065</v>
      </c>
      <c r="AC151" s="31">
        <v>210853271</v>
      </c>
      <c r="AD151" s="31">
        <v>704839326</v>
      </c>
      <c r="AE151" s="31">
        <v>4702956214</v>
      </c>
      <c r="AF151" s="31">
        <v>915957836</v>
      </c>
      <c r="AG151" s="31">
        <v>715133565</v>
      </c>
      <c r="AH151" s="31">
        <v>418845846</v>
      </c>
      <c r="AI151" s="31">
        <v>409493495</v>
      </c>
      <c r="AJ151" s="31">
        <v>0</v>
      </c>
      <c r="AK151" s="31">
        <v>3191609</v>
      </c>
      <c r="AL151" s="207">
        <v>25135220118</v>
      </c>
    </row>
    <row r="152" spans="1:38" s="26" customFormat="1" ht="15" x14ac:dyDescent="0.25">
      <c r="A152" s="73" t="s">
        <v>395</v>
      </c>
      <c r="B152" s="29" t="s">
        <v>144</v>
      </c>
      <c r="C152" s="12">
        <v>1673126154</v>
      </c>
      <c r="D152" s="12">
        <v>849153276</v>
      </c>
      <c r="E152" s="12">
        <v>151212860</v>
      </c>
      <c r="F152" s="12">
        <v>36798079</v>
      </c>
      <c r="G152" s="12">
        <v>826086200</v>
      </c>
      <c r="H152" s="12">
        <v>617563259</v>
      </c>
      <c r="I152" s="12">
        <v>545887172</v>
      </c>
      <c r="J152" s="12">
        <v>17000000</v>
      </c>
      <c r="K152" s="12">
        <v>15495030</v>
      </c>
      <c r="L152" s="12">
        <v>36127603</v>
      </c>
      <c r="M152" s="12">
        <v>6856471</v>
      </c>
      <c r="N152" s="12">
        <v>531362037</v>
      </c>
      <c r="O152" s="12">
        <v>941519419</v>
      </c>
      <c r="P152" s="12">
        <v>268145398</v>
      </c>
      <c r="Q152" s="12">
        <v>1416561893</v>
      </c>
      <c r="R152" s="12">
        <v>106288501</v>
      </c>
      <c r="S152" s="12">
        <v>1358056</v>
      </c>
      <c r="T152" s="12">
        <v>287925896</v>
      </c>
      <c r="U152" s="12">
        <v>0</v>
      </c>
      <c r="V152" s="12">
        <v>845345437</v>
      </c>
      <c r="W152" s="12">
        <v>251053025</v>
      </c>
      <c r="X152" s="12">
        <v>126445217</v>
      </c>
      <c r="Y152" s="12">
        <v>1650000</v>
      </c>
      <c r="Z152" s="12">
        <v>40583952</v>
      </c>
      <c r="AA152" s="12">
        <v>60528045</v>
      </c>
      <c r="AB152" s="12">
        <v>365032852</v>
      </c>
      <c r="AC152" s="12">
        <v>58224000</v>
      </c>
      <c r="AD152" s="12">
        <v>121751500</v>
      </c>
      <c r="AE152" s="12">
        <v>0</v>
      </c>
      <c r="AF152" s="12">
        <v>204642443</v>
      </c>
      <c r="AG152" s="12">
        <v>129677406</v>
      </c>
      <c r="AH152" s="12">
        <v>101331224</v>
      </c>
      <c r="AI152" s="12">
        <v>3426013</v>
      </c>
      <c r="AJ152" s="12">
        <v>0</v>
      </c>
      <c r="AK152" s="12">
        <v>0</v>
      </c>
      <c r="AL152" s="206">
        <v>10638158418</v>
      </c>
    </row>
    <row r="153" spans="1:38" s="26" customFormat="1" ht="15" x14ac:dyDescent="0.25">
      <c r="A153" s="73" t="s">
        <v>396</v>
      </c>
      <c r="B153" s="29" t="s">
        <v>145</v>
      </c>
      <c r="C153" s="12">
        <v>10771292</v>
      </c>
      <c r="D153" s="12">
        <v>110351015</v>
      </c>
      <c r="E153" s="12">
        <v>24617118</v>
      </c>
      <c r="F153" s="12">
        <v>345511632</v>
      </c>
      <c r="G153" s="12">
        <v>18233162</v>
      </c>
      <c r="H153" s="12">
        <v>61525283</v>
      </c>
      <c r="I153" s="12">
        <v>20334500</v>
      </c>
      <c r="J153" s="12">
        <v>0</v>
      </c>
      <c r="K153" s="12">
        <v>0</v>
      </c>
      <c r="L153" s="12">
        <v>1691100</v>
      </c>
      <c r="M153" s="12">
        <v>24276030</v>
      </c>
      <c r="N153" s="12">
        <v>16174009</v>
      </c>
      <c r="O153" s="12">
        <v>94897995</v>
      </c>
      <c r="P153" s="12">
        <v>51103767</v>
      </c>
      <c r="Q153" s="12">
        <v>160686659</v>
      </c>
      <c r="R153" s="12">
        <v>67880560</v>
      </c>
      <c r="S153" s="12">
        <v>66647</v>
      </c>
      <c r="T153" s="12">
        <v>395800648</v>
      </c>
      <c r="U153" s="12">
        <v>0</v>
      </c>
      <c r="V153" s="12">
        <v>191990076</v>
      </c>
      <c r="W153" s="12">
        <v>26311873</v>
      </c>
      <c r="X153" s="12">
        <v>335739218</v>
      </c>
      <c r="Y153" s="12">
        <v>0</v>
      </c>
      <c r="Z153" s="12">
        <v>0</v>
      </c>
      <c r="AA153" s="12">
        <v>930630</v>
      </c>
      <c r="AB153" s="12">
        <v>32291435</v>
      </c>
      <c r="AC153" s="12">
        <v>0</v>
      </c>
      <c r="AD153" s="12">
        <v>54726192</v>
      </c>
      <c r="AE153" s="12">
        <v>0</v>
      </c>
      <c r="AF153" s="12">
        <v>58831348</v>
      </c>
      <c r="AG153" s="12">
        <v>56413656</v>
      </c>
      <c r="AH153" s="12">
        <v>380851</v>
      </c>
      <c r="AI153" s="12">
        <v>11507868</v>
      </c>
      <c r="AJ153" s="12">
        <v>0</v>
      </c>
      <c r="AK153" s="12">
        <v>0</v>
      </c>
      <c r="AL153" s="206">
        <v>2173044564</v>
      </c>
    </row>
    <row r="154" spans="1:38" s="26" customFormat="1" ht="15" x14ac:dyDescent="0.25">
      <c r="A154" s="73" t="s">
        <v>397</v>
      </c>
      <c r="B154" s="29" t="s">
        <v>146</v>
      </c>
      <c r="C154" s="12">
        <v>0</v>
      </c>
      <c r="D154" s="12">
        <v>2424495</v>
      </c>
      <c r="E154" s="12">
        <v>797326</v>
      </c>
      <c r="F154" s="12">
        <v>0</v>
      </c>
      <c r="G154" s="12">
        <v>833250</v>
      </c>
      <c r="H154" s="12">
        <v>411048</v>
      </c>
      <c r="I154" s="12">
        <v>0</v>
      </c>
      <c r="J154" s="12">
        <v>4000000</v>
      </c>
      <c r="K154" s="12">
        <v>0</v>
      </c>
      <c r="L154" s="12">
        <v>8394559</v>
      </c>
      <c r="M154" s="12">
        <v>0</v>
      </c>
      <c r="N154" s="12">
        <v>5073853</v>
      </c>
      <c r="O154" s="12">
        <v>2351160</v>
      </c>
      <c r="P154" s="12">
        <v>1025309</v>
      </c>
      <c r="Q154" s="12">
        <v>17450000</v>
      </c>
      <c r="R154" s="12">
        <v>1453292</v>
      </c>
      <c r="S154" s="12">
        <v>223932</v>
      </c>
      <c r="T154" s="12">
        <v>40785229</v>
      </c>
      <c r="U154" s="12">
        <v>0</v>
      </c>
      <c r="V154" s="12">
        <v>21176640</v>
      </c>
      <c r="W154" s="12">
        <v>85416967</v>
      </c>
      <c r="X154" s="12">
        <v>1815755</v>
      </c>
      <c r="Y154" s="12">
        <v>19420795</v>
      </c>
      <c r="Z154" s="12">
        <v>0</v>
      </c>
      <c r="AA154" s="12">
        <v>0</v>
      </c>
      <c r="AB154" s="12">
        <v>146927188</v>
      </c>
      <c r="AC154" s="12">
        <v>0</v>
      </c>
      <c r="AD154" s="12">
        <v>890000</v>
      </c>
      <c r="AE154" s="12">
        <v>0</v>
      </c>
      <c r="AF154" s="12">
        <v>114130145</v>
      </c>
      <c r="AG154" s="12">
        <v>1700000</v>
      </c>
      <c r="AH154" s="12">
        <v>0</v>
      </c>
      <c r="AI154" s="12">
        <v>21392328</v>
      </c>
      <c r="AJ154" s="12">
        <v>0</v>
      </c>
      <c r="AK154" s="12">
        <v>0</v>
      </c>
      <c r="AL154" s="206">
        <v>498093271</v>
      </c>
    </row>
    <row r="155" spans="1:38" s="26" customFormat="1" ht="15" x14ac:dyDescent="0.25">
      <c r="A155" s="73" t="s">
        <v>398</v>
      </c>
      <c r="B155" s="29" t="s">
        <v>147</v>
      </c>
      <c r="C155" s="12">
        <v>772828778</v>
      </c>
      <c r="D155" s="12">
        <v>1503899589</v>
      </c>
      <c r="E155" s="12">
        <v>488311518</v>
      </c>
      <c r="F155" s="12">
        <v>174232289</v>
      </c>
      <c r="G155" s="12">
        <v>340809577</v>
      </c>
      <c r="H155" s="12">
        <v>72149774</v>
      </c>
      <c r="I155" s="12">
        <v>441747494</v>
      </c>
      <c r="J155" s="12">
        <v>814360180</v>
      </c>
      <c r="K155" s="12">
        <v>151912301</v>
      </c>
      <c r="L155" s="12">
        <v>113218382</v>
      </c>
      <c r="M155" s="12">
        <v>153119627</v>
      </c>
      <c r="N155" s="12">
        <v>988979881</v>
      </c>
      <c r="O155" s="12">
        <v>151213968</v>
      </c>
      <c r="P155" s="12">
        <v>299608758</v>
      </c>
      <c r="Q155" s="12">
        <v>511050664</v>
      </c>
      <c r="R155" s="12">
        <v>233805009</v>
      </c>
      <c r="S155" s="12">
        <v>689442517</v>
      </c>
      <c r="T155" s="12">
        <v>501972925</v>
      </c>
      <c r="U155" s="12">
        <v>0</v>
      </c>
      <c r="V155" s="12">
        <v>136558983</v>
      </c>
      <c r="W155" s="12">
        <v>445057566</v>
      </c>
      <c r="X155" s="12">
        <v>722284424</v>
      </c>
      <c r="Y155" s="12">
        <v>105879235</v>
      </c>
      <c r="Z155" s="12">
        <v>159285390</v>
      </c>
      <c r="AA155" s="12">
        <v>180318416</v>
      </c>
      <c r="AB155" s="12">
        <v>134121150</v>
      </c>
      <c r="AC155" s="12">
        <v>372300126</v>
      </c>
      <c r="AD155" s="12">
        <v>457029732</v>
      </c>
      <c r="AE155" s="12">
        <v>47749834</v>
      </c>
      <c r="AF155" s="12">
        <v>303135261</v>
      </c>
      <c r="AG155" s="12">
        <v>634846539</v>
      </c>
      <c r="AH155" s="12">
        <v>196401412</v>
      </c>
      <c r="AI155" s="12">
        <v>1715656566</v>
      </c>
      <c r="AJ155" s="12">
        <v>0</v>
      </c>
      <c r="AK155" s="12">
        <v>0</v>
      </c>
      <c r="AL155" s="206">
        <v>14013287865</v>
      </c>
    </row>
    <row r="156" spans="1:38" s="26" customFormat="1" ht="15" x14ac:dyDescent="0.25">
      <c r="A156" s="73" t="s">
        <v>399</v>
      </c>
      <c r="B156" s="29" t="s">
        <v>148</v>
      </c>
      <c r="C156" s="12">
        <v>12111194</v>
      </c>
      <c r="D156" s="12">
        <v>0</v>
      </c>
      <c r="E156" s="12">
        <v>0</v>
      </c>
      <c r="F156" s="12">
        <v>6157621</v>
      </c>
      <c r="G156" s="12">
        <v>171729988</v>
      </c>
      <c r="H156" s="12">
        <v>12111194</v>
      </c>
      <c r="I156" s="12">
        <v>11645290</v>
      </c>
      <c r="J156" s="12">
        <v>12111194</v>
      </c>
      <c r="K156" s="12">
        <v>12111194</v>
      </c>
      <c r="L156" s="12">
        <v>6157621</v>
      </c>
      <c r="M156" s="12">
        <v>12111194</v>
      </c>
      <c r="N156" s="12">
        <v>0</v>
      </c>
      <c r="O156" s="12">
        <v>0</v>
      </c>
      <c r="P156" s="12">
        <v>12111194</v>
      </c>
      <c r="Q156" s="12">
        <v>0</v>
      </c>
      <c r="R156" s="12">
        <v>12111225</v>
      </c>
      <c r="S156" s="12">
        <v>12111194</v>
      </c>
      <c r="T156" s="12">
        <v>0</v>
      </c>
      <c r="U156" s="12">
        <v>0</v>
      </c>
      <c r="V156" s="12">
        <v>0</v>
      </c>
      <c r="W156" s="12">
        <v>11645290</v>
      </c>
      <c r="X156" s="12">
        <v>12111194</v>
      </c>
      <c r="Y156" s="12">
        <v>167442722</v>
      </c>
      <c r="Z156" s="12">
        <v>12111194</v>
      </c>
      <c r="AA156" s="12">
        <v>12111194</v>
      </c>
      <c r="AB156" s="12">
        <v>8427220</v>
      </c>
      <c r="AC156" s="12">
        <v>12111194</v>
      </c>
      <c r="AD156" s="12">
        <v>0</v>
      </c>
      <c r="AE156" s="12">
        <v>0</v>
      </c>
      <c r="AF156" s="12">
        <v>0</v>
      </c>
      <c r="AG156" s="12">
        <v>12111194</v>
      </c>
      <c r="AH156" s="12">
        <v>0</v>
      </c>
      <c r="AI156" s="12">
        <v>0</v>
      </c>
      <c r="AJ156" s="12">
        <v>0</v>
      </c>
      <c r="AK156" s="12">
        <v>0</v>
      </c>
      <c r="AL156" s="206">
        <v>540651305</v>
      </c>
    </row>
    <row r="157" spans="1:38" s="26" customFormat="1" ht="15" x14ac:dyDescent="0.25">
      <c r="A157" s="73" t="s">
        <v>400</v>
      </c>
      <c r="B157" s="29" t="s">
        <v>149</v>
      </c>
      <c r="C157" s="12">
        <v>430659721</v>
      </c>
      <c r="D157" s="12">
        <v>270348050</v>
      </c>
      <c r="E157" s="12">
        <v>174777239</v>
      </c>
      <c r="F157" s="12">
        <v>2501348</v>
      </c>
      <c r="G157" s="12">
        <v>101647180</v>
      </c>
      <c r="H157" s="12">
        <v>107520203</v>
      </c>
      <c r="I157" s="12">
        <v>38624027</v>
      </c>
      <c r="J157" s="12">
        <v>2900000</v>
      </c>
      <c r="K157" s="12">
        <v>276602</v>
      </c>
      <c r="L157" s="12">
        <v>133259701</v>
      </c>
      <c r="M157" s="12">
        <v>396660</v>
      </c>
      <c r="N157" s="12">
        <v>50593436</v>
      </c>
      <c r="O157" s="12">
        <v>21168410</v>
      </c>
      <c r="P157" s="12">
        <v>54943338</v>
      </c>
      <c r="Q157" s="12">
        <v>22958500</v>
      </c>
      <c r="R157" s="12">
        <v>272935719</v>
      </c>
      <c r="S157" s="12">
        <v>235261</v>
      </c>
      <c r="T157" s="12">
        <v>78955593</v>
      </c>
      <c r="U157" s="12">
        <v>0</v>
      </c>
      <c r="V157" s="12">
        <v>124183292</v>
      </c>
      <c r="W157" s="12">
        <v>186068206</v>
      </c>
      <c r="X157" s="12">
        <v>191654173</v>
      </c>
      <c r="Y157" s="12">
        <v>2380000</v>
      </c>
      <c r="Z157" s="12">
        <v>1495454</v>
      </c>
      <c r="AA157" s="12">
        <v>7216881</v>
      </c>
      <c r="AB157" s="12">
        <v>302860669</v>
      </c>
      <c r="AC157" s="12">
        <v>0</v>
      </c>
      <c r="AD157" s="12">
        <v>76093477</v>
      </c>
      <c r="AE157" s="12">
        <v>0</v>
      </c>
      <c r="AF157" s="12">
        <v>72331218</v>
      </c>
      <c r="AG157" s="12">
        <v>23657773</v>
      </c>
      <c r="AH157" s="12">
        <v>50145168</v>
      </c>
      <c r="AI157" s="12">
        <v>2170000</v>
      </c>
      <c r="AJ157" s="12">
        <v>0</v>
      </c>
      <c r="AK157" s="12">
        <v>0</v>
      </c>
      <c r="AL157" s="206">
        <v>2804957299</v>
      </c>
    </row>
    <row r="158" spans="1:38" s="26" customFormat="1" ht="15" x14ac:dyDescent="0.25">
      <c r="A158" s="73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3289072</v>
      </c>
      <c r="G158" s="12">
        <v>579889</v>
      </c>
      <c r="H158" s="12">
        <v>3431708</v>
      </c>
      <c r="I158" s="12">
        <v>8585000</v>
      </c>
      <c r="J158" s="12">
        <v>0</v>
      </c>
      <c r="K158" s="12">
        <v>0</v>
      </c>
      <c r="L158" s="12">
        <v>3068182</v>
      </c>
      <c r="M158" s="12">
        <v>30087</v>
      </c>
      <c r="N158" s="12">
        <v>10891823</v>
      </c>
      <c r="O158" s="12">
        <v>581817</v>
      </c>
      <c r="P158" s="12">
        <v>12842563</v>
      </c>
      <c r="Q158" s="12">
        <v>1480909</v>
      </c>
      <c r="R158" s="12">
        <v>0</v>
      </c>
      <c r="S158" s="12">
        <v>369664</v>
      </c>
      <c r="T158" s="12">
        <v>1200000</v>
      </c>
      <c r="U158" s="12">
        <v>0</v>
      </c>
      <c r="V158" s="12">
        <v>1749569</v>
      </c>
      <c r="W158" s="12">
        <v>1129806</v>
      </c>
      <c r="X158" s="12">
        <v>2569147</v>
      </c>
      <c r="Y158" s="12">
        <v>0</v>
      </c>
      <c r="Z158" s="12">
        <v>4400000</v>
      </c>
      <c r="AA158" s="12">
        <v>0</v>
      </c>
      <c r="AB158" s="12">
        <v>7442671</v>
      </c>
      <c r="AC158" s="12">
        <v>9000000</v>
      </c>
      <c r="AD158" s="12">
        <v>2120040</v>
      </c>
      <c r="AE158" s="12">
        <v>0</v>
      </c>
      <c r="AF158" s="12">
        <v>809827</v>
      </c>
      <c r="AG158" s="12">
        <v>1432500</v>
      </c>
      <c r="AH158" s="12">
        <v>808688</v>
      </c>
      <c r="AI158" s="12">
        <v>0</v>
      </c>
      <c r="AJ158" s="12">
        <v>0</v>
      </c>
      <c r="AK158" s="12">
        <v>0</v>
      </c>
      <c r="AL158" s="206">
        <v>77812962</v>
      </c>
    </row>
    <row r="159" spans="1:38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115936740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2084074</v>
      </c>
      <c r="AG159" s="12">
        <v>0</v>
      </c>
      <c r="AH159" s="12">
        <v>0</v>
      </c>
      <c r="AI159" s="12">
        <v>791651366</v>
      </c>
      <c r="AJ159" s="12">
        <v>0</v>
      </c>
      <c r="AK159" s="12">
        <v>0</v>
      </c>
      <c r="AL159" s="206">
        <v>946985274</v>
      </c>
    </row>
    <row r="160" spans="1:38" s="26" customFormat="1" ht="15" x14ac:dyDescent="0.25">
      <c r="A160" s="73" t="s">
        <v>403</v>
      </c>
      <c r="B160" s="29" t="s">
        <v>152</v>
      </c>
      <c r="C160" s="12">
        <v>548201</v>
      </c>
      <c r="D160" s="12">
        <v>57828306</v>
      </c>
      <c r="E160" s="12">
        <v>10331667</v>
      </c>
      <c r="F160" s="12">
        <v>53</v>
      </c>
      <c r="G160" s="12">
        <v>8407693</v>
      </c>
      <c r="H160" s="12">
        <v>19761180</v>
      </c>
      <c r="I160" s="12">
        <v>28636875</v>
      </c>
      <c r="J160" s="12">
        <v>600000</v>
      </c>
      <c r="K160" s="12">
        <v>1051545</v>
      </c>
      <c r="L160" s="12">
        <v>14476449</v>
      </c>
      <c r="M160" s="12">
        <v>332490</v>
      </c>
      <c r="N160" s="12">
        <v>384116096</v>
      </c>
      <c r="O160" s="12">
        <v>37799016</v>
      </c>
      <c r="P160" s="12">
        <v>0</v>
      </c>
      <c r="Q160" s="12">
        <v>2527700</v>
      </c>
      <c r="R160" s="12">
        <v>20836364</v>
      </c>
      <c r="S160" s="12">
        <v>0</v>
      </c>
      <c r="T160" s="12">
        <v>53568203</v>
      </c>
      <c r="U160" s="12">
        <v>0</v>
      </c>
      <c r="V160" s="12">
        <v>196960859</v>
      </c>
      <c r="W160" s="12">
        <v>93462054</v>
      </c>
      <c r="X160" s="12">
        <v>8895055</v>
      </c>
      <c r="Y160" s="12">
        <v>247000</v>
      </c>
      <c r="Z160" s="12">
        <v>36017680</v>
      </c>
      <c r="AA160" s="12">
        <v>150000</v>
      </c>
      <c r="AB160" s="12">
        <v>10010281</v>
      </c>
      <c r="AC160" s="12">
        <v>3000000</v>
      </c>
      <c r="AD160" s="12">
        <v>45466160</v>
      </c>
      <c r="AE160" s="12">
        <v>0</v>
      </c>
      <c r="AF160" s="12">
        <v>241095633</v>
      </c>
      <c r="AG160" s="12">
        <v>3584230</v>
      </c>
      <c r="AH160" s="12">
        <v>6207273</v>
      </c>
      <c r="AI160" s="12">
        <v>80595295</v>
      </c>
      <c r="AJ160" s="12">
        <v>0</v>
      </c>
      <c r="AK160" s="12">
        <v>0</v>
      </c>
      <c r="AL160" s="206">
        <v>1366513358</v>
      </c>
    </row>
    <row r="161" spans="1:38" s="26" customFormat="1" ht="15" x14ac:dyDescent="0.25">
      <c r="A161" s="73" t="s">
        <v>404</v>
      </c>
      <c r="B161" s="29" t="s">
        <v>153</v>
      </c>
      <c r="C161" s="12">
        <v>61304702</v>
      </c>
      <c r="D161" s="12">
        <v>50316604</v>
      </c>
      <c r="E161" s="12">
        <v>69591629</v>
      </c>
      <c r="F161" s="12">
        <v>35866074</v>
      </c>
      <c r="G161" s="12">
        <v>48880073</v>
      </c>
      <c r="H161" s="12">
        <v>46620073</v>
      </c>
      <c r="I161" s="12">
        <v>60682340</v>
      </c>
      <c r="J161" s="12">
        <v>46580073</v>
      </c>
      <c r="K161" s="12">
        <v>46580073</v>
      </c>
      <c r="L161" s="12">
        <v>46475932</v>
      </c>
      <c r="M161" s="12">
        <v>32028655</v>
      </c>
      <c r="N161" s="12">
        <v>190616445</v>
      </c>
      <c r="O161" s="12">
        <v>132879472</v>
      </c>
      <c r="P161" s="12">
        <v>46580154</v>
      </c>
      <c r="Q161" s="12">
        <v>53116437</v>
      </c>
      <c r="R161" s="12">
        <v>60443709</v>
      </c>
      <c r="S161" s="12">
        <v>48457826</v>
      </c>
      <c r="T161" s="12">
        <v>139426323</v>
      </c>
      <c r="U161" s="12">
        <v>0</v>
      </c>
      <c r="V161" s="12">
        <v>35846574</v>
      </c>
      <c r="W161" s="12">
        <v>47617500</v>
      </c>
      <c r="X161" s="12">
        <v>63561891</v>
      </c>
      <c r="Y161" s="12">
        <v>68281769</v>
      </c>
      <c r="Z161" s="12">
        <v>48080073</v>
      </c>
      <c r="AA161" s="12">
        <v>46580073</v>
      </c>
      <c r="AB161" s="12">
        <v>75972440</v>
      </c>
      <c r="AC161" s="12">
        <v>60280073</v>
      </c>
      <c r="AD161" s="12">
        <v>52546535</v>
      </c>
      <c r="AE161" s="12">
        <v>0</v>
      </c>
      <c r="AF161" s="12">
        <v>60790573</v>
      </c>
      <c r="AG161" s="12">
        <v>86910073</v>
      </c>
      <c r="AH161" s="12">
        <v>50233602</v>
      </c>
      <c r="AI161" s="12">
        <v>34341332</v>
      </c>
      <c r="AJ161" s="12">
        <v>0</v>
      </c>
      <c r="AK161" s="12">
        <v>0</v>
      </c>
      <c r="AL161" s="206">
        <v>1947489102</v>
      </c>
    </row>
    <row r="162" spans="1:38" s="26" customFormat="1" ht="15" x14ac:dyDescent="0.25">
      <c r="A162" s="73" t="s">
        <v>405</v>
      </c>
      <c r="B162" s="29" t="s">
        <v>154</v>
      </c>
      <c r="C162" s="12">
        <v>66250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119677045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36432001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6">
        <v>390754262</v>
      </c>
    </row>
    <row r="163" spans="1:38" s="26" customFormat="1" ht="15" x14ac:dyDescent="0.25">
      <c r="A163" s="73" t="s">
        <v>406</v>
      </c>
      <c r="B163" s="29" t="s">
        <v>155</v>
      </c>
      <c r="C163" s="12">
        <v>762349</v>
      </c>
      <c r="D163" s="12">
        <v>21110829</v>
      </c>
      <c r="E163" s="12">
        <v>12605872</v>
      </c>
      <c r="F163" s="12">
        <v>35179690</v>
      </c>
      <c r="G163" s="12">
        <v>30468478</v>
      </c>
      <c r="H163" s="12">
        <v>8860000</v>
      </c>
      <c r="I163" s="12">
        <v>8587108</v>
      </c>
      <c r="J163" s="12">
        <v>0</v>
      </c>
      <c r="K163" s="12">
        <v>0</v>
      </c>
      <c r="L163" s="12">
        <v>3649499</v>
      </c>
      <c r="M163" s="12">
        <v>268733</v>
      </c>
      <c r="N163" s="12">
        <v>417477609</v>
      </c>
      <c r="O163" s="12">
        <v>13610941</v>
      </c>
      <c r="P163" s="12">
        <v>3550000</v>
      </c>
      <c r="Q163" s="12">
        <v>0</v>
      </c>
      <c r="R163" s="12">
        <v>35912395</v>
      </c>
      <c r="S163" s="12">
        <v>2361648</v>
      </c>
      <c r="T163" s="12">
        <v>60000</v>
      </c>
      <c r="U163" s="12">
        <v>0</v>
      </c>
      <c r="V163" s="12">
        <v>12518266</v>
      </c>
      <c r="W163" s="12">
        <v>10404791</v>
      </c>
      <c r="X163" s="12">
        <v>21572100</v>
      </c>
      <c r="Y163" s="12">
        <v>0</v>
      </c>
      <c r="Z163" s="12">
        <v>10528064</v>
      </c>
      <c r="AA163" s="12">
        <v>10295000</v>
      </c>
      <c r="AB163" s="12">
        <v>21311420</v>
      </c>
      <c r="AC163" s="12">
        <v>10250000</v>
      </c>
      <c r="AD163" s="12">
        <v>421361</v>
      </c>
      <c r="AE163" s="12">
        <v>0</v>
      </c>
      <c r="AF163" s="12">
        <v>26189899</v>
      </c>
      <c r="AG163" s="12">
        <v>0</v>
      </c>
      <c r="AH163" s="12">
        <v>7611891</v>
      </c>
      <c r="AI163" s="12">
        <v>6240000</v>
      </c>
      <c r="AJ163" s="12">
        <v>0</v>
      </c>
      <c r="AK163" s="12">
        <v>0</v>
      </c>
      <c r="AL163" s="206">
        <v>731807943</v>
      </c>
    </row>
    <row r="164" spans="1:38" s="26" customFormat="1" ht="15" x14ac:dyDescent="0.25">
      <c r="A164" s="73" t="s">
        <v>407</v>
      </c>
      <c r="B164" s="29" t="s">
        <v>156</v>
      </c>
      <c r="C164" s="12">
        <v>22207105</v>
      </c>
      <c r="D164" s="12">
        <v>66311918</v>
      </c>
      <c r="E164" s="12">
        <v>0</v>
      </c>
      <c r="F164" s="12">
        <v>297385</v>
      </c>
      <c r="G164" s="12">
        <v>0</v>
      </c>
      <c r="H164" s="12">
        <v>57525576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556485364</v>
      </c>
      <c r="O164" s="12">
        <v>624029572</v>
      </c>
      <c r="P164" s="12">
        <v>0</v>
      </c>
      <c r="Q164" s="12">
        <v>700000000</v>
      </c>
      <c r="R164" s="12">
        <v>241459222</v>
      </c>
      <c r="S164" s="12">
        <v>2789822</v>
      </c>
      <c r="T164" s="12">
        <v>0</v>
      </c>
      <c r="U164" s="12">
        <v>0</v>
      </c>
      <c r="V164" s="12">
        <v>0</v>
      </c>
      <c r="W164" s="12">
        <v>0</v>
      </c>
      <c r="X164" s="12">
        <v>200200000</v>
      </c>
      <c r="Y164" s="12">
        <v>16139955</v>
      </c>
      <c r="Z164" s="12">
        <v>0</v>
      </c>
      <c r="AA164" s="12">
        <v>0</v>
      </c>
      <c r="AB164" s="12">
        <v>0</v>
      </c>
      <c r="AC164" s="12">
        <v>1697500000</v>
      </c>
      <c r="AD164" s="12">
        <v>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466413400</v>
      </c>
      <c r="AJ164" s="12">
        <v>0</v>
      </c>
      <c r="AK164" s="12">
        <v>0</v>
      </c>
      <c r="AL164" s="206">
        <v>4884273052</v>
      </c>
    </row>
    <row r="165" spans="1:38" s="26" customFormat="1" ht="15" x14ac:dyDescent="0.25">
      <c r="A165" s="73" t="s">
        <v>408</v>
      </c>
      <c r="B165" s="29" t="s">
        <v>70</v>
      </c>
      <c r="C165" s="12">
        <v>0</v>
      </c>
      <c r="D165" s="12">
        <v>43811411</v>
      </c>
      <c r="E165" s="12">
        <v>16056611</v>
      </c>
      <c r="F165" s="12">
        <v>26254014</v>
      </c>
      <c r="G165" s="12">
        <v>666632358</v>
      </c>
      <c r="H165" s="12">
        <v>147390381</v>
      </c>
      <c r="I165" s="12">
        <v>16950909</v>
      </c>
      <c r="J165" s="12">
        <v>0</v>
      </c>
      <c r="K165" s="12">
        <v>53984724</v>
      </c>
      <c r="L165" s="12">
        <v>257937925</v>
      </c>
      <c r="M165" s="12">
        <v>0</v>
      </c>
      <c r="N165" s="12">
        <v>641371222</v>
      </c>
      <c r="O165" s="12">
        <v>0</v>
      </c>
      <c r="P165" s="12">
        <v>0</v>
      </c>
      <c r="Q165" s="12">
        <v>60000000</v>
      </c>
      <c r="R165" s="12">
        <v>80167133</v>
      </c>
      <c r="S165" s="12">
        <v>0</v>
      </c>
      <c r="T165" s="12">
        <v>126134321</v>
      </c>
      <c r="U165" s="12">
        <v>0</v>
      </c>
      <c r="V165" s="12">
        <v>252811858</v>
      </c>
      <c r="W165" s="12">
        <v>50000000</v>
      </c>
      <c r="X165" s="12">
        <v>175275076</v>
      </c>
      <c r="Y165" s="12">
        <v>0</v>
      </c>
      <c r="Z165" s="12">
        <v>222658092</v>
      </c>
      <c r="AA165" s="12">
        <v>13414489</v>
      </c>
      <c r="AB165" s="12">
        <v>345768323</v>
      </c>
      <c r="AC165" s="12">
        <v>0</v>
      </c>
      <c r="AD165" s="12">
        <v>332004146</v>
      </c>
      <c r="AE165" s="12">
        <v>0</v>
      </c>
      <c r="AF165" s="12">
        <v>161680328</v>
      </c>
      <c r="AG165" s="12">
        <v>0</v>
      </c>
      <c r="AH165" s="12">
        <v>274993887</v>
      </c>
      <c r="AI165" s="12">
        <v>239999748</v>
      </c>
      <c r="AJ165" s="12">
        <v>0</v>
      </c>
      <c r="AK165" s="12">
        <v>0</v>
      </c>
      <c r="AL165" s="206">
        <v>4205296956</v>
      </c>
    </row>
    <row r="166" spans="1:38" s="26" customFormat="1" ht="15" x14ac:dyDescent="0.25">
      <c r="A166" s="119" t="s">
        <v>409</v>
      </c>
      <c r="B166" s="120" t="s">
        <v>99</v>
      </c>
      <c r="C166" s="118">
        <v>2984385746</v>
      </c>
      <c r="D166" s="118">
        <v>2975555493</v>
      </c>
      <c r="E166" s="118">
        <v>948301840</v>
      </c>
      <c r="F166" s="118">
        <v>666160737</v>
      </c>
      <c r="G166" s="118">
        <v>2221929037</v>
      </c>
      <c r="H166" s="118">
        <v>1154869679</v>
      </c>
      <c r="I166" s="118">
        <v>1181680715</v>
      </c>
      <c r="J166" s="118">
        <v>897551447</v>
      </c>
      <c r="K166" s="118">
        <v>281411469</v>
      </c>
      <c r="L166" s="118">
        <v>657370686</v>
      </c>
      <c r="M166" s="118">
        <v>345356687</v>
      </c>
      <c r="N166" s="118">
        <v>3863827216</v>
      </c>
      <c r="O166" s="118">
        <v>2020051770</v>
      </c>
      <c r="P166" s="118">
        <v>749910481</v>
      </c>
      <c r="Q166" s="118">
        <v>2945832762</v>
      </c>
      <c r="R166" s="118">
        <v>1133293129</v>
      </c>
      <c r="S166" s="118">
        <v>757416567</v>
      </c>
      <c r="T166" s="118">
        <v>1647915838</v>
      </c>
      <c r="U166" s="118">
        <v>0</v>
      </c>
      <c r="V166" s="118">
        <v>1938818599</v>
      </c>
      <c r="W166" s="118">
        <v>1208167078</v>
      </c>
      <c r="X166" s="118">
        <v>2033548500</v>
      </c>
      <c r="Y166" s="118">
        <v>381441476</v>
      </c>
      <c r="Z166" s="118">
        <v>535159899</v>
      </c>
      <c r="AA166" s="118">
        <v>331544728</v>
      </c>
      <c r="AB166" s="118">
        <v>1486597650</v>
      </c>
      <c r="AC166" s="118">
        <v>2222665393</v>
      </c>
      <c r="AD166" s="118">
        <v>1143049143</v>
      </c>
      <c r="AE166" s="118">
        <v>47749834</v>
      </c>
      <c r="AF166" s="118">
        <v>1245720749</v>
      </c>
      <c r="AG166" s="118">
        <v>950333371</v>
      </c>
      <c r="AH166" s="118">
        <v>888113996</v>
      </c>
      <c r="AI166" s="118">
        <v>3373393916</v>
      </c>
      <c r="AJ166" s="118">
        <v>0</v>
      </c>
      <c r="AK166" s="118">
        <v>0</v>
      </c>
      <c r="AL166" s="202">
        <v>45219125631</v>
      </c>
    </row>
    <row r="167" spans="1:38" s="26" customFormat="1" ht="15" collapsed="1" x14ac:dyDescent="0.25">
      <c r="A167" s="74" t="s">
        <v>36</v>
      </c>
      <c r="B167" s="32" t="s">
        <v>99</v>
      </c>
      <c r="C167" s="31">
        <v>2984385746</v>
      </c>
      <c r="D167" s="31">
        <v>2975555493</v>
      </c>
      <c r="E167" s="31">
        <v>948301840</v>
      </c>
      <c r="F167" s="31">
        <v>666160737</v>
      </c>
      <c r="G167" s="31">
        <v>2221929037</v>
      </c>
      <c r="H167" s="31">
        <v>1154869679</v>
      </c>
      <c r="I167" s="31">
        <v>1181680715</v>
      </c>
      <c r="J167" s="31">
        <v>897551447</v>
      </c>
      <c r="K167" s="31">
        <v>281411469</v>
      </c>
      <c r="L167" s="31">
        <v>657370686</v>
      </c>
      <c r="M167" s="31">
        <v>345356687</v>
      </c>
      <c r="N167" s="31">
        <v>3863827216</v>
      </c>
      <c r="O167" s="31">
        <v>2020051770</v>
      </c>
      <c r="P167" s="31">
        <v>749910481</v>
      </c>
      <c r="Q167" s="31">
        <v>2945832762</v>
      </c>
      <c r="R167" s="31">
        <v>1133293129</v>
      </c>
      <c r="S167" s="31">
        <v>757416567</v>
      </c>
      <c r="T167" s="31">
        <v>1647915838</v>
      </c>
      <c r="U167" s="31">
        <v>0</v>
      </c>
      <c r="V167" s="31">
        <v>1938818599</v>
      </c>
      <c r="W167" s="31">
        <v>1208167078</v>
      </c>
      <c r="X167" s="31">
        <v>2033548500</v>
      </c>
      <c r="Y167" s="31">
        <v>381441476</v>
      </c>
      <c r="Z167" s="31">
        <v>535159899</v>
      </c>
      <c r="AA167" s="31">
        <v>331544728</v>
      </c>
      <c r="AB167" s="31">
        <v>1486597650</v>
      </c>
      <c r="AC167" s="31">
        <v>2222665393</v>
      </c>
      <c r="AD167" s="31">
        <v>1143049143</v>
      </c>
      <c r="AE167" s="31">
        <v>47749834</v>
      </c>
      <c r="AF167" s="31">
        <v>1245720749</v>
      </c>
      <c r="AG167" s="31">
        <v>950333371</v>
      </c>
      <c r="AH167" s="31">
        <v>888113996</v>
      </c>
      <c r="AI167" s="31">
        <v>3373393916</v>
      </c>
      <c r="AJ167" s="31">
        <v>0</v>
      </c>
      <c r="AK167" s="31">
        <v>0</v>
      </c>
      <c r="AL167" s="207">
        <v>45219125631</v>
      </c>
    </row>
    <row r="168" spans="1:38" s="26" customFormat="1" ht="15" x14ac:dyDescent="0.25">
      <c r="A168" s="73" t="s">
        <v>410</v>
      </c>
      <c r="B168" s="29" t="s">
        <v>144</v>
      </c>
      <c r="C168" s="12">
        <v>0</v>
      </c>
      <c r="D168" s="12">
        <v>38774188</v>
      </c>
      <c r="E168" s="12">
        <v>4545455</v>
      </c>
      <c r="F168" s="12">
        <v>0</v>
      </c>
      <c r="G168" s="12">
        <v>1580000</v>
      </c>
      <c r="H168" s="12">
        <v>14090909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224168592</v>
      </c>
      <c r="O168" s="12">
        <v>0</v>
      </c>
      <c r="P168" s="12">
        <v>1272726</v>
      </c>
      <c r="Q168" s="12">
        <v>564310252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6026154634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206">
        <v>6895267665</v>
      </c>
    </row>
    <row r="169" spans="1:38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112646237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63973572</v>
      </c>
      <c r="U169" s="12">
        <v>0</v>
      </c>
      <c r="V169" s="12">
        <v>1955471</v>
      </c>
      <c r="W169" s="12">
        <v>0</v>
      </c>
      <c r="X169" s="12">
        <v>0</v>
      </c>
      <c r="Y169" s="12">
        <v>-200000</v>
      </c>
      <c r="Z169" s="12">
        <v>0</v>
      </c>
      <c r="AA169" s="12">
        <v>1400000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1962726</v>
      </c>
      <c r="AH169" s="12">
        <v>0</v>
      </c>
      <c r="AI169" s="12">
        <v>0</v>
      </c>
      <c r="AJ169" s="12">
        <v>0</v>
      </c>
      <c r="AK169" s="12">
        <v>0</v>
      </c>
      <c r="AL169" s="206">
        <v>199897350</v>
      </c>
    </row>
    <row r="170" spans="1:38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6">
        <v>0</v>
      </c>
    </row>
    <row r="171" spans="1:38" s="26" customFormat="1" ht="15" x14ac:dyDescent="0.25">
      <c r="A171" s="73" t="s">
        <v>413</v>
      </c>
      <c r="B171" s="29" t="s">
        <v>147</v>
      </c>
      <c r="C171" s="12">
        <v>36391818</v>
      </c>
      <c r="D171" s="12">
        <v>223156594</v>
      </c>
      <c r="E171" s="12">
        <v>33206819</v>
      </c>
      <c r="F171" s="12">
        <v>40563147</v>
      </c>
      <c r="G171" s="12">
        <v>134411548</v>
      </c>
      <c r="H171" s="12">
        <v>713272869</v>
      </c>
      <c r="I171" s="12">
        <v>201345</v>
      </c>
      <c r="J171" s="12">
        <v>51859248</v>
      </c>
      <c r="K171" s="12">
        <v>62394909</v>
      </c>
      <c r="L171" s="12">
        <v>14500000</v>
      </c>
      <c r="M171" s="12">
        <v>18181818</v>
      </c>
      <c r="N171" s="12">
        <v>194150363</v>
      </c>
      <c r="O171" s="12">
        <v>130585051</v>
      </c>
      <c r="P171" s="12">
        <v>103327778</v>
      </c>
      <c r="Q171" s="12">
        <v>51009163</v>
      </c>
      <c r="R171" s="12">
        <v>166133949</v>
      </c>
      <c r="S171" s="12">
        <v>35542000</v>
      </c>
      <c r="T171" s="12">
        <v>319918421</v>
      </c>
      <c r="U171" s="12">
        <v>0</v>
      </c>
      <c r="V171" s="12">
        <v>109187514</v>
      </c>
      <c r="W171" s="12">
        <v>99238618</v>
      </c>
      <c r="X171" s="12">
        <v>90009691</v>
      </c>
      <c r="Y171" s="12">
        <v>13702659</v>
      </c>
      <c r="Z171" s="12">
        <v>77224144</v>
      </c>
      <c r="AA171" s="12">
        <v>14967039</v>
      </c>
      <c r="AB171" s="12">
        <v>148593711</v>
      </c>
      <c r="AC171" s="12">
        <v>13320000</v>
      </c>
      <c r="AD171" s="12">
        <v>115867742</v>
      </c>
      <c r="AE171" s="12">
        <v>723491275</v>
      </c>
      <c r="AF171" s="12">
        <v>297008839</v>
      </c>
      <c r="AG171" s="12">
        <v>71380624</v>
      </c>
      <c r="AH171" s="12">
        <v>163252518</v>
      </c>
      <c r="AI171" s="12">
        <v>0</v>
      </c>
      <c r="AJ171" s="12">
        <v>0</v>
      </c>
      <c r="AK171" s="12">
        <v>0</v>
      </c>
      <c r="AL171" s="206">
        <v>4266051214</v>
      </c>
    </row>
    <row r="172" spans="1:38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6">
        <v>0</v>
      </c>
    </row>
    <row r="173" spans="1:38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3111111</v>
      </c>
      <c r="O173" s="12">
        <v>0</v>
      </c>
      <c r="P173" s="12">
        <v>0</v>
      </c>
      <c r="Q173" s="12">
        <v>40324514</v>
      </c>
      <c r="R173" s="12">
        <v>31793012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2000000</v>
      </c>
      <c r="AH173" s="12">
        <v>0</v>
      </c>
      <c r="AI173" s="12">
        <v>0</v>
      </c>
      <c r="AJ173" s="12">
        <v>0</v>
      </c>
      <c r="AK173" s="12">
        <v>0</v>
      </c>
      <c r="AL173" s="206">
        <v>88572255</v>
      </c>
    </row>
    <row r="174" spans="1:38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6">
        <v>1914032</v>
      </c>
    </row>
    <row r="175" spans="1:38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6">
        <v>0</v>
      </c>
    </row>
    <row r="176" spans="1:38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900000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318182</v>
      </c>
      <c r="AC176" s="12">
        <v>0</v>
      </c>
      <c r="AD176" s="12">
        <v>0</v>
      </c>
      <c r="AE176" s="12">
        <v>0</v>
      </c>
      <c r="AF176" s="12">
        <v>3300000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6">
        <v>29664121</v>
      </c>
    </row>
    <row r="177" spans="1:38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6">
        <v>0</v>
      </c>
    </row>
    <row r="178" spans="1:38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6">
        <v>0</v>
      </c>
    </row>
    <row r="179" spans="1:38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6">
        <v>815072535</v>
      </c>
    </row>
    <row r="180" spans="1:38" s="26" customFormat="1" ht="15" x14ac:dyDescent="0.25">
      <c r="A180" s="73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68253750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2400000</v>
      </c>
      <c r="O180" s="12">
        <v>0</v>
      </c>
      <c r="P180" s="12">
        <v>7893978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3472500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0</v>
      </c>
      <c r="AJ180" s="12">
        <v>0</v>
      </c>
      <c r="AK180" s="12">
        <v>0</v>
      </c>
      <c r="AL180" s="206">
        <v>181310097</v>
      </c>
    </row>
    <row r="181" spans="1:38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6">
        <v>0</v>
      </c>
    </row>
    <row r="182" spans="1:38" s="26" customFormat="1" ht="15" x14ac:dyDescent="0.25">
      <c r="A182" s="119" t="s">
        <v>424</v>
      </c>
      <c r="B182" s="120" t="s">
        <v>165</v>
      </c>
      <c r="C182" s="118">
        <v>63453693</v>
      </c>
      <c r="D182" s="118">
        <v>274130782</v>
      </c>
      <c r="E182" s="118">
        <v>37752274</v>
      </c>
      <c r="F182" s="118">
        <v>40563147</v>
      </c>
      <c r="G182" s="118">
        <v>135991548</v>
      </c>
      <c r="H182" s="118">
        <v>913926524</v>
      </c>
      <c r="I182" s="118">
        <v>201345</v>
      </c>
      <c r="J182" s="118">
        <v>52759248</v>
      </c>
      <c r="K182" s="118">
        <v>62394909</v>
      </c>
      <c r="L182" s="118">
        <v>14500000</v>
      </c>
      <c r="M182" s="118">
        <v>18181818</v>
      </c>
      <c r="N182" s="118">
        <v>423830066</v>
      </c>
      <c r="O182" s="118">
        <v>140485998</v>
      </c>
      <c r="P182" s="118">
        <v>112494482</v>
      </c>
      <c r="Q182" s="118">
        <v>655643929</v>
      </c>
      <c r="R182" s="118">
        <v>197926961</v>
      </c>
      <c r="S182" s="118">
        <v>35542000</v>
      </c>
      <c r="T182" s="118">
        <v>383891993</v>
      </c>
      <c r="U182" s="118">
        <v>0</v>
      </c>
      <c r="V182" s="118">
        <v>111142985</v>
      </c>
      <c r="W182" s="118">
        <v>99238618</v>
      </c>
      <c r="X182" s="118">
        <v>90075905</v>
      </c>
      <c r="Y182" s="118">
        <v>13502659</v>
      </c>
      <c r="Z182" s="118">
        <v>77224144</v>
      </c>
      <c r="AA182" s="118">
        <v>16367039</v>
      </c>
      <c r="AB182" s="118">
        <v>159719861</v>
      </c>
      <c r="AC182" s="118">
        <v>16792500</v>
      </c>
      <c r="AD182" s="118">
        <v>118076833</v>
      </c>
      <c r="AE182" s="118">
        <v>7567015750</v>
      </c>
      <c r="AF182" s="118">
        <v>320262329</v>
      </c>
      <c r="AG182" s="118">
        <v>136261472</v>
      </c>
      <c r="AH182" s="118">
        <v>188398457</v>
      </c>
      <c r="AI182" s="118">
        <v>0</v>
      </c>
      <c r="AJ182" s="118">
        <v>0</v>
      </c>
      <c r="AK182" s="118">
        <v>0</v>
      </c>
      <c r="AL182" s="202">
        <v>12477749269</v>
      </c>
    </row>
    <row r="183" spans="1:38" s="26" customFormat="1" ht="15" collapsed="1" x14ac:dyDescent="0.25">
      <c r="A183" s="74" t="s">
        <v>37</v>
      </c>
      <c r="B183" s="32" t="s">
        <v>1376</v>
      </c>
      <c r="C183" s="31">
        <v>63453693</v>
      </c>
      <c r="D183" s="31">
        <v>274130782</v>
      </c>
      <c r="E183" s="31">
        <v>37752274</v>
      </c>
      <c r="F183" s="31">
        <v>40563147</v>
      </c>
      <c r="G183" s="31">
        <v>135991548</v>
      </c>
      <c r="H183" s="31">
        <v>913926524</v>
      </c>
      <c r="I183" s="31">
        <v>201345</v>
      </c>
      <c r="J183" s="31">
        <v>52759248</v>
      </c>
      <c r="K183" s="31">
        <v>62394909</v>
      </c>
      <c r="L183" s="31">
        <v>14500000</v>
      </c>
      <c r="M183" s="31">
        <v>18181818</v>
      </c>
      <c r="N183" s="31">
        <v>423830066</v>
      </c>
      <c r="O183" s="31">
        <v>140485998</v>
      </c>
      <c r="P183" s="31">
        <v>112494482</v>
      </c>
      <c r="Q183" s="31">
        <v>655643929</v>
      </c>
      <c r="R183" s="31">
        <v>197926961</v>
      </c>
      <c r="S183" s="31">
        <v>35542000</v>
      </c>
      <c r="T183" s="31">
        <v>383891993</v>
      </c>
      <c r="U183" s="31">
        <v>0</v>
      </c>
      <c r="V183" s="31">
        <v>111142985</v>
      </c>
      <c r="W183" s="31">
        <v>99238618</v>
      </c>
      <c r="X183" s="31">
        <v>90075905</v>
      </c>
      <c r="Y183" s="31">
        <v>13502659</v>
      </c>
      <c r="Z183" s="31">
        <v>77224144</v>
      </c>
      <c r="AA183" s="31">
        <v>16367039</v>
      </c>
      <c r="AB183" s="31">
        <v>159719861</v>
      </c>
      <c r="AC183" s="31">
        <v>16792500</v>
      </c>
      <c r="AD183" s="31">
        <v>118076833</v>
      </c>
      <c r="AE183" s="31">
        <v>7567015750</v>
      </c>
      <c r="AF183" s="31">
        <v>320262329</v>
      </c>
      <c r="AG183" s="31">
        <v>136261472</v>
      </c>
      <c r="AH183" s="31">
        <v>188398457</v>
      </c>
      <c r="AI183" s="31">
        <v>0</v>
      </c>
      <c r="AJ183" s="31">
        <v>0</v>
      </c>
      <c r="AK183" s="31">
        <v>0</v>
      </c>
      <c r="AL183" s="207">
        <v>12477749269</v>
      </c>
    </row>
    <row r="184" spans="1:38" s="26" customFormat="1" ht="15" x14ac:dyDescent="0.25">
      <c r="A184" s="73" t="s">
        <v>425</v>
      </c>
      <c r="B184" s="29" t="s">
        <v>144</v>
      </c>
      <c r="C184" s="12">
        <v>0</v>
      </c>
      <c r="D184" s="12">
        <v>73878146</v>
      </c>
      <c r="E184" s="12">
        <v>379624081</v>
      </c>
      <c r="F184" s="12">
        <v>58416</v>
      </c>
      <c r="G184" s="12">
        <v>0</v>
      </c>
      <c r="H184" s="12">
        <v>0</v>
      </c>
      <c r="I184" s="12">
        <v>1657652860</v>
      </c>
      <c r="J184" s="12">
        <v>0</v>
      </c>
      <c r="K184" s="12">
        <v>0</v>
      </c>
      <c r="L184" s="12">
        <v>0</v>
      </c>
      <c r="M184" s="12">
        <v>0</v>
      </c>
      <c r="N184" s="12">
        <v>133608745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5774109</v>
      </c>
      <c r="W184" s="12">
        <v>500000000</v>
      </c>
      <c r="X184" s="12">
        <v>0</v>
      </c>
      <c r="Y184" s="12">
        <v>0</v>
      </c>
      <c r="Z184" s="12">
        <v>0</v>
      </c>
      <c r="AA184" s="12">
        <v>0</v>
      </c>
      <c r="AB184" s="12">
        <v>62632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6">
        <v>2750658989</v>
      </c>
    </row>
    <row r="185" spans="1:38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26717858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6">
        <v>26717858</v>
      </c>
    </row>
    <row r="186" spans="1:38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1462096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1317759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6">
        <v>2779855</v>
      </c>
    </row>
    <row r="187" spans="1:38" s="26" customFormat="1" ht="15" x14ac:dyDescent="0.25">
      <c r="A187" s="73" t="s">
        <v>428</v>
      </c>
      <c r="B187" s="29" t="s">
        <v>147</v>
      </c>
      <c r="C187" s="12">
        <v>0</v>
      </c>
      <c r="D187" s="12">
        <v>4579061</v>
      </c>
      <c r="E187" s="12">
        <v>19779782</v>
      </c>
      <c r="F187" s="12">
        <v>0</v>
      </c>
      <c r="G187" s="12">
        <v>30392730</v>
      </c>
      <c r="H187" s="12">
        <v>18271721</v>
      </c>
      <c r="I187" s="12">
        <v>224735268</v>
      </c>
      <c r="J187" s="12">
        <v>0</v>
      </c>
      <c r="K187" s="12">
        <v>0</v>
      </c>
      <c r="L187" s="12">
        <v>0</v>
      </c>
      <c r="M187" s="12">
        <v>291329</v>
      </c>
      <c r="N187" s="12">
        <v>159233498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17794028</v>
      </c>
      <c r="W187" s="12">
        <v>0</v>
      </c>
      <c r="X187" s="12">
        <v>4013163</v>
      </c>
      <c r="Y187" s="12">
        <v>0</v>
      </c>
      <c r="Z187" s="12">
        <v>0</v>
      </c>
      <c r="AA187" s="12">
        <v>0</v>
      </c>
      <c r="AB187" s="12">
        <v>59403209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6">
        <v>538493789</v>
      </c>
    </row>
    <row r="188" spans="1:38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6">
        <v>0</v>
      </c>
    </row>
    <row r="189" spans="1:38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606459000</v>
      </c>
      <c r="F189" s="12">
        <v>0</v>
      </c>
      <c r="G189" s="12">
        <v>0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26875662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6">
        <v>645641630</v>
      </c>
    </row>
    <row r="190" spans="1:38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12071232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734376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6">
        <v>13274699</v>
      </c>
    </row>
    <row r="191" spans="1:38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6">
        <v>0</v>
      </c>
    </row>
    <row r="192" spans="1:38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11943263</v>
      </c>
      <c r="F192" s="12">
        <v>0</v>
      </c>
      <c r="G192" s="12">
        <v>0</v>
      </c>
      <c r="H192" s="12">
        <v>5840560</v>
      </c>
      <c r="I192" s="12">
        <v>125486926</v>
      </c>
      <c r="J192" s="12">
        <v>0</v>
      </c>
      <c r="K192" s="12">
        <v>0</v>
      </c>
      <c r="L192" s="12">
        <v>0</v>
      </c>
      <c r="M192" s="12">
        <v>42818694</v>
      </c>
      <c r="N192" s="12">
        <v>23428697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10289365</v>
      </c>
      <c r="W192" s="12">
        <v>0</v>
      </c>
      <c r="X192" s="12">
        <v>1814010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6">
        <v>221621515</v>
      </c>
    </row>
    <row r="193" spans="1:38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8196927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6">
        <v>8973593</v>
      </c>
    </row>
    <row r="194" spans="1:38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209695432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6">
        <v>209695432</v>
      </c>
    </row>
    <row r="195" spans="1:38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26326531</v>
      </c>
      <c r="J195" s="12">
        <v>0</v>
      </c>
      <c r="K195" s="12">
        <v>0</v>
      </c>
      <c r="L195" s="12">
        <v>0</v>
      </c>
      <c r="M195" s="12">
        <v>573205</v>
      </c>
      <c r="N195" s="12">
        <v>1546364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6">
        <v>28446100</v>
      </c>
    </row>
    <row r="196" spans="1:38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6">
        <v>0</v>
      </c>
    </row>
    <row r="197" spans="1:38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25865457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243580066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6">
        <v>269445523</v>
      </c>
    </row>
    <row r="198" spans="1:38" s="26" customFormat="1" ht="15" x14ac:dyDescent="0.25">
      <c r="A198" s="119" t="s">
        <v>439</v>
      </c>
      <c r="B198" s="120" t="s">
        <v>157</v>
      </c>
      <c r="C198" s="118">
        <v>0</v>
      </c>
      <c r="D198" s="118">
        <v>78457207</v>
      </c>
      <c r="E198" s="118">
        <v>1018582792</v>
      </c>
      <c r="F198" s="118">
        <v>58416</v>
      </c>
      <c r="G198" s="118">
        <v>56258187</v>
      </c>
      <c r="H198" s="118">
        <v>39210181</v>
      </c>
      <c r="I198" s="118">
        <v>2034201585</v>
      </c>
      <c r="J198" s="118">
        <v>0</v>
      </c>
      <c r="K198" s="118">
        <v>0</v>
      </c>
      <c r="L198" s="118">
        <v>0</v>
      </c>
      <c r="M198" s="118">
        <v>43683228</v>
      </c>
      <c r="N198" s="118">
        <v>834670099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44599898</v>
      </c>
      <c r="W198" s="118">
        <v>500000000</v>
      </c>
      <c r="X198" s="118">
        <v>5827173</v>
      </c>
      <c r="Y198" s="118">
        <v>0</v>
      </c>
      <c r="Z198" s="118">
        <v>0</v>
      </c>
      <c r="AA198" s="118">
        <v>0</v>
      </c>
      <c r="AB198" s="118">
        <v>60200217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18">
        <v>0</v>
      </c>
      <c r="AL198" s="202">
        <v>4715748983</v>
      </c>
    </row>
    <row r="199" spans="1:38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6">
        <v>0</v>
      </c>
    </row>
    <row r="200" spans="1:38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6">
        <v>0</v>
      </c>
    </row>
    <row r="201" spans="1:38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6">
        <v>0</v>
      </c>
    </row>
    <row r="202" spans="1:38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69839569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6">
        <v>182090994</v>
      </c>
    </row>
    <row r="203" spans="1:38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6">
        <v>0</v>
      </c>
    </row>
    <row r="204" spans="1:38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6">
        <v>0</v>
      </c>
    </row>
    <row r="205" spans="1:38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6">
        <v>0</v>
      </c>
    </row>
    <row r="206" spans="1:38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6">
        <v>0</v>
      </c>
    </row>
    <row r="207" spans="1:38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6">
        <v>0</v>
      </c>
    </row>
    <row r="208" spans="1:38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6">
        <v>0</v>
      </c>
    </row>
    <row r="209" spans="1:38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6">
        <v>0</v>
      </c>
    </row>
    <row r="210" spans="1:38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6">
        <v>0</v>
      </c>
    </row>
    <row r="211" spans="1:38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6">
        <v>0</v>
      </c>
    </row>
    <row r="212" spans="1:38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251267000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6">
        <v>251267000</v>
      </c>
    </row>
    <row r="213" spans="1:38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112251425</v>
      </c>
      <c r="O213" s="118">
        <v>69839569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251267000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18">
        <v>0</v>
      </c>
      <c r="AL213" s="202">
        <v>433357994</v>
      </c>
    </row>
    <row r="214" spans="1:38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78457207</v>
      </c>
      <c r="E214" s="31">
        <v>1018582792</v>
      </c>
      <c r="F214" s="31">
        <v>58416</v>
      </c>
      <c r="G214" s="31">
        <v>56258187</v>
      </c>
      <c r="H214" s="31">
        <v>39210181</v>
      </c>
      <c r="I214" s="31">
        <v>2034201585</v>
      </c>
      <c r="J214" s="31">
        <v>0</v>
      </c>
      <c r="K214" s="31">
        <v>0</v>
      </c>
      <c r="L214" s="31">
        <v>0</v>
      </c>
      <c r="M214" s="31">
        <v>43683228</v>
      </c>
      <c r="N214" s="31">
        <v>946921524</v>
      </c>
      <c r="O214" s="31">
        <v>69839569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44599898</v>
      </c>
      <c r="W214" s="31">
        <v>500000000</v>
      </c>
      <c r="X214" s="31">
        <v>5827173</v>
      </c>
      <c r="Y214" s="31">
        <v>0</v>
      </c>
      <c r="Z214" s="31">
        <v>251267000</v>
      </c>
      <c r="AA214" s="31">
        <v>0</v>
      </c>
      <c r="AB214" s="31">
        <v>60200217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7">
        <v>5149106977</v>
      </c>
    </row>
    <row r="215" spans="1:38" s="26" customFormat="1" ht="15" x14ac:dyDescent="0.25">
      <c r="A215" s="73" t="s">
        <v>455</v>
      </c>
      <c r="B215" s="29" t="s">
        <v>144</v>
      </c>
      <c r="C215" s="12">
        <v>1687370846</v>
      </c>
      <c r="D215" s="12">
        <v>0</v>
      </c>
      <c r="E215" s="12">
        <v>623055875</v>
      </c>
      <c r="F215" s="12">
        <v>50682406</v>
      </c>
      <c r="G215" s="12">
        <v>90164031</v>
      </c>
      <c r="H215" s="12">
        <v>1239593833</v>
      </c>
      <c r="I215" s="12">
        <v>6753620758</v>
      </c>
      <c r="J215" s="12">
        <v>0</v>
      </c>
      <c r="K215" s="12">
        <v>0</v>
      </c>
      <c r="L215" s="12">
        <v>148098830</v>
      </c>
      <c r="M215" s="12">
        <v>223212444</v>
      </c>
      <c r="N215" s="12">
        <v>1121867362</v>
      </c>
      <c r="O215" s="12">
        <v>1729473754</v>
      </c>
      <c r="P215" s="12">
        <v>0</v>
      </c>
      <c r="Q215" s="12">
        <v>983562891</v>
      </c>
      <c r="R215" s="12">
        <v>0</v>
      </c>
      <c r="S215" s="12">
        <v>0</v>
      </c>
      <c r="T215" s="12">
        <v>1159420179</v>
      </c>
      <c r="U215" s="12">
        <v>0</v>
      </c>
      <c r="V215" s="12">
        <v>1412350474</v>
      </c>
      <c r="W215" s="12">
        <v>0</v>
      </c>
      <c r="X215" s="12">
        <v>0</v>
      </c>
      <c r="Y215" s="12">
        <v>0</v>
      </c>
      <c r="Z215" s="12">
        <v>0</v>
      </c>
      <c r="AA215" s="12">
        <v>338076310</v>
      </c>
      <c r="AB215" s="12">
        <v>0</v>
      </c>
      <c r="AC215" s="12">
        <v>0</v>
      </c>
      <c r="AD215" s="12">
        <v>0</v>
      </c>
      <c r="AE215" s="12">
        <v>4904070062</v>
      </c>
      <c r="AF215" s="12">
        <v>0</v>
      </c>
      <c r="AG215" s="12">
        <v>0</v>
      </c>
      <c r="AH215" s="12">
        <v>0</v>
      </c>
      <c r="AI215" s="12">
        <v>51167648</v>
      </c>
      <c r="AJ215" s="12">
        <v>0</v>
      </c>
      <c r="AK215" s="12">
        <v>0</v>
      </c>
      <c r="AL215" s="206">
        <v>22515787703</v>
      </c>
    </row>
    <row r="216" spans="1:38" s="26" customFormat="1" ht="15" x14ac:dyDescent="0.25">
      <c r="A216" s="73" t="s">
        <v>456</v>
      </c>
      <c r="B216" s="29" t="s">
        <v>145</v>
      </c>
      <c r="C216" s="12">
        <v>14825833</v>
      </c>
      <c r="D216" s="12">
        <v>0</v>
      </c>
      <c r="E216" s="12">
        <v>0</v>
      </c>
      <c r="F216" s="12">
        <v>3035</v>
      </c>
      <c r="G216" s="12">
        <v>77445042</v>
      </c>
      <c r="H216" s="12">
        <v>1521166624</v>
      </c>
      <c r="I216" s="12">
        <v>0</v>
      </c>
      <c r="J216" s="12">
        <v>0</v>
      </c>
      <c r="K216" s="12">
        <v>0</v>
      </c>
      <c r="L216" s="12">
        <v>5250867</v>
      </c>
      <c r="M216" s="12">
        <v>9816086</v>
      </c>
      <c r="N216" s="12">
        <v>72483962</v>
      </c>
      <c r="O216" s="12">
        <v>137300324</v>
      </c>
      <c r="P216" s="12">
        <v>0</v>
      </c>
      <c r="Q216" s="12">
        <v>987188990</v>
      </c>
      <c r="R216" s="12">
        <v>0</v>
      </c>
      <c r="S216" s="12">
        <v>0</v>
      </c>
      <c r="T216" s="12">
        <v>0</v>
      </c>
      <c r="U216" s="12">
        <v>0</v>
      </c>
      <c r="V216" s="12">
        <v>343123198</v>
      </c>
      <c r="W216" s="12">
        <v>0</v>
      </c>
      <c r="X216" s="12">
        <v>0</v>
      </c>
      <c r="Y216" s="12">
        <v>0</v>
      </c>
      <c r="Z216" s="12">
        <v>0</v>
      </c>
      <c r="AA216" s="12">
        <v>1015906</v>
      </c>
      <c r="AB216" s="12">
        <v>0</v>
      </c>
      <c r="AC216" s="12">
        <v>0</v>
      </c>
      <c r="AD216" s="12">
        <v>0</v>
      </c>
      <c r="AE216" s="12">
        <v>673408950</v>
      </c>
      <c r="AF216" s="12">
        <v>0</v>
      </c>
      <c r="AG216" s="12">
        <v>0</v>
      </c>
      <c r="AH216" s="12">
        <v>0</v>
      </c>
      <c r="AI216" s="12">
        <v>0</v>
      </c>
      <c r="AJ216" s="12">
        <v>2134945968</v>
      </c>
      <c r="AK216" s="12">
        <v>0</v>
      </c>
      <c r="AL216" s="206">
        <v>5977974785</v>
      </c>
    </row>
    <row r="217" spans="1:38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103179314</v>
      </c>
      <c r="I217" s="12">
        <v>0</v>
      </c>
      <c r="J217" s="12">
        <v>0</v>
      </c>
      <c r="K217" s="12">
        <v>0</v>
      </c>
      <c r="L217" s="12">
        <v>5802319</v>
      </c>
      <c r="M217" s="12">
        <v>0</v>
      </c>
      <c r="N217" s="12">
        <v>12620280</v>
      </c>
      <c r="O217" s="12">
        <v>3917762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15894762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623572520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6">
        <v>764986957</v>
      </c>
    </row>
    <row r="218" spans="1:38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2853104721</v>
      </c>
      <c r="O218" s="12">
        <v>0</v>
      </c>
      <c r="P218" s="12">
        <v>0</v>
      </c>
      <c r="Q218" s="12">
        <v>38940000</v>
      </c>
      <c r="R218" s="12">
        <v>0</v>
      </c>
      <c r="S218" s="12">
        <v>0</v>
      </c>
      <c r="T218" s="12">
        <v>75310174</v>
      </c>
      <c r="U218" s="12">
        <v>0</v>
      </c>
      <c r="V218" s="12">
        <v>3091818111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2665835618</v>
      </c>
      <c r="AE218" s="12">
        <v>61492343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67992493</v>
      </c>
      <c r="AK218" s="12">
        <v>0</v>
      </c>
      <c r="AL218" s="206">
        <v>8882582709</v>
      </c>
    </row>
    <row r="219" spans="1:38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6">
        <v>0</v>
      </c>
    </row>
    <row r="220" spans="1:38" s="26" customFormat="1" ht="15" x14ac:dyDescent="0.25">
      <c r="A220" s="73" t="s">
        <v>460</v>
      </c>
      <c r="B220" s="29" t="s">
        <v>149</v>
      </c>
      <c r="C220" s="12">
        <v>129660750</v>
      </c>
      <c r="D220" s="12">
        <v>0</v>
      </c>
      <c r="E220" s="12">
        <v>0</v>
      </c>
      <c r="F220" s="12">
        <v>0</v>
      </c>
      <c r="G220" s="12">
        <v>287239752</v>
      </c>
      <c r="H220" s="12">
        <v>423454575</v>
      </c>
      <c r="I220" s="12">
        <v>0</v>
      </c>
      <c r="J220" s="12">
        <v>0</v>
      </c>
      <c r="K220" s="12">
        <v>0</v>
      </c>
      <c r="L220" s="12">
        <v>202748990</v>
      </c>
      <c r="M220" s="12">
        <v>8887000</v>
      </c>
      <c r="N220" s="12">
        <v>43856626</v>
      </c>
      <c r="O220" s="12">
        <v>42751139</v>
      </c>
      <c r="P220" s="12">
        <v>0</v>
      </c>
      <c r="Q220" s="12">
        <v>108107900</v>
      </c>
      <c r="R220" s="12">
        <v>0</v>
      </c>
      <c r="S220" s="12">
        <v>0</v>
      </c>
      <c r="T220" s="12">
        <v>0</v>
      </c>
      <c r="U220" s="12">
        <v>0</v>
      </c>
      <c r="V220" s="12">
        <v>290318160</v>
      </c>
      <c r="W220" s="12">
        <v>0</v>
      </c>
      <c r="X220" s="12">
        <v>0</v>
      </c>
      <c r="Y220" s="12">
        <v>0</v>
      </c>
      <c r="Z220" s="12">
        <v>0</v>
      </c>
      <c r="AA220" s="12">
        <v>35424565</v>
      </c>
      <c r="AB220" s="12">
        <v>0</v>
      </c>
      <c r="AC220" s="12">
        <v>0</v>
      </c>
      <c r="AD220" s="12">
        <v>0</v>
      </c>
      <c r="AE220" s="12">
        <v>564741450</v>
      </c>
      <c r="AF220" s="12">
        <v>0</v>
      </c>
      <c r="AG220" s="12">
        <v>0</v>
      </c>
      <c r="AH220" s="12">
        <v>0</v>
      </c>
      <c r="AI220" s="12">
        <v>450000</v>
      </c>
      <c r="AJ220" s="12">
        <v>0</v>
      </c>
      <c r="AK220" s="12">
        <v>0</v>
      </c>
      <c r="AL220" s="206">
        <v>2137640907</v>
      </c>
    </row>
    <row r="221" spans="1:38" s="26" customFormat="1" ht="15" x14ac:dyDescent="0.25">
      <c r="A221" s="73" t="s">
        <v>461</v>
      </c>
      <c r="B221" s="29" t="s">
        <v>150</v>
      </c>
      <c r="C221" s="12">
        <v>3277501</v>
      </c>
      <c r="D221" s="12">
        <v>0</v>
      </c>
      <c r="E221" s="12">
        <v>0</v>
      </c>
      <c r="F221" s="12">
        <v>0</v>
      </c>
      <c r="G221" s="12">
        <v>1330000</v>
      </c>
      <c r="H221" s="12">
        <v>31441034</v>
      </c>
      <c r="I221" s="12">
        <v>344102</v>
      </c>
      <c r="J221" s="12">
        <v>0</v>
      </c>
      <c r="K221" s="12">
        <v>0</v>
      </c>
      <c r="L221" s="12">
        <v>2327273</v>
      </c>
      <c r="M221" s="12">
        <v>0</v>
      </c>
      <c r="N221" s="12">
        <v>5890454</v>
      </c>
      <c r="O221" s="12">
        <v>3940440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3002869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6">
        <v>59411854</v>
      </c>
    </row>
    <row r="222" spans="1:38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8521486</v>
      </c>
      <c r="AF222" s="12">
        <v>167181750</v>
      </c>
      <c r="AG222" s="12">
        <v>0</v>
      </c>
      <c r="AH222" s="12">
        <v>0</v>
      </c>
      <c r="AI222" s="12">
        <v>1836675704</v>
      </c>
      <c r="AJ222" s="12">
        <v>46919549726</v>
      </c>
      <c r="AK222" s="12">
        <v>0</v>
      </c>
      <c r="AL222" s="206">
        <v>50936626008</v>
      </c>
    </row>
    <row r="223" spans="1:38" s="26" customFormat="1" ht="15" x14ac:dyDescent="0.25">
      <c r="A223" s="73" t="s">
        <v>463</v>
      </c>
      <c r="B223" s="29" t="s">
        <v>152</v>
      </c>
      <c r="C223" s="12">
        <v>23616856</v>
      </c>
      <c r="D223" s="12">
        <v>0</v>
      </c>
      <c r="E223" s="12">
        <v>0</v>
      </c>
      <c r="F223" s="12">
        <v>0</v>
      </c>
      <c r="G223" s="12">
        <v>27947597</v>
      </c>
      <c r="H223" s="12">
        <v>160843437</v>
      </c>
      <c r="I223" s="12">
        <v>49287062</v>
      </c>
      <c r="J223" s="12">
        <v>0</v>
      </c>
      <c r="K223" s="12">
        <v>0</v>
      </c>
      <c r="L223" s="12">
        <v>96432513</v>
      </c>
      <c r="M223" s="12">
        <v>35656684</v>
      </c>
      <c r="N223" s="12">
        <v>4354267784</v>
      </c>
      <c r="O223" s="12">
        <v>85829504</v>
      </c>
      <c r="P223" s="12">
        <v>0</v>
      </c>
      <c r="Q223" s="12">
        <v>0</v>
      </c>
      <c r="R223" s="12">
        <v>0</v>
      </c>
      <c r="S223" s="12">
        <v>0</v>
      </c>
      <c r="T223" s="12">
        <v>3919090</v>
      </c>
      <c r="U223" s="12">
        <v>0</v>
      </c>
      <c r="V223" s="12">
        <v>6153861525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1059581012</v>
      </c>
      <c r="AF223" s="12">
        <v>314453779</v>
      </c>
      <c r="AG223" s="12">
        <v>0</v>
      </c>
      <c r="AH223" s="12">
        <v>0</v>
      </c>
      <c r="AI223" s="12">
        <v>1145079946</v>
      </c>
      <c r="AJ223" s="12">
        <v>0</v>
      </c>
      <c r="AK223" s="12">
        <v>0</v>
      </c>
      <c r="AL223" s="206">
        <v>13513572775</v>
      </c>
    </row>
    <row r="224" spans="1:38" s="26" customFormat="1" ht="15" x14ac:dyDescent="0.25">
      <c r="A224" s="73" t="s">
        <v>464</v>
      </c>
      <c r="B224" s="29" t="s">
        <v>153</v>
      </c>
      <c r="C224" s="12">
        <v>740477969</v>
      </c>
      <c r="D224" s="12">
        <v>0</v>
      </c>
      <c r="E224" s="12">
        <v>0</v>
      </c>
      <c r="F224" s="12">
        <v>0</v>
      </c>
      <c r="G224" s="12">
        <v>8834107</v>
      </c>
      <c r="H224" s="12">
        <v>27905755</v>
      </c>
      <c r="I224" s="12">
        <v>0</v>
      </c>
      <c r="J224" s="12">
        <v>0</v>
      </c>
      <c r="K224" s="12">
        <v>0</v>
      </c>
      <c r="L224" s="12">
        <v>287500</v>
      </c>
      <c r="M224" s="12">
        <v>0</v>
      </c>
      <c r="N224" s="12">
        <v>18538965</v>
      </c>
      <c r="O224" s="12">
        <v>29337862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39470438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6">
        <v>927705129</v>
      </c>
    </row>
    <row r="225" spans="1:38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22863567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216459545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6">
        <v>332935256</v>
      </c>
    </row>
    <row r="226" spans="1:38" s="26" customFormat="1" ht="15" x14ac:dyDescent="0.25">
      <c r="A226" s="73" t="s">
        <v>466</v>
      </c>
      <c r="B226" s="29" t="s">
        <v>155</v>
      </c>
      <c r="C226" s="12">
        <v>11170427</v>
      </c>
      <c r="D226" s="12">
        <v>0</v>
      </c>
      <c r="E226" s="12">
        <v>0</v>
      </c>
      <c r="F226" s="12">
        <v>744152</v>
      </c>
      <c r="G226" s="12">
        <v>2311096</v>
      </c>
      <c r="H226" s="12">
        <v>65491080</v>
      </c>
      <c r="I226" s="12">
        <v>0</v>
      </c>
      <c r="J226" s="12">
        <v>0</v>
      </c>
      <c r="K226" s="12">
        <v>0</v>
      </c>
      <c r="L226" s="12">
        <v>20423139</v>
      </c>
      <c r="M226" s="12">
        <v>1880829</v>
      </c>
      <c r="N226" s="12">
        <v>5453498</v>
      </c>
      <c r="O226" s="12">
        <v>29079633</v>
      </c>
      <c r="P226" s="12">
        <v>0</v>
      </c>
      <c r="Q226" s="12">
        <v>0</v>
      </c>
      <c r="R226" s="12">
        <v>0</v>
      </c>
      <c r="S226" s="12">
        <v>0</v>
      </c>
      <c r="T226" s="12">
        <v>11040120</v>
      </c>
      <c r="U226" s="12">
        <v>0</v>
      </c>
      <c r="V226" s="12">
        <v>13007322</v>
      </c>
      <c r="W226" s="12">
        <v>0</v>
      </c>
      <c r="X226" s="12">
        <v>0</v>
      </c>
      <c r="Y226" s="12">
        <v>0</v>
      </c>
      <c r="Z226" s="12">
        <v>0</v>
      </c>
      <c r="AA226" s="12">
        <v>5205844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2394800</v>
      </c>
      <c r="AJ226" s="12">
        <v>0</v>
      </c>
      <c r="AK226" s="12">
        <v>0</v>
      </c>
      <c r="AL226" s="206">
        <v>236069457</v>
      </c>
    </row>
    <row r="227" spans="1:38" s="26" customFormat="1" ht="15" x14ac:dyDescent="0.25">
      <c r="A227" s="73" t="s">
        <v>467</v>
      </c>
      <c r="B227" s="29" t="s">
        <v>156</v>
      </c>
      <c r="C227" s="12">
        <v>141922547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368657915</v>
      </c>
      <c r="O227" s="12">
        <v>0</v>
      </c>
      <c r="P227" s="12">
        <v>0</v>
      </c>
      <c r="Q227" s="12">
        <v>0</v>
      </c>
      <c r="R227" s="12">
        <v>55962231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124152168</v>
      </c>
      <c r="AJ227" s="12">
        <v>0</v>
      </c>
      <c r="AK227" s="12">
        <v>0</v>
      </c>
      <c r="AL227" s="206">
        <v>740065460</v>
      </c>
    </row>
    <row r="228" spans="1:38" s="26" customFormat="1" ht="15" x14ac:dyDescent="0.25">
      <c r="A228" s="73" t="s">
        <v>468</v>
      </c>
      <c r="B228" s="29" t="s">
        <v>70</v>
      </c>
      <c r="C228" s="12">
        <v>0</v>
      </c>
      <c r="D228" s="12">
        <v>249113021</v>
      </c>
      <c r="E228" s="12">
        <v>157086567</v>
      </c>
      <c r="F228" s="12">
        <v>0</v>
      </c>
      <c r="G228" s="12">
        <v>2045133866</v>
      </c>
      <c r="H228" s="12">
        <v>1588879407</v>
      </c>
      <c r="I228" s="12">
        <v>792727</v>
      </c>
      <c r="J228" s="12">
        <v>0</v>
      </c>
      <c r="K228" s="12">
        <v>462625765</v>
      </c>
      <c r="L228" s="12">
        <v>879830394</v>
      </c>
      <c r="M228" s="12">
        <v>0</v>
      </c>
      <c r="N228" s="12">
        <v>2298773607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500093411</v>
      </c>
      <c r="U228" s="12">
        <v>0</v>
      </c>
      <c r="V228" s="12">
        <v>1622476061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724284661</v>
      </c>
      <c r="AF228" s="12">
        <v>0</v>
      </c>
      <c r="AG228" s="12">
        <v>0</v>
      </c>
      <c r="AH228" s="12">
        <v>1391756408</v>
      </c>
      <c r="AI228" s="12">
        <v>800224010</v>
      </c>
      <c r="AJ228" s="12">
        <v>0</v>
      </c>
      <c r="AK228" s="12">
        <v>0</v>
      </c>
      <c r="AL228" s="206">
        <v>12721069905</v>
      </c>
    </row>
    <row r="229" spans="1:38" s="26" customFormat="1" ht="15" x14ac:dyDescent="0.25">
      <c r="A229" s="119" t="s">
        <v>469</v>
      </c>
      <c r="B229" s="120" t="s">
        <v>157</v>
      </c>
      <c r="C229" s="118">
        <v>2752322729</v>
      </c>
      <c r="D229" s="118">
        <v>249113021</v>
      </c>
      <c r="E229" s="118">
        <v>780142442</v>
      </c>
      <c r="F229" s="118">
        <v>145041737</v>
      </c>
      <c r="G229" s="118">
        <v>2563269058</v>
      </c>
      <c r="H229" s="118">
        <v>5161955059</v>
      </c>
      <c r="I229" s="118">
        <v>6804044649</v>
      </c>
      <c r="J229" s="118">
        <v>0</v>
      </c>
      <c r="K229" s="118">
        <v>462625765</v>
      </c>
      <c r="L229" s="118">
        <v>1410572424</v>
      </c>
      <c r="M229" s="118">
        <v>2076079412</v>
      </c>
      <c r="N229" s="118">
        <v>11371974719</v>
      </c>
      <c r="O229" s="118">
        <v>2061630418</v>
      </c>
      <c r="P229" s="118">
        <v>0</v>
      </c>
      <c r="Q229" s="118">
        <v>2117799781</v>
      </c>
      <c r="R229" s="118">
        <v>55962231</v>
      </c>
      <c r="S229" s="118">
        <v>0</v>
      </c>
      <c r="T229" s="118">
        <v>1957853947</v>
      </c>
      <c r="U229" s="118">
        <v>0</v>
      </c>
      <c r="V229" s="118">
        <v>12985322920</v>
      </c>
      <c r="W229" s="118">
        <v>0</v>
      </c>
      <c r="X229" s="118">
        <v>0</v>
      </c>
      <c r="Y229" s="118">
        <v>0</v>
      </c>
      <c r="Z229" s="118">
        <v>0</v>
      </c>
      <c r="AA229" s="118">
        <v>382518611</v>
      </c>
      <c r="AB229" s="118">
        <v>0</v>
      </c>
      <c r="AC229" s="118">
        <v>0</v>
      </c>
      <c r="AD229" s="118">
        <v>2666115608</v>
      </c>
      <c r="AE229" s="118">
        <v>8699180369</v>
      </c>
      <c r="AF229" s="118">
        <v>509724778</v>
      </c>
      <c r="AG229" s="118">
        <v>0</v>
      </c>
      <c r="AH229" s="118">
        <v>1391756408</v>
      </c>
      <c r="AI229" s="118">
        <v>3960144276</v>
      </c>
      <c r="AJ229" s="118">
        <v>49181278543</v>
      </c>
      <c r="AK229" s="118">
        <v>0</v>
      </c>
      <c r="AL229" s="202">
        <v>119746428905</v>
      </c>
    </row>
    <row r="230" spans="1:38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912405042</v>
      </c>
      <c r="P230" s="12">
        <v>0</v>
      </c>
      <c r="Q230" s="12">
        <v>34444060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1050000000</v>
      </c>
      <c r="X230" s="12">
        <v>452822727</v>
      </c>
      <c r="Y230" s="12">
        <v>0</v>
      </c>
      <c r="Z230" s="12">
        <v>0</v>
      </c>
      <c r="AA230" s="12">
        <v>0</v>
      </c>
      <c r="AB230" s="12">
        <v>585893365</v>
      </c>
      <c r="AC230" s="12">
        <v>0</v>
      </c>
      <c r="AD230" s="12">
        <v>0</v>
      </c>
      <c r="AE230" s="12">
        <v>153087299</v>
      </c>
      <c r="AF230" s="12">
        <v>49534341</v>
      </c>
      <c r="AG230" s="12">
        <v>0</v>
      </c>
      <c r="AH230" s="12">
        <v>0</v>
      </c>
      <c r="AI230" s="12">
        <v>2035907</v>
      </c>
      <c r="AJ230" s="12">
        <v>0</v>
      </c>
      <c r="AK230" s="12">
        <v>0</v>
      </c>
      <c r="AL230" s="206">
        <v>3240222741</v>
      </c>
    </row>
    <row r="231" spans="1:38" s="26" customFormat="1" ht="15" x14ac:dyDescent="0.25">
      <c r="A231" s="73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1190237725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6">
        <v>1891560781</v>
      </c>
    </row>
    <row r="232" spans="1:38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6">
        <v>0</v>
      </c>
    </row>
    <row r="233" spans="1:38" s="26" customFormat="1" ht="15" x14ac:dyDescent="0.25">
      <c r="A233" s="73" t="s">
        <v>473</v>
      </c>
      <c r="B233" s="29" t="s">
        <v>147</v>
      </c>
      <c r="C233" s="12">
        <v>0</v>
      </c>
      <c r="D233" s="12">
        <v>74359070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190366655</v>
      </c>
      <c r="Y233" s="12">
        <v>0</v>
      </c>
      <c r="Z233" s="12">
        <v>0</v>
      </c>
      <c r="AA233" s="12">
        <v>0</v>
      </c>
      <c r="AB233" s="12">
        <v>112334920</v>
      </c>
      <c r="AC233" s="12">
        <v>0</v>
      </c>
      <c r="AD233" s="12">
        <v>0</v>
      </c>
      <c r="AE233" s="12">
        <v>0</v>
      </c>
      <c r="AF233" s="12">
        <v>83165470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6">
        <v>473121479</v>
      </c>
    </row>
    <row r="234" spans="1:38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6">
        <v>0</v>
      </c>
    </row>
    <row r="235" spans="1:38" s="26" customFormat="1" ht="15" x14ac:dyDescent="0.25">
      <c r="A235" s="73" t="s">
        <v>475</v>
      </c>
      <c r="B235" s="29" t="s">
        <v>149</v>
      </c>
      <c r="C235" s="12">
        <v>0</v>
      </c>
      <c r="D235" s="12">
        <v>567635329</v>
      </c>
      <c r="E235" s="12">
        <v>99761756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8690306889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6">
        <v>9357703974</v>
      </c>
    </row>
    <row r="236" spans="1:38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6">
        <v>0</v>
      </c>
    </row>
    <row r="237" spans="1:38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6">
        <v>0</v>
      </c>
    </row>
    <row r="238" spans="1:38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3254068</v>
      </c>
      <c r="AF238" s="12">
        <v>47270955</v>
      </c>
      <c r="AG238" s="12">
        <v>0</v>
      </c>
      <c r="AH238" s="12">
        <v>0</v>
      </c>
      <c r="AI238" s="12">
        <v>1501882305</v>
      </c>
      <c r="AJ238" s="12">
        <v>0</v>
      </c>
      <c r="AK238" s="12">
        <v>0</v>
      </c>
      <c r="AL238" s="206">
        <v>1552407328</v>
      </c>
    </row>
    <row r="239" spans="1:38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984925</v>
      </c>
      <c r="AF239" s="12">
        <v>0</v>
      </c>
      <c r="AG239" s="12">
        <v>0</v>
      </c>
      <c r="AH239" s="12">
        <v>0</v>
      </c>
      <c r="AI239" s="12">
        <v>512359173</v>
      </c>
      <c r="AJ239" s="12">
        <v>0</v>
      </c>
      <c r="AK239" s="12">
        <v>0</v>
      </c>
      <c r="AL239" s="206">
        <v>513344098</v>
      </c>
    </row>
    <row r="240" spans="1:38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6">
        <v>71661282</v>
      </c>
    </row>
    <row r="241" spans="1:38" s="26" customFormat="1" ht="15" x14ac:dyDescent="0.25">
      <c r="A241" s="73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255489260</v>
      </c>
      <c r="AJ241" s="12">
        <v>0</v>
      </c>
      <c r="AK241" s="12">
        <v>0</v>
      </c>
      <c r="AL241" s="206">
        <v>408106519</v>
      </c>
    </row>
    <row r="242" spans="1:38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6">
        <v>1601088318</v>
      </c>
    </row>
    <row r="243" spans="1:38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796615816</v>
      </c>
      <c r="AE243" s="12">
        <v>0</v>
      </c>
      <c r="AF243" s="12">
        <v>220520394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6">
        <v>1017136210</v>
      </c>
    </row>
    <row r="244" spans="1:38" s="26" customFormat="1" ht="15" x14ac:dyDescent="0.25">
      <c r="A244" s="119" t="s">
        <v>484</v>
      </c>
      <c r="B244" s="120" t="s">
        <v>158</v>
      </c>
      <c r="C244" s="118">
        <v>0</v>
      </c>
      <c r="D244" s="118">
        <v>707321751</v>
      </c>
      <c r="E244" s="118">
        <v>99761756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12895364</v>
      </c>
      <c r="O244" s="118">
        <v>1522473360</v>
      </c>
      <c r="P244" s="118">
        <v>0</v>
      </c>
      <c r="Q244" s="118">
        <v>34444060</v>
      </c>
      <c r="R244" s="118">
        <v>0</v>
      </c>
      <c r="S244" s="118">
        <v>0</v>
      </c>
      <c r="T244" s="118">
        <v>652860991</v>
      </c>
      <c r="U244" s="118">
        <v>0</v>
      </c>
      <c r="V244" s="118">
        <v>0</v>
      </c>
      <c r="W244" s="118">
        <v>9740306889</v>
      </c>
      <c r="X244" s="118">
        <v>1634209382</v>
      </c>
      <c r="Y244" s="118">
        <v>0</v>
      </c>
      <c r="Z244" s="118">
        <v>0</v>
      </c>
      <c r="AA244" s="118">
        <v>0</v>
      </c>
      <c r="AB244" s="118">
        <v>833952241</v>
      </c>
      <c r="AC244" s="118">
        <v>0</v>
      </c>
      <c r="AD244" s="118">
        <v>796615816</v>
      </c>
      <c r="AE244" s="118">
        <v>1419253315</v>
      </c>
      <c r="AF244" s="118">
        <v>400491160</v>
      </c>
      <c r="AG244" s="118">
        <v>0</v>
      </c>
      <c r="AH244" s="118">
        <v>0</v>
      </c>
      <c r="AI244" s="118">
        <v>2271766645</v>
      </c>
      <c r="AJ244" s="118">
        <v>0</v>
      </c>
      <c r="AK244" s="118">
        <v>0</v>
      </c>
      <c r="AL244" s="202">
        <v>20126352730</v>
      </c>
    </row>
    <row r="245" spans="1:38" s="26" customFormat="1" ht="15" collapsed="1" x14ac:dyDescent="0.25">
      <c r="A245" s="74" t="s">
        <v>39</v>
      </c>
      <c r="B245" s="32" t="s">
        <v>101</v>
      </c>
      <c r="C245" s="31">
        <v>2752322729</v>
      </c>
      <c r="D245" s="31">
        <v>956434772</v>
      </c>
      <c r="E245" s="31">
        <v>879904198</v>
      </c>
      <c r="F245" s="31">
        <v>145041737</v>
      </c>
      <c r="G245" s="31">
        <v>2563269058</v>
      </c>
      <c r="H245" s="31">
        <v>5161955059</v>
      </c>
      <c r="I245" s="31">
        <v>6804044649</v>
      </c>
      <c r="J245" s="31">
        <v>0</v>
      </c>
      <c r="K245" s="31">
        <v>462625765</v>
      </c>
      <c r="L245" s="31">
        <v>1410572424</v>
      </c>
      <c r="M245" s="31">
        <v>2076079412</v>
      </c>
      <c r="N245" s="31">
        <v>11384870083</v>
      </c>
      <c r="O245" s="31">
        <v>3584103778</v>
      </c>
      <c r="P245" s="31">
        <v>0</v>
      </c>
      <c r="Q245" s="31">
        <v>2152243841</v>
      </c>
      <c r="R245" s="31">
        <v>55962231</v>
      </c>
      <c r="S245" s="31">
        <v>0</v>
      </c>
      <c r="T245" s="31">
        <v>2610714938</v>
      </c>
      <c r="U245" s="31">
        <v>0</v>
      </c>
      <c r="V245" s="31">
        <v>12985322920</v>
      </c>
      <c r="W245" s="31">
        <v>9740306889</v>
      </c>
      <c r="X245" s="31">
        <v>1634209382</v>
      </c>
      <c r="Y245" s="31">
        <v>0</v>
      </c>
      <c r="Z245" s="31">
        <v>0</v>
      </c>
      <c r="AA245" s="31">
        <v>382518611</v>
      </c>
      <c r="AB245" s="31">
        <v>833952241</v>
      </c>
      <c r="AC245" s="31">
        <v>0</v>
      </c>
      <c r="AD245" s="31">
        <v>3462731424</v>
      </c>
      <c r="AE245" s="31">
        <v>10118433684</v>
      </c>
      <c r="AF245" s="31">
        <v>910215938</v>
      </c>
      <c r="AG245" s="31">
        <v>0</v>
      </c>
      <c r="AH245" s="31">
        <v>1391756408</v>
      </c>
      <c r="AI245" s="31">
        <v>6231910921</v>
      </c>
      <c r="AJ245" s="31">
        <v>49181278543</v>
      </c>
      <c r="AK245" s="31">
        <v>0</v>
      </c>
      <c r="AL245" s="207">
        <v>139872781635</v>
      </c>
    </row>
    <row r="246" spans="1:38" s="26" customFormat="1" ht="15" x14ac:dyDescent="0.25">
      <c r="A246" s="73" t="s">
        <v>485</v>
      </c>
      <c r="B246" s="29" t="s">
        <v>144</v>
      </c>
      <c r="C246" s="12">
        <v>579126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174673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6">
        <v>753799</v>
      </c>
    </row>
    <row r="247" spans="1:38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6">
        <v>0</v>
      </c>
    </row>
    <row r="248" spans="1:38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6">
        <v>69941</v>
      </c>
    </row>
    <row r="249" spans="1:38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6">
        <v>0</v>
      </c>
    </row>
    <row r="250" spans="1:38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6">
        <v>0</v>
      </c>
    </row>
    <row r="251" spans="1:38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422105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6">
        <v>422105</v>
      </c>
    </row>
    <row r="252" spans="1:38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6">
        <v>0</v>
      </c>
    </row>
    <row r="253" spans="1:38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6">
        <v>0</v>
      </c>
    </row>
    <row r="254" spans="1:38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6">
        <v>0</v>
      </c>
    </row>
    <row r="255" spans="1:38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6">
        <v>0</v>
      </c>
    </row>
    <row r="256" spans="1:38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6">
        <v>0</v>
      </c>
    </row>
    <row r="257" spans="1:38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6">
        <v>0</v>
      </c>
    </row>
    <row r="258" spans="1:38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295200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6">
        <v>6183393</v>
      </c>
    </row>
    <row r="259" spans="1:38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6">
        <v>0</v>
      </c>
    </row>
    <row r="260" spans="1:38" s="26" customFormat="1" ht="15" x14ac:dyDescent="0.25">
      <c r="A260" s="119" t="s">
        <v>499</v>
      </c>
      <c r="B260" s="120" t="s">
        <v>166</v>
      </c>
      <c r="C260" s="118">
        <v>579126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596778</v>
      </c>
      <c r="O260" s="118">
        <v>0</v>
      </c>
      <c r="P260" s="118">
        <v>0</v>
      </c>
      <c r="Q260" s="118">
        <v>365141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5888193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18">
        <v>0</v>
      </c>
      <c r="AL260" s="202">
        <v>7429238</v>
      </c>
    </row>
    <row r="261" spans="1:38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6">
        <v>0</v>
      </c>
    </row>
    <row r="262" spans="1:38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6">
        <v>0</v>
      </c>
    </row>
    <row r="263" spans="1:38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6">
        <v>0</v>
      </c>
    </row>
    <row r="264" spans="1:38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6">
        <v>0</v>
      </c>
    </row>
    <row r="265" spans="1:38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6">
        <v>0</v>
      </c>
    </row>
    <row r="266" spans="1:38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6">
        <v>0</v>
      </c>
    </row>
    <row r="267" spans="1:38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6">
        <v>0</v>
      </c>
    </row>
    <row r="268" spans="1:38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6">
        <v>0</v>
      </c>
    </row>
    <row r="269" spans="1:38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6">
        <v>0</v>
      </c>
    </row>
    <row r="270" spans="1:38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6">
        <v>0</v>
      </c>
    </row>
    <row r="271" spans="1:38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6">
        <v>0</v>
      </c>
    </row>
    <row r="272" spans="1:38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6">
        <v>0</v>
      </c>
    </row>
    <row r="273" spans="1:38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6">
        <v>0</v>
      </c>
    </row>
    <row r="274" spans="1:38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6">
        <v>0</v>
      </c>
    </row>
    <row r="275" spans="1:38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18">
        <v>0</v>
      </c>
      <c r="AL275" s="202">
        <v>0</v>
      </c>
    </row>
    <row r="276" spans="1:38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6">
        <v>0</v>
      </c>
    </row>
    <row r="277" spans="1:38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6">
        <v>0</v>
      </c>
    </row>
    <row r="278" spans="1:38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6">
        <v>0</v>
      </c>
    </row>
    <row r="279" spans="1:38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6">
        <v>0</v>
      </c>
    </row>
    <row r="280" spans="1:38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6">
        <v>0</v>
      </c>
    </row>
    <row r="281" spans="1:38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6">
        <v>0</v>
      </c>
    </row>
    <row r="282" spans="1:38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6">
        <v>0</v>
      </c>
    </row>
    <row r="283" spans="1:38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6">
        <v>0</v>
      </c>
    </row>
    <row r="284" spans="1:38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6">
        <v>0</v>
      </c>
    </row>
    <row r="285" spans="1:38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6">
        <v>0</v>
      </c>
    </row>
    <row r="286" spans="1:38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6">
        <v>0</v>
      </c>
    </row>
    <row r="287" spans="1:38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6">
        <v>0</v>
      </c>
    </row>
    <row r="288" spans="1:38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6">
        <v>0</v>
      </c>
    </row>
    <row r="289" spans="1:38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6">
        <v>0</v>
      </c>
    </row>
    <row r="290" spans="1:38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18">
        <v>0</v>
      </c>
      <c r="AL290" s="202">
        <v>0</v>
      </c>
    </row>
    <row r="291" spans="1:38" s="26" customFormat="1" ht="15" collapsed="1" x14ac:dyDescent="0.25">
      <c r="A291" s="74" t="s">
        <v>40</v>
      </c>
      <c r="B291" s="32" t="s">
        <v>117</v>
      </c>
      <c r="C291" s="31">
        <v>579126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596778</v>
      </c>
      <c r="O291" s="31">
        <v>0</v>
      </c>
      <c r="P291" s="31">
        <v>0</v>
      </c>
      <c r="Q291" s="31">
        <v>365141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7">
        <v>7429238</v>
      </c>
    </row>
    <row r="292" spans="1:38" s="26" customFormat="1" ht="15" x14ac:dyDescent="0.25">
      <c r="A292" s="73" t="s">
        <v>530</v>
      </c>
      <c r="B292" s="29" t="s">
        <v>144</v>
      </c>
      <c r="C292" s="12">
        <v>149332491</v>
      </c>
      <c r="D292" s="12">
        <v>15758723</v>
      </c>
      <c r="E292" s="12">
        <v>0</v>
      </c>
      <c r="F292" s="12">
        <v>80786873</v>
      </c>
      <c r="G292" s="12">
        <v>310054548</v>
      </c>
      <c r="H292" s="12">
        <v>631469877</v>
      </c>
      <c r="I292" s="12">
        <v>77840598</v>
      </c>
      <c r="J292" s="12">
        <v>0</v>
      </c>
      <c r="K292" s="12">
        <v>0</v>
      </c>
      <c r="L292" s="12">
        <v>386725959</v>
      </c>
      <c r="M292" s="12">
        <v>48714280</v>
      </c>
      <c r="N292" s="12">
        <v>530988558</v>
      </c>
      <c r="O292" s="12">
        <v>441685223</v>
      </c>
      <c r="P292" s="12">
        <v>758487</v>
      </c>
      <c r="Q292" s="12">
        <v>0</v>
      </c>
      <c r="R292" s="12">
        <v>0</v>
      </c>
      <c r="S292" s="12">
        <v>0</v>
      </c>
      <c r="T292" s="12">
        <v>782717854</v>
      </c>
      <c r="U292" s="12">
        <v>0</v>
      </c>
      <c r="V292" s="12">
        <v>681935113</v>
      </c>
      <c r="W292" s="12">
        <v>0</v>
      </c>
      <c r="X292" s="12">
        <v>0</v>
      </c>
      <c r="Y292" s="12">
        <v>0</v>
      </c>
      <c r="Z292" s="12">
        <v>0</v>
      </c>
      <c r="AA292" s="12">
        <v>106775352</v>
      </c>
      <c r="AB292" s="12">
        <v>0</v>
      </c>
      <c r="AC292" s="12">
        <v>0</v>
      </c>
      <c r="AD292" s="12">
        <v>0</v>
      </c>
      <c r="AE292" s="12">
        <v>4321972137</v>
      </c>
      <c r="AF292" s="12">
        <v>0</v>
      </c>
      <c r="AG292" s="12">
        <v>0</v>
      </c>
      <c r="AH292" s="12">
        <v>10635975</v>
      </c>
      <c r="AI292" s="12">
        <v>68129272</v>
      </c>
      <c r="AJ292" s="12">
        <v>6954485</v>
      </c>
      <c r="AK292" s="12">
        <v>0</v>
      </c>
      <c r="AL292" s="206">
        <v>8653235805</v>
      </c>
    </row>
    <row r="293" spans="1:38" s="26" customFormat="1" ht="15" x14ac:dyDescent="0.25">
      <c r="A293" s="73" t="s">
        <v>531</v>
      </c>
      <c r="B293" s="29" t="s">
        <v>145</v>
      </c>
      <c r="C293" s="12">
        <v>61521806</v>
      </c>
      <c r="D293" s="12">
        <v>16814877</v>
      </c>
      <c r="E293" s="12">
        <v>0</v>
      </c>
      <c r="F293" s="12">
        <v>6645731</v>
      </c>
      <c r="G293" s="12">
        <v>278688741</v>
      </c>
      <c r="H293" s="12">
        <v>469652461</v>
      </c>
      <c r="I293" s="12">
        <v>0</v>
      </c>
      <c r="J293" s="12">
        <v>0</v>
      </c>
      <c r="K293" s="12">
        <v>0</v>
      </c>
      <c r="L293" s="12">
        <v>45905115</v>
      </c>
      <c r="M293" s="12">
        <v>44374040</v>
      </c>
      <c r="N293" s="12">
        <v>172659322</v>
      </c>
      <c r="O293" s="12">
        <v>126573769</v>
      </c>
      <c r="P293" s="12">
        <v>0</v>
      </c>
      <c r="Q293" s="12">
        <v>0</v>
      </c>
      <c r="R293" s="12">
        <v>2944246</v>
      </c>
      <c r="S293" s="12">
        <v>0</v>
      </c>
      <c r="T293" s="12">
        <v>76001467</v>
      </c>
      <c r="U293" s="12">
        <v>0</v>
      </c>
      <c r="V293" s="12">
        <v>331762007</v>
      </c>
      <c r="W293" s="12">
        <v>0</v>
      </c>
      <c r="X293" s="12">
        <v>0</v>
      </c>
      <c r="Y293" s="12">
        <v>0</v>
      </c>
      <c r="Z293" s="12">
        <v>0</v>
      </c>
      <c r="AA293" s="12">
        <v>30947718</v>
      </c>
      <c r="AB293" s="12">
        <v>0</v>
      </c>
      <c r="AC293" s="12">
        <v>0</v>
      </c>
      <c r="AD293" s="12">
        <v>0</v>
      </c>
      <c r="AE293" s="12">
        <v>214199267</v>
      </c>
      <c r="AF293" s="12">
        <v>0</v>
      </c>
      <c r="AG293" s="12">
        <v>0</v>
      </c>
      <c r="AH293" s="12">
        <v>0</v>
      </c>
      <c r="AI293" s="12">
        <v>0</v>
      </c>
      <c r="AJ293" s="12">
        <v>17672960</v>
      </c>
      <c r="AK293" s="12">
        <v>0</v>
      </c>
      <c r="AL293" s="206">
        <v>1896363527</v>
      </c>
    </row>
    <row r="294" spans="1:38" s="26" customFormat="1" ht="15" x14ac:dyDescent="0.25">
      <c r="A294" s="73" t="s">
        <v>532</v>
      </c>
      <c r="B294" s="29" t="s">
        <v>146</v>
      </c>
      <c r="C294" s="12">
        <v>28211903</v>
      </c>
      <c r="D294" s="12">
        <v>0</v>
      </c>
      <c r="E294" s="12">
        <v>0</v>
      </c>
      <c r="F294" s="12">
        <v>145775</v>
      </c>
      <c r="G294" s="12">
        <v>42885948</v>
      </c>
      <c r="H294" s="12">
        <v>56500091</v>
      </c>
      <c r="I294" s="12">
        <v>0</v>
      </c>
      <c r="J294" s="12">
        <v>0</v>
      </c>
      <c r="K294" s="12">
        <v>0</v>
      </c>
      <c r="L294" s="12">
        <v>29437905</v>
      </c>
      <c r="M294" s="12">
        <v>5448114</v>
      </c>
      <c r="N294" s="12">
        <v>61393276</v>
      </c>
      <c r="O294" s="12">
        <v>24922971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64672690</v>
      </c>
      <c r="W294" s="12">
        <v>0</v>
      </c>
      <c r="X294" s="12">
        <v>0</v>
      </c>
      <c r="Y294" s="12">
        <v>0</v>
      </c>
      <c r="Z294" s="12">
        <v>0</v>
      </c>
      <c r="AA294" s="12">
        <v>9532119</v>
      </c>
      <c r="AB294" s="12">
        <v>0</v>
      </c>
      <c r="AC294" s="12">
        <v>0</v>
      </c>
      <c r="AD294" s="12">
        <v>0</v>
      </c>
      <c r="AE294" s="12">
        <v>115072054</v>
      </c>
      <c r="AF294" s="12">
        <v>0</v>
      </c>
      <c r="AG294" s="12">
        <v>0</v>
      </c>
      <c r="AH294" s="12">
        <v>0</v>
      </c>
      <c r="AI294" s="12">
        <v>8644926</v>
      </c>
      <c r="AJ294" s="12">
        <v>0</v>
      </c>
      <c r="AK294" s="12">
        <v>0</v>
      </c>
      <c r="AL294" s="206">
        <v>446867772</v>
      </c>
    </row>
    <row r="295" spans="1:38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1894462894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1193083551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1058588446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8781649</v>
      </c>
      <c r="AK295" s="12">
        <v>0</v>
      </c>
      <c r="AL295" s="206">
        <v>4154949962</v>
      </c>
    </row>
    <row r="296" spans="1:38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6">
        <v>0</v>
      </c>
    </row>
    <row r="297" spans="1:38" s="26" customFormat="1" ht="15" x14ac:dyDescent="0.25">
      <c r="A297" s="73" t="s">
        <v>535</v>
      </c>
      <c r="B297" s="29" t="s">
        <v>149</v>
      </c>
      <c r="C297" s="12">
        <v>26611174</v>
      </c>
      <c r="D297" s="12">
        <v>277788</v>
      </c>
      <c r="E297" s="12">
        <v>0</v>
      </c>
      <c r="F297" s="12">
        <v>40383</v>
      </c>
      <c r="G297" s="12">
        <v>103868513</v>
      </c>
      <c r="H297" s="12">
        <v>239119144</v>
      </c>
      <c r="I297" s="12">
        <v>0</v>
      </c>
      <c r="J297" s="12">
        <v>0</v>
      </c>
      <c r="K297" s="12">
        <v>0</v>
      </c>
      <c r="L297" s="12">
        <v>121453280</v>
      </c>
      <c r="M297" s="12">
        <v>14735214</v>
      </c>
      <c r="N297" s="12">
        <v>178350343</v>
      </c>
      <c r="O297" s="12">
        <v>131406256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226860307</v>
      </c>
      <c r="W297" s="12">
        <v>0</v>
      </c>
      <c r="X297" s="12">
        <v>0</v>
      </c>
      <c r="Y297" s="12">
        <v>0</v>
      </c>
      <c r="Z297" s="12">
        <v>0</v>
      </c>
      <c r="AA297" s="12">
        <v>29006324</v>
      </c>
      <c r="AB297" s="12">
        <v>0</v>
      </c>
      <c r="AC297" s="12">
        <v>0</v>
      </c>
      <c r="AD297" s="12">
        <v>0</v>
      </c>
      <c r="AE297" s="12">
        <v>286182479</v>
      </c>
      <c r="AF297" s="12">
        <v>0</v>
      </c>
      <c r="AG297" s="12">
        <v>0</v>
      </c>
      <c r="AH297" s="12">
        <v>0</v>
      </c>
      <c r="AI297" s="12">
        <v>63725325</v>
      </c>
      <c r="AJ297" s="12">
        <v>2180730</v>
      </c>
      <c r="AK297" s="12">
        <v>0</v>
      </c>
      <c r="AL297" s="206">
        <v>1423817260</v>
      </c>
    </row>
    <row r="298" spans="1:38" s="26" customFormat="1" ht="15" x14ac:dyDescent="0.25">
      <c r="A298" s="73" t="s">
        <v>536</v>
      </c>
      <c r="B298" s="29" t="s">
        <v>150</v>
      </c>
      <c r="C298" s="12">
        <v>2284851</v>
      </c>
      <c r="D298" s="12">
        <v>0</v>
      </c>
      <c r="E298" s="12">
        <v>0</v>
      </c>
      <c r="F298" s="12">
        <v>0</v>
      </c>
      <c r="G298" s="12">
        <v>5470029</v>
      </c>
      <c r="H298" s="12">
        <v>30153513</v>
      </c>
      <c r="I298" s="12">
        <v>0</v>
      </c>
      <c r="J298" s="12">
        <v>0</v>
      </c>
      <c r="K298" s="12">
        <v>0</v>
      </c>
      <c r="L298" s="12">
        <v>2210392</v>
      </c>
      <c r="M298" s="12">
        <v>965165</v>
      </c>
      <c r="N298" s="12">
        <v>13576735</v>
      </c>
      <c r="O298" s="12">
        <v>5794991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8724892</v>
      </c>
      <c r="W298" s="12">
        <v>0</v>
      </c>
      <c r="X298" s="12">
        <v>0</v>
      </c>
      <c r="Y298" s="12">
        <v>0</v>
      </c>
      <c r="Z298" s="12">
        <v>0</v>
      </c>
      <c r="AA298" s="12">
        <v>3138914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6">
        <v>72319482</v>
      </c>
    </row>
    <row r="299" spans="1:38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396332419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71067455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119070511</v>
      </c>
      <c r="AF299" s="12">
        <v>2025243697</v>
      </c>
      <c r="AG299" s="12">
        <v>0</v>
      </c>
      <c r="AH299" s="12">
        <v>0</v>
      </c>
      <c r="AI299" s="12">
        <v>1932451966</v>
      </c>
      <c r="AJ299" s="12">
        <v>521936218</v>
      </c>
      <c r="AK299" s="12">
        <v>0</v>
      </c>
      <c r="AL299" s="206">
        <v>5066102266</v>
      </c>
    </row>
    <row r="300" spans="1:38" s="26" customFormat="1" ht="15" x14ac:dyDescent="0.25">
      <c r="A300" s="73" t="s">
        <v>538</v>
      </c>
      <c r="B300" s="29" t="s">
        <v>152</v>
      </c>
      <c r="C300" s="12">
        <v>17337051</v>
      </c>
      <c r="D300" s="12">
        <v>0</v>
      </c>
      <c r="E300" s="12">
        <v>0</v>
      </c>
      <c r="F300" s="12">
        <v>0</v>
      </c>
      <c r="G300" s="12">
        <v>51077255</v>
      </c>
      <c r="H300" s="12">
        <v>243919402</v>
      </c>
      <c r="I300" s="12">
        <v>11639361</v>
      </c>
      <c r="J300" s="12">
        <v>0</v>
      </c>
      <c r="K300" s="12">
        <v>0</v>
      </c>
      <c r="L300" s="12">
        <v>39862771</v>
      </c>
      <c r="M300" s="12">
        <v>4458290</v>
      </c>
      <c r="N300" s="12">
        <v>81029048</v>
      </c>
      <c r="O300" s="12">
        <v>70882834</v>
      </c>
      <c r="P300" s="12">
        <v>0</v>
      </c>
      <c r="Q300" s="12">
        <v>0</v>
      </c>
      <c r="R300" s="12">
        <v>0</v>
      </c>
      <c r="S300" s="12">
        <v>0</v>
      </c>
      <c r="T300" s="12">
        <v>215088428</v>
      </c>
      <c r="U300" s="12">
        <v>0</v>
      </c>
      <c r="V300" s="12">
        <v>288100676</v>
      </c>
      <c r="W300" s="12">
        <v>0</v>
      </c>
      <c r="X300" s="12">
        <v>0</v>
      </c>
      <c r="Y300" s="12">
        <v>0</v>
      </c>
      <c r="Z300" s="12">
        <v>0</v>
      </c>
      <c r="AA300" s="12">
        <v>7771121</v>
      </c>
      <c r="AB300" s="12">
        <v>0</v>
      </c>
      <c r="AC300" s="12">
        <v>0</v>
      </c>
      <c r="AD300" s="12">
        <v>0</v>
      </c>
      <c r="AE300" s="12">
        <v>537727095</v>
      </c>
      <c r="AF300" s="12">
        <v>0</v>
      </c>
      <c r="AG300" s="12">
        <v>0</v>
      </c>
      <c r="AH300" s="12">
        <v>0</v>
      </c>
      <c r="AI300" s="12">
        <v>378176243</v>
      </c>
      <c r="AJ300" s="12">
        <v>0</v>
      </c>
      <c r="AK300" s="12">
        <v>0</v>
      </c>
      <c r="AL300" s="206">
        <v>1947069575</v>
      </c>
    </row>
    <row r="301" spans="1:38" s="26" customFormat="1" ht="15" x14ac:dyDescent="0.25">
      <c r="A301" s="73" t="s">
        <v>539</v>
      </c>
      <c r="B301" s="29" t="s">
        <v>153</v>
      </c>
      <c r="C301" s="12">
        <v>691060882</v>
      </c>
      <c r="D301" s="12">
        <v>0</v>
      </c>
      <c r="E301" s="12">
        <v>0</v>
      </c>
      <c r="F301" s="12">
        <v>711408</v>
      </c>
      <c r="G301" s="12">
        <v>95904875</v>
      </c>
      <c r="H301" s="12">
        <v>152092814</v>
      </c>
      <c r="I301" s="12">
        <v>0</v>
      </c>
      <c r="J301" s="12">
        <v>0</v>
      </c>
      <c r="K301" s="12">
        <v>0</v>
      </c>
      <c r="L301" s="12">
        <v>9715928</v>
      </c>
      <c r="M301" s="12">
        <v>3809118</v>
      </c>
      <c r="N301" s="12">
        <v>48795389</v>
      </c>
      <c r="O301" s="12">
        <v>44665010</v>
      </c>
      <c r="P301" s="12">
        <v>0</v>
      </c>
      <c r="Q301" s="12">
        <v>0</v>
      </c>
      <c r="R301" s="12">
        <v>0</v>
      </c>
      <c r="S301" s="12">
        <v>0</v>
      </c>
      <c r="T301" s="12">
        <v>33013479</v>
      </c>
      <c r="U301" s="12">
        <v>0</v>
      </c>
      <c r="V301" s="12">
        <v>160320642</v>
      </c>
      <c r="W301" s="12">
        <v>0</v>
      </c>
      <c r="X301" s="12">
        <v>0</v>
      </c>
      <c r="Y301" s="12">
        <v>0</v>
      </c>
      <c r="Z301" s="12">
        <v>0</v>
      </c>
      <c r="AA301" s="12">
        <v>32560589</v>
      </c>
      <c r="AB301" s="12">
        <v>0</v>
      </c>
      <c r="AC301" s="12">
        <v>0</v>
      </c>
      <c r="AD301" s="12">
        <v>0</v>
      </c>
      <c r="AE301" s="12">
        <v>375715488</v>
      </c>
      <c r="AF301" s="12">
        <v>0</v>
      </c>
      <c r="AG301" s="12">
        <v>0</v>
      </c>
      <c r="AH301" s="12">
        <v>0</v>
      </c>
      <c r="AI301" s="12">
        <v>12559603</v>
      </c>
      <c r="AJ301" s="12">
        <v>359220</v>
      </c>
      <c r="AK301" s="12">
        <v>0</v>
      </c>
      <c r="AL301" s="206">
        <v>1661284445</v>
      </c>
    </row>
    <row r="302" spans="1:38" s="26" customFormat="1" ht="15" x14ac:dyDescent="0.25">
      <c r="A302" s="73" t="s">
        <v>540</v>
      </c>
      <c r="B302" s="29" t="s">
        <v>154</v>
      </c>
      <c r="C302" s="12">
        <v>11338783</v>
      </c>
      <c r="D302" s="12">
        <v>0</v>
      </c>
      <c r="E302" s="12">
        <v>0</v>
      </c>
      <c r="F302" s="12">
        <v>0</v>
      </c>
      <c r="G302" s="12">
        <v>3750721</v>
      </c>
      <c r="H302" s="12">
        <v>0</v>
      </c>
      <c r="I302" s="12">
        <v>0</v>
      </c>
      <c r="J302" s="12">
        <v>0</v>
      </c>
      <c r="K302" s="12">
        <v>0</v>
      </c>
      <c r="L302" s="12">
        <v>153129</v>
      </c>
      <c r="M302" s="12">
        <v>0</v>
      </c>
      <c r="N302" s="12">
        <v>40951434</v>
      </c>
      <c r="O302" s="12">
        <v>5177333</v>
      </c>
      <c r="P302" s="12">
        <v>0</v>
      </c>
      <c r="Q302" s="12">
        <v>0</v>
      </c>
      <c r="R302" s="12">
        <v>0</v>
      </c>
      <c r="S302" s="12">
        <v>0</v>
      </c>
      <c r="T302" s="12">
        <v>5526783</v>
      </c>
      <c r="U302" s="12">
        <v>0</v>
      </c>
      <c r="V302" s="12">
        <v>4480708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194517974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6">
        <v>265896865</v>
      </c>
    </row>
    <row r="303" spans="1:38" s="26" customFormat="1" ht="15" x14ac:dyDescent="0.25">
      <c r="A303" s="73" t="s">
        <v>541</v>
      </c>
      <c r="B303" s="29" t="s">
        <v>155</v>
      </c>
      <c r="C303" s="12">
        <v>108782928</v>
      </c>
      <c r="D303" s="12">
        <v>0</v>
      </c>
      <c r="E303" s="12">
        <v>0</v>
      </c>
      <c r="F303" s="12">
        <v>348023</v>
      </c>
      <c r="G303" s="12">
        <v>109398990</v>
      </c>
      <c r="H303" s="12">
        <v>239494536</v>
      </c>
      <c r="I303" s="12">
        <v>0</v>
      </c>
      <c r="J303" s="12">
        <v>0</v>
      </c>
      <c r="K303" s="12">
        <v>0</v>
      </c>
      <c r="L303" s="12">
        <v>7029497</v>
      </c>
      <c r="M303" s="12">
        <v>6705569</v>
      </c>
      <c r="N303" s="12">
        <v>140517091</v>
      </c>
      <c r="O303" s="12">
        <v>63756880</v>
      </c>
      <c r="P303" s="12">
        <v>0</v>
      </c>
      <c r="Q303" s="12">
        <v>0</v>
      </c>
      <c r="R303" s="12">
        <v>104382618</v>
      </c>
      <c r="S303" s="12">
        <v>0</v>
      </c>
      <c r="T303" s="12">
        <v>130085663</v>
      </c>
      <c r="U303" s="12">
        <v>0</v>
      </c>
      <c r="V303" s="12">
        <v>100546664</v>
      </c>
      <c r="W303" s="12">
        <v>0</v>
      </c>
      <c r="X303" s="12">
        <v>0</v>
      </c>
      <c r="Y303" s="12">
        <v>0</v>
      </c>
      <c r="Z303" s="12">
        <v>0</v>
      </c>
      <c r="AA303" s="12">
        <v>499975</v>
      </c>
      <c r="AB303" s="12">
        <v>0</v>
      </c>
      <c r="AC303" s="12">
        <v>0</v>
      </c>
      <c r="AD303" s="12">
        <v>0</v>
      </c>
      <c r="AE303" s="12">
        <v>215918842</v>
      </c>
      <c r="AF303" s="12">
        <v>0</v>
      </c>
      <c r="AG303" s="12">
        <v>0</v>
      </c>
      <c r="AH303" s="12">
        <v>10446179</v>
      </c>
      <c r="AI303" s="12">
        <v>189957033</v>
      </c>
      <c r="AJ303" s="12">
        <v>7116694</v>
      </c>
      <c r="AK303" s="12">
        <v>0</v>
      </c>
      <c r="AL303" s="206">
        <v>1434987182</v>
      </c>
    </row>
    <row r="304" spans="1:38" s="26" customFormat="1" ht="15" x14ac:dyDescent="0.25">
      <c r="A304" s="73" t="s">
        <v>542</v>
      </c>
      <c r="B304" s="29" t="s">
        <v>156</v>
      </c>
      <c r="C304" s="12">
        <v>639619913</v>
      </c>
      <c r="D304" s="12">
        <v>0</v>
      </c>
      <c r="E304" s="12">
        <v>0</v>
      </c>
      <c r="F304" s="12">
        <v>39489856</v>
      </c>
      <c r="G304" s="12">
        <v>86500070</v>
      </c>
      <c r="H304" s="12">
        <v>1502398715</v>
      </c>
      <c r="I304" s="12">
        <v>0</v>
      </c>
      <c r="J304" s="12">
        <v>0</v>
      </c>
      <c r="K304" s="12">
        <v>0</v>
      </c>
      <c r="L304" s="12">
        <v>103115808</v>
      </c>
      <c r="M304" s="12">
        <v>73592025</v>
      </c>
      <c r="N304" s="12">
        <v>673765589</v>
      </c>
      <c r="O304" s="12">
        <v>0</v>
      </c>
      <c r="P304" s="12">
        <v>0</v>
      </c>
      <c r="Q304" s="12">
        <v>0</v>
      </c>
      <c r="R304" s="12">
        <v>325126538</v>
      </c>
      <c r="S304" s="12">
        <v>0</v>
      </c>
      <c r="T304" s="12">
        <v>224225</v>
      </c>
      <c r="U304" s="12">
        <v>0</v>
      </c>
      <c r="V304" s="12">
        <v>147928932</v>
      </c>
      <c r="W304" s="12">
        <v>0</v>
      </c>
      <c r="X304" s="12">
        <v>0</v>
      </c>
      <c r="Y304" s="12">
        <v>0</v>
      </c>
      <c r="Z304" s="12">
        <v>0</v>
      </c>
      <c r="AA304" s="12">
        <v>4983286</v>
      </c>
      <c r="AB304" s="12">
        <v>0</v>
      </c>
      <c r="AC304" s="12">
        <v>0</v>
      </c>
      <c r="AD304" s="12">
        <v>0</v>
      </c>
      <c r="AE304" s="12">
        <v>32705526</v>
      </c>
      <c r="AF304" s="12">
        <v>3665307</v>
      </c>
      <c r="AG304" s="12">
        <v>0</v>
      </c>
      <c r="AH304" s="12">
        <v>0</v>
      </c>
      <c r="AI304" s="12">
        <v>104931024</v>
      </c>
      <c r="AJ304" s="12">
        <v>207104</v>
      </c>
      <c r="AK304" s="12">
        <v>0</v>
      </c>
      <c r="AL304" s="206">
        <v>3738253918</v>
      </c>
    </row>
    <row r="305" spans="1:38" s="26" customFormat="1" ht="15" x14ac:dyDescent="0.25">
      <c r="A305" s="73" t="s">
        <v>543</v>
      </c>
      <c r="B305" s="29" t="s">
        <v>70</v>
      </c>
      <c r="C305" s="12">
        <v>42497</v>
      </c>
      <c r="D305" s="12">
        <v>169047280</v>
      </c>
      <c r="E305" s="12">
        <v>0</v>
      </c>
      <c r="F305" s="12">
        <v>85968</v>
      </c>
      <c r="G305" s="12">
        <v>366014408</v>
      </c>
      <c r="H305" s="12">
        <v>0</v>
      </c>
      <c r="I305" s="12">
        <v>0</v>
      </c>
      <c r="J305" s="12">
        <v>0</v>
      </c>
      <c r="K305" s="12">
        <v>203750896</v>
      </c>
      <c r="L305" s="12">
        <v>451958518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70088369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905895</v>
      </c>
      <c r="AB305" s="12">
        <v>0</v>
      </c>
      <c r="AC305" s="12">
        <v>0</v>
      </c>
      <c r="AD305" s="12">
        <v>0</v>
      </c>
      <c r="AE305" s="12">
        <v>16710471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6">
        <v>1278604302</v>
      </c>
    </row>
    <row r="306" spans="1:38" s="26" customFormat="1" ht="15" x14ac:dyDescent="0.25">
      <c r="A306" s="119" t="s">
        <v>544</v>
      </c>
      <c r="B306" s="120" t="s">
        <v>166</v>
      </c>
      <c r="C306" s="118">
        <v>1736144279</v>
      </c>
      <c r="D306" s="118">
        <v>201898668</v>
      </c>
      <c r="E306" s="118">
        <v>0</v>
      </c>
      <c r="F306" s="118">
        <v>128254017</v>
      </c>
      <c r="G306" s="118">
        <v>1453614098</v>
      </c>
      <c r="H306" s="118">
        <v>3564800553</v>
      </c>
      <c r="I306" s="118">
        <v>89479959</v>
      </c>
      <c r="J306" s="118">
        <v>0</v>
      </c>
      <c r="K306" s="118">
        <v>203750896</v>
      </c>
      <c r="L306" s="118">
        <v>1197568302</v>
      </c>
      <c r="M306" s="118">
        <v>599134234</v>
      </c>
      <c r="N306" s="118">
        <v>3836489679</v>
      </c>
      <c r="O306" s="118">
        <v>914865267</v>
      </c>
      <c r="P306" s="118">
        <v>758487</v>
      </c>
      <c r="Q306" s="118">
        <v>0</v>
      </c>
      <c r="R306" s="118">
        <v>432453402</v>
      </c>
      <c r="S306" s="118">
        <v>0</v>
      </c>
      <c r="T306" s="118">
        <v>1383813723</v>
      </c>
      <c r="U306" s="118">
        <v>0</v>
      </c>
      <c r="V306" s="118">
        <v>3208416182</v>
      </c>
      <c r="W306" s="118">
        <v>0</v>
      </c>
      <c r="X306" s="118">
        <v>0</v>
      </c>
      <c r="Y306" s="118">
        <v>0</v>
      </c>
      <c r="Z306" s="118">
        <v>0</v>
      </c>
      <c r="AA306" s="118">
        <v>226154715</v>
      </c>
      <c r="AB306" s="118">
        <v>0</v>
      </c>
      <c r="AC306" s="118">
        <v>0</v>
      </c>
      <c r="AD306" s="118">
        <v>1058588446</v>
      </c>
      <c r="AE306" s="118">
        <v>6429791844</v>
      </c>
      <c r="AF306" s="118">
        <v>2028909004</v>
      </c>
      <c r="AG306" s="118">
        <v>0</v>
      </c>
      <c r="AH306" s="118">
        <v>21082154</v>
      </c>
      <c r="AI306" s="118">
        <v>2758575392</v>
      </c>
      <c r="AJ306" s="118">
        <v>565209060</v>
      </c>
      <c r="AK306" s="118">
        <v>0</v>
      </c>
      <c r="AL306" s="202">
        <v>32039752361</v>
      </c>
    </row>
    <row r="307" spans="1:38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6">
        <v>0</v>
      </c>
    </row>
    <row r="308" spans="1:38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6">
        <v>0</v>
      </c>
    </row>
    <row r="309" spans="1:38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6">
        <v>0</v>
      </c>
    </row>
    <row r="310" spans="1:38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1788977165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2458112663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6">
        <v>4247089828</v>
      </c>
    </row>
    <row r="311" spans="1:38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6">
        <v>0</v>
      </c>
    </row>
    <row r="312" spans="1:38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6">
        <v>0</v>
      </c>
    </row>
    <row r="313" spans="1:38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6">
        <v>0</v>
      </c>
    </row>
    <row r="314" spans="1:38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6">
        <v>0</v>
      </c>
    </row>
    <row r="315" spans="1:38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6">
        <v>0</v>
      </c>
    </row>
    <row r="316" spans="1:38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6">
        <v>0</v>
      </c>
    </row>
    <row r="317" spans="1:38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6">
        <v>0</v>
      </c>
    </row>
    <row r="318" spans="1:38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6">
        <v>0</v>
      </c>
    </row>
    <row r="319" spans="1:38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11117066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6">
        <v>286856463</v>
      </c>
    </row>
    <row r="320" spans="1:38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503372634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6">
        <v>503372634</v>
      </c>
    </row>
    <row r="321" spans="1:38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1800094231</v>
      </c>
      <c r="O321" s="118">
        <v>0</v>
      </c>
      <c r="P321" s="118">
        <v>0</v>
      </c>
      <c r="Q321" s="118">
        <v>0</v>
      </c>
      <c r="R321" s="118">
        <v>275739397</v>
      </c>
      <c r="S321" s="118">
        <v>0</v>
      </c>
      <c r="T321" s="118">
        <v>0</v>
      </c>
      <c r="U321" s="118">
        <v>0</v>
      </c>
      <c r="V321" s="118">
        <v>503372634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2458112663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18">
        <v>0</v>
      </c>
      <c r="AL321" s="202">
        <v>5037318925</v>
      </c>
    </row>
    <row r="322" spans="1:38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6">
        <v>0</v>
      </c>
    </row>
    <row r="323" spans="1:38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6">
        <v>0</v>
      </c>
    </row>
    <row r="324" spans="1:38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6">
        <v>0</v>
      </c>
    </row>
    <row r="325" spans="1:38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6">
        <v>0</v>
      </c>
    </row>
    <row r="326" spans="1:38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6">
        <v>0</v>
      </c>
    </row>
    <row r="327" spans="1:38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6">
        <v>4875632</v>
      </c>
    </row>
    <row r="328" spans="1:38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6">
        <v>0</v>
      </c>
    </row>
    <row r="329" spans="1:38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6">
        <v>0</v>
      </c>
    </row>
    <row r="330" spans="1:38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6">
        <v>0</v>
      </c>
    </row>
    <row r="331" spans="1:38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6">
        <v>0</v>
      </c>
    </row>
    <row r="332" spans="1:38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6">
        <v>0</v>
      </c>
    </row>
    <row r="333" spans="1:38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6">
        <v>0</v>
      </c>
    </row>
    <row r="334" spans="1:38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6">
        <v>0</v>
      </c>
    </row>
    <row r="335" spans="1:38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6">
        <v>0</v>
      </c>
    </row>
    <row r="336" spans="1:38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4875632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18">
        <v>0</v>
      </c>
      <c r="AL336" s="202">
        <v>4875632</v>
      </c>
    </row>
    <row r="337" spans="1:38" s="26" customFormat="1" ht="15" collapsed="1" x14ac:dyDescent="0.25">
      <c r="A337" s="74" t="s">
        <v>41</v>
      </c>
      <c r="B337" s="32" t="s">
        <v>138</v>
      </c>
      <c r="C337" s="31">
        <v>1736144279</v>
      </c>
      <c r="D337" s="31">
        <v>201898668</v>
      </c>
      <c r="E337" s="31">
        <v>0</v>
      </c>
      <c r="F337" s="31">
        <v>128254017</v>
      </c>
      <c r="G337" s="31">
        <v>1453614098</v>
      </c>
      <c r="H337" s="31">
        <v>3564800553</v>
      </c>
      <c r="I337" s="31">
        <v>89479959</v>
      </c>
      <c r="J337" s="31">
        <v>0</v>
      </c>
      <c r="K337" s="31">
        <v>203750896</v>
      </c>
      <c r="L337" s="31">
        <v>1197568302</v>
      </c>
      <c r="M337" s="31">
        <v>604009866</v>
      </c>
      <c r="N337" s="31">
        <v>5636583910</v>
      </c>
      <c r="O337" s="31">
        <v>914865267</v>
      </c>
      <c r="P337" s="31">
        <v>758487</v>
      </c>
      <c r="Q337" s="31">
        <v>0</v>
      </c>
      <c r="R337" s="31">
        <v>708192799</v>
      </c>
      <c r="S337" s="31">
        <v>0</v>
      </c>
      <c r="T337" s="31">
        <v>1383813723</v>
      </c>
      <c r="U337" s="31">
        <v>0</v>
      </c>
      <c r="V337" s="31">
        <v>3711788816</v>
      </c>
      <c r="W337" s="31">
        <v>0</v>
      </c>
      <c r="X337" s="31">
        <v>0</v>
      </c>
      <c r="Y337" s="31">
        <v>0</v>
      </c>
      <c r="Z337" s="31">
        <v>0</v>
      </c>
      <c r="AA337" s="31">
        <v>226154715</v>
      </c>
      <c r="AB337" s="31">
        <v>0</v>
      </c>
      <c r="AC337" s="31">
        <v>0</v>
      </c>
      <c r="AD337" s="31">
        <v>3516701109</v>
      </c>
      <c r="AE337" s="31">
        <v>6429791844</v>
      </c>
      <c r="AF337" s="31">
        <v>2028909004</v>
      </c>
      <c r="AG337" s="31">
        <v>0</v>
      </c>
      <c r="AH337" s="31">
        <v>21082154</v>
      </c>
      <c r="AI337" s="31">
        <v>2758575392</v>
      </c>
      <c r="AJ337" s="31">
        <v>565209060</v>
      </c>
      <c r="AK337" s="31">
        <v>0</v>
      </c>
      <c r="AL337" s="207">
        <v>37081946918</v>
      </c>
    </row>
    <row r="338" spans="1:38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6">
        <v>0</v>
      </c>
    </row>
    <row r="339" spans="1:38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6">
        <v>0</v>
      </c>
    </row>
    <row r="340" spans="1:38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6">
        <v>0</v>
      </c>
    </row>
    <row r="341" spans="1:38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6">
        <v>0</v>
      </c>
    </row>
    <row r="342" spans="1:38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6">
        <v>0</v>
      </c>
    </row>
    <row r="343" spans="1:38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6">
        <v>0</v>
      </c>
    </row>
    <row r="344" spans="1:38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6">
        <v>0</v>
      </c>
    </row>
    <row r="345" spans="1:38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6">
        <v>0</v>
      </c>
    </row>
    <row r="346" spans="1:38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6">
        <v>0</v>
      </c>
    </row>
    <row r="347" spans="1:38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6">
        <v>0</v>
      </c>
    </row>
    <row r="348" spans="1:38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6">
        <v>0</v>
      </c>
    </row>
    <row r="349" spans="1:38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6">
        <v>0</v>
      </c>
    </row>
    <row r="350" spans="1:38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6">
        <v>0</v>
      </c>
    </row>
    <row r="351" spans="1:38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6">
        <v>0</v>
      </c>
    </row>
    <row r="352" spans="1:38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18">
        <v>0</v>
      </c>
      <c r="AL352" s="202">
        <v>0</v>
      </c>
    </row>
    <row r="353" spans="1:38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6">
        <v>0</v>
      </c>
    </row>
    <row r="354" spans="1:38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06">
        <v>0</v>
      </c>
    </row>
    <row r="355" spans="1:38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06">
        <v>0</v>
      </c>
    </row>
    <row r="356" spans="1:38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06">
        <v>0</v>
      </c>
    </row>
    <row r="357" spans="1:38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06">
        <v>0</v>
      </c>
    </row>
    <row r="358" spans="1:38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06">
        <v>0</v>
      </c>
    </row>
    <row r="359" spans="1:38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06">
        <v>0</v>
      </c>
    </row>
    <row r="360" spans="1:38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06">
        <v>0</v>
      </c>
    </row>
    <row r="361" spans="1:38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06">
        <v>0</v>
      </c>
    </row>
    <row r="362" spans="1:38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06">
        <v>0</v>
      </c>
    </row>
    <row r="363" spans="1:38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06">
        <v>0</v>
      </c>
    </row>
    <row r="364" spans="1:38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06">
        <v>0</v>
      </c>
    </row>
    <row r="365" spans="1:38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06">
        <v>0</v>
      </c>
    </row>
    <row r="366" spans="1:38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06">
        <v>0</v>
      </c>
    </row>
    <row r="367" spans="1:38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18">
        <v>0</v>
      </c>
      <c r="AL367" s="202">
        <v>0</v>
      </c>
    </row>
    <row r="368" spans="1:38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207">
        <v>0</v>
      </c>
    </row>
    <row r="369" spans="1:38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06">
        <v>0</v>
      </c>
    </row>
    <row r="370" spans="1:38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06">
        <v>0</v>
      </c>
    </row>
    <row r="371" spans="1:38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06">
        <v>0</v>
      </c>
    </row>
    <row r="372" spans="1:38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06">
        <v>0</v>
      </c>
    </row>
    <row r="373" spans="1:38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06">
        <v>0</v>
      </c>
    </row>
    <row r="374" spans="1:38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06">
        <v>0</v>
      </c>
    </row>
    <row r="375" spans="1:38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06">
        <v>0</v>
      </c>
    </row>
    <row r="376" spans="1:38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06">
        <v>0</v>
      </c>
    </row>
    <row r="377" spans="1:38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06">
        <v>0</v>
      </c>
    </row>
    <row r="378" spans="1:38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06">
        <v>0</v>
      </c>
    </row>
    <row r="379" spans="1:38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06">
        <v>0</v>
      </c>
    </row>
    <row r="380" spans="1:38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06">
        <v>0</v>
      </c>
    </row>
    <row r="381" spans="1:38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06">
        <v>0</v>
      </c>
    </row>
    <row r="382" spans="1:38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06">
        <v>0</v>
      </c>
    </row>
    <row r="383" spans="1:38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18">
        <v>0</v>
      </c>
      <c r="AL383" s="202">
        <v>0</v>
      </c>
    </row>
    <row r="384" spans="1:38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06">
        <v>0</v>
      </c>
    </row>
    <row r="385" spans="1:38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18">
        <v>0</v>
      </c>
      <c r="AL385" s="202">
        <v>0</v>
      </c>
    </row>
    <row r="386" spans="1:38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207">
        <v>0</v>
      </c>
    </row>
    <row r="387" spans="1:38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06">
        <v>0</v>
      </c>
    </row>
    <row r="388" spans="1:38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06">
        <v>0</v>
      </c>
    </row>
    <row r="389" spans="1:38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06">
        <v>0</v>
      </c>
    </row>
    <row r="390" spans="1:38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06">
        <v>0</v>
      </c>
    </row>
    <row r="391" spans="1:38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06">
        <v>0</v>
      </c>
    </row>
    <row r="392" spans="1:38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06">
        <v>0</v>
      </c>
    </row>
    <row r="393" spans="1:38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06">
        <v>0</v>
      </c>
    </row>
    <row r="394" spans="1:38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06">
        <v>0</v>
      </c>
    </row>
    <row r="395" spans="1:38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06">
        <v>0</v>
      </c>
    </row>
    <row r="396" spans="1:38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06">
        <v>0</v>
      </c>
    </row>
    <row r="397" spans="1:38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06">
        <v>0</v>
      </c>
    </row>
    <row r="398" spans="1:38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06">
        <v>0</v>
      </c>
    </row>
    <row r="399" spans="1:38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06">
        <v>0</v>
      </c>
    </row>
    <row r="400" spans="1:38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06">
        <v>0</v>
      </c>
    </row>
    <row r="401" spans="1:38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18">
        <v>0</v>
      </c>
      <c r="AL401" s="202">
        <v>0</v>
      </c>
    </row>
    <row r="402" spans="1:38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06">
        <v>0</v>
      </c>
    </row>
    <row r="403" spans="1:38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06">
        <v>0</v>
      </c>
    </row>
    <row r="404" spans="1:38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06">
        <v>0</v>
      </c>
    </row>
    <row r="405" spans="1:38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06">
        <v>0</v>
      </c>
    </row>
    <row r="406" spans="1:38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06">
        <v>0</v>
      </c>
    </row>
    <row r="407" spans="1:38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06">
        <v>0</v>
      </c>
    </row>
    <row r="408" spans="1:38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06">
        <v>0</v>
      </c>
    </row>
    <row r="409" spans="1:38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06">
        <v>0</v>
      </c>
    </row>
    <row r="410" spans="1:38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06">
        <v>0</v>
      </c>
    </row>
    <row r="411" spans="1:38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06">
        <v>0</v>
      </c>
    </row>
    <row r="412" spans="1:38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06">
        <v>0</v>
      </c>
    </row>
    <row r="413" spans="1:38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06">
        <v>0</v>
      </c>
    </row>
    <row r="414" spans="1:38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06">
        <v>0</v>
      </c>
    </row>
    <row r="415" spans="1:38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06">
        <v>0</v>
      </c>
    </row>
    <row r="416" spans="1:38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18">
        <v>0</v>
      </c>
      <c r="AL416" s="202">
        <v>0</v>
      </c>
    </row>
    <row r="417" spans="1:38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207">
        <v>0</v>
      </c>
    </row>
    <row r="418" spans="1:38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06">
        <v>0</v>
      </c>
    </row>
    <row r="419" spans="1:38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06">
        <v>0</v>
      </c>
    </row>
    <row r="420" spans="1:38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06">
        <v>0</v>
      </c>
    </row>
    <row r="421" spans="1:38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06">
        <v>0</v>
      </c>
    </row>
    <row r="422" spans="1:38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06">
        <v>0</v>
      </c>
    </row>
    <row r="423" spans="1:38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06">
        <v>0</v>
      </c>
    </row>
    <row r="424" spans="1:38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06">
        <v>0</v>
      </c>
    </row>
    <row r="425" spans="1:38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06">
        <v>0</v>
      </c>
    </row>
    <row r="426" spans="1:38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06">
        <v>0</v>
      </c>
    </row>
    <row r="427" spans="1:38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06">
        <v>0</v>
      </c>
    </row>
    <row r="428" spans="1:38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06">
        <v>0</v>
      </c>
    </row>
    <row r="429" spans="1:38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06">
        <v>0</v>
      </c>
    </row>
    <row r="430" spans="1:38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06">
        <v>0</v>
      </c>
    </row>
    <row r="431" spans="1:38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06">
        <v>0</v>
      </c>
    </row>
    <row r="432" spans="1:38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18">
        <v>0</v>
      </c>
      <c r="AL432" s="202">
        <v>0</v>
      </c>
    </row>
    <row r="433" spans="1:38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06">
        <v>0</v>
      </c>
    </row>
    <row r="434" spans="1:38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18">
        <v>0</v>
      </c>
      <c r="AL434" s="202">
        <v>0</v>
      </c>
    </row>
    <row r="435" spans="1:38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207">
        <v>0</v>
      </c>
    </row>
    <row r="436" spans="1:38" s="26" customFormat="1" ht="15" x14ac:dyDescent="0.25">
      <c r="A436" s="73" t="s">
        <v>669</v>
      </c>
      <c r="B436" s="29" t="s">
        <v>173</v>
      </c>
      <c r="C436" s="12">
        <v>636905001</v>
      </c>
      <c r="D436" s="12">
        <v>247654793</v>
      </c>
      <c r="E436" s="12">
        <v>616553394</v>
      </c>
      <c r="F436" s="12">
        <v>142647714</v>
      </c>
      <c r="G436" s="12">
        <v>2001928808</v>
      </c>
      <c r="H436" s="12">
        <v>2139436635</v>
      </c>
      <c r="I436" s="12">
        <v>633181506</v>
      </c>
      <c r="J436" s="12">
        <v>371880636</v>
      </c>
      <c r="K436" s="12">
        <v>667074252</v>
      </c>
      <c r="L436" s="12">
        <v>2366663650</v>
      </c>
      <c r="M436" s="12">
        <v>283330857</v>
      </c>
      <c r="N436" s="12">
        <v>371951703</v>
      </c>
      <c r="O436" s="12">
        <v>520815757</v>
      </c>
      <c r="P436" s="12">
        <v>351830011</v>
      </c>
      <c r="Q436" s="12">
        <v>509440676</v>
      </c>
      <c r="R436" s="12">
        <v>511877899</v>
      </c>
      <c r="S436" s="12">
        <v>144359561</v>
      </c>
      <c r="T436" s="12">
        <v>862577054</v>
      </c>
      <c r="U436" s="12">
        <v>0</v>
      </c>
      <c r="V436" s="12">
        <v>2491676405</v>
      </c>
      <c r="W436" s="12">
        <v>452751002</v>
      </c>
      <c r="X436" s="12">
        <v>669536428</v>
      </c>
      <c r="Y436" s="12">
        <v>468840831</v>
      </c>
      <c r="Z436" s="12">
        <v>746397640</v>
      </c>
      <c r="AA436" s="12">
        <v>156135705</v>
      </c>
      <c r="AB436" s="12">
        <v>2224511085</v>
      </c>
      <c r="AC436" s="12">
        <v>387760456</v>
      </c>
      <c r="AD436" s="12">
        <v>1042727736</v>
      </c>
      <c r="AE436" s="12">
        <v>8515595469</v>
      </c>
      <c r="AF436" s="12">
        <v>1382240087</v>
      </c>
      <c r="AG436" s="12">
        <v>1076369179</v>
      </c>
      <c r="AH436" s="12">
        <v>925211724</v>
      </c>
      <c r="AI436" s="12">
        <v>116435029</v>
      </c>
      <c r="AJ436" s="12">
        <v>2574069</v>
      </c>
      <c r="AK436" s="12">
        <v>0</v>
      </c>
      <c r="AL436" s="206">
        <v>34038872752</v>
      </c>
    </row>
    <row r="437" spans="1:38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206">
        <v>15543002</v>
      </c>
    </row>
    <row r="438" spans="1:38" s="26" customFormat="1" ht="15" x14ac:dyDescent="0.25">
      <c r="A438" s="73" t="s">
        <v>671</v>
      </c>
      <c r="B438" s="29" t="s">
        <v>119</v>
      </c>
      <c r="C438" s="12">
        <v>0</v>
      </c>
      <c r="D438" s="12">
        <v>1607630</v>
      </c>
      <c r="E438" s="12">
        <v>2004710</v>
      </c>
      <c r="F438" s="12">
        <v>862169</v>
      </c>
      <c r="G438" s="12">
        <v>0</v>
      </c>
      <c r="H438" s="12">
        <v>2004710</v>
      </c>
      <c r="I438" s="12">
        <v>0</v>
      </c>
      <c r="J438" s="12">
        <v>862169</v>
      </c>
      <c r="K438" s="12">
        <v>2004710</v>
      </c>
      <c r="L438" s="12">
        <v>1607630</v>
      </c>
      <c r="M438" s="12">
        <v>0</v>
      </c>
      <c r="N438" s="12">
        <v>0</v>
      </c>
      <c r="O438" s="12">
        <v>2004710</v>
      </c>
      <c r="P438" s="12">
        <v>2004757</v>
      </c>
      <c r="Q438" s="12">
        <v>2004710</v>
      </c>
      <c r="R438" s="12">
        <v>2004710</v>
      </c>
      <c r="S438" s="12">
        <v>2004710</v>
      </c>
      <c r="T438" s="12">
        <v>2004710</v>
      </c>
      <c r="U438" s="12">
        <v>0</v>
      </c>
      <c r="V438" s="12">
        <v>0</v>
      </c>
      <c r="W438" s="12">
        <v>2004710</v>
      </c>
      <c r="X438" s="12">
        <v>0</v>
      </c>
      <c r="Y438" s="12">
        <v>2004710</v>
      </c>
      <c r="Z438" s="12">
        <v>2004710</v>
      </c>
      <c r="AA438" s="12">
        <v>2004710</v>
      </c>
      <c r="AB438" s="12">
        <v>0</v>
      </c>
      <c r="AC438" s="12">
        <v>2004710</v>
      </c>
      <c r="AD438" s="12">
        <v>2004710</v>
      </c>
      <c r="AE438" s="12">
        <v>0</v>
      </c>
      <c r="AF438" s="12">
        <v>2004710</v>
      </c>
      <c r="AG438" s="12">
        <v>2004710</v>
      </c>
      <c r="AH438" s="12">
        <v>0</v>
      </c>
      <c r="AI438" s="12">
        <v>0</v>
      </c>
      <c r="AJ438" s="12">
        <v>0</v>
      </c>
      <c r="AK438" s="12">
        <v>0</v>
      </c>
      <c r="AL438" s="206">
        <v>39019715</v>
      </c>
    </row>
    <row r="439" spans="1:38" s="26" customFormat="1" ht="15" x14ac:dyDescent="0.25">
      <c r="A439" s="119" t="s">
        <v>672</v>
      </c>
      <c r="B439" s="120" t="s">
        <v>172</v>
      </c>
      <c r="C439" s="118">
        <v>636905001</v>
      </c>
      <c r="D439" s="118">
        <v>249262423</v>
      </c>
      <c r="E439" s="118">
        <v>618558104</v>
      </c>
      <c r="F439" s="118">
        <v>143509883</v>
      </c>
      <c r="G439" s="118">
        <v>2001928808</v>
      </c>
      <c r="H439" s="118">
        <v>2141441345</v>
      </c>
      <c r="I439" s="118">
        <v>633181506</v>
      </c>
      <c r="J439" s="118">
        <v>372742805</v>
      </c>
      <c r="K439" s="118">
        <v>669078962</v>
      </c>
      <c r="L439" s="118">
        <v>2383814282</v>
      </c>
      <c r="M439" s="118">
        <v>283330857</v>
      </c>
      <c r="N439" s="118">
        <v>371951703</v>
      </c>
      <c r="O439" s="118">
        <v>522820467</v>
      </c>
      <c r="P439" s="118">
        <v>353834768</v>
      </c>
      <c r="Q439" s="118">
        <v>511445386</v>
      </c>
      <c r="R439" s="118">
        <v>513882609</v>
      </c>
      <c r="S439" s="118">
        <v>146364271</v>
      </c>
      <c r="T439" s="118">
        <v>864581764</v>
      </c>
      <c r="U439" s="118">
        <v>0</v>
      </c>
      <c r="V439" s="118">
        <v>2491676405</v>
      </c>
      <c r="W439" s="118">
        <v>454755712</v>
      </c>
      <c r="X439" s="118">
        <v>669536428</v>
      </c>
      <c r="Y439" s="118">
        <v>470845541</v>
      </c>
      <c r="Z439" s="118">
        <v>748402350</v>
      </c>
      <c r="AA439" s="118">
        <v>158140415</v>
      </c>
      <c r="AB439" s="118">
        <v>2224511085</v>
      </c>
      <c r="AC439" s="118">
        <v>389765166</v>
      </c>
      <c r="AD439" s="118">
        <v>1044732446</v>
      </c>
      <c r="AE439" s="118">
        <v>8515595469</v>
      </c>
      <c r="AF439" s="118">
        <v>1384244797</v>
      </c>
      <c r="AG439" s="118">
        <v>1078373889</v>
      </c>
      <c r="AH439" s="118">
        <v>925211724</v>
      </c>
      <c r="AI439" s="118">
        <v>116435029</v>
      </c>
      <c r="AJ439" s="118">
        <v>2574069</v>
      </c>
      <c r="AK439" s="118">
        <v>0</v>
      </c>
      <c r="AL439" s="202">
        <v>34093435469</v>
      </c>
    </row>
    <row r="440" spans="1:38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158669212</v>
      </c>
      <c r="H440" s="12">
        <v>10060274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206">
        <v>168729486</v>
      </c>
    </row>
    <row r="441" spans="1:38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06">
        <v>0</v>
      </c>
    </row>
    <row r="442" spans="1:38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06">
        <v>0</v>
      </c>
    </row>
    <row r="443" spans="1:38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158669212</v>
      </c>
      <c r="H443" s="118">
        <v>10060274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18">
        <v>0</v>
      </c>
      <c r="AL443" s="202">
        <v>168729486</v>
      </c>
    </row>
    <row r="444" spans="1:38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100955288</v>
      </c>
      <c r="G444" s="12">
        <v>0</v>
      </c>
      <c r="H444" s="12">
        <v>916876186</v>
      </c>
      <c r="I444" s="12">
        <v>98761897</v>
      </c>
      <c r="J444" s="12">
        <v>6829300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65299998</v>
      </c>
      <c r="Q444" s="12">
        <v>0</v>
      </c>
      <c r="R444" s="12">
        <v>151691744</v>
      </c>
      <c r="S444" s="12">
        <v>0</v>
      </c>
      <c r="T444" s="12">
        <v>57949590</v>
      </c>
      <c r="U444" s="12">
        <v>235310412</v>
      </c>
      <c r="V444" s="12">
        <v>145824000</v>
      </c>
      <c r="W444" s="12">
        <v>43977617</v>
      </c>
      <c r="X444" s="12">
        <v>280066654</v>
      </c>
      <c r="Y444" s="12">
        <v>0</v>
      </c>
      <c r="Z444" s="12">
        <v>45190470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19199999</v>
      </c>
      <c r="AG444" s="12">
        <v>16490475</v>
      </c>
      <c r="AH444" s="12">
        <v>0</v>
      </c>
      <c r="AI444" s="12">
        <v>0</v>
      </c>
      <c r="AJ444" s="12">
        <v>0</v>
      </c>
      <c r="AK444" s="12">
        <v>0</v>
      </c>
      <c r="AL444" s="206">
        <v>2184423630</v>
      </c>
    </row>
    <row r="445" spans="1:38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06">
        <v>0</v>
      </c>
    </row>
    <row r="446" spans="1:38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06">
        <v>0</v>
      </c>
    </row>
    <row r="447" spans="1:38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672000000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06">
        <v>672000000</v>
      </c>
    </row>
    <row r="448" spans="1:38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0</v>
      </c>
      <c r="F448" s="118">
        <v>100955288</v>
      </c>
      <c r="G448" s="118">
        <v>0</v>
      </c>
      <c r="H448" s="118">
        <v>916876186</v>
      </c>
      <c r="I448" s="118">
        <v>770761897</v>
      </c>
      <c r="J448" s="118">
        <v>6829300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65299998</v>
      </c>
      <c r="Q448" s="118">
        <v>0</v>
      </c>
      <c r="R448" s="118">
        <v>151691744</v>
      </c>
      <c r="S448" s="118">
        <v>0</v>
      </c>
      <c r="T448" s="118">
        <v>57949590</v>
      </c>
      <c r="U448" s="118">
        <v>235310412</v>
      </c>
      <c r="V448" s="118">
        <v>145824000</v>
      </c>
      <c r="W448" s="118">
        <v>43977617</v>
      </c>
      <c r="X448" s="118">
        <v>280066654</v>
      </c>
      <c r="Y448" s="118">
        <v>0</v>
      </c>
      <c r="Z448" s="118">
        <v>45190470</v>
      </c>
      <c r="AA448" s="118">
        <v>0</v>
      </c>
      <c r="AB448" s="118">
        <v>0</v>
      </c>
      <c r="AC448" s="118">
        <v>0</v>
      </c>
      <c r="AD448" s="118">
        <v>0</v>
      </c>
      <c r="AE448" s="118">
        <v>0</v>
      </c>
      <c r="AF448" s="118">
        <v>19199999</v>
      </c>
      <c r="AG448" s="118">
        <v>16490475</v>
      </c>
      <c r="AH448" s="118">
        <v>0</v>
      </c>
      <c r="AI448" s="118">
        <v>0</v>
      </c>
      <c r="AJ448" s="118">
        <v>0</v>
      </c>
      <c r="AK448" s="118">
        <v>0</v>
      </c>
      <c r="AL448" s="202">
        <v>2856423630</v>
      </c>
    </row>
    <row r="449" spans="1:38" s="26" customFormat="1" ht="15" x14ac:dyDescent="0.25">
      <c r="A449" s="73" t="s">
        <v>682</v>
      </c>
      <c r="B449" s="29" t="s">
        <v>182</v>
      </c>
      <c r="C449" s="12">
        <v>15968591</v>
      </c>
      <c r="D449" s="12">
        <v>0</v>
      </c>
      <c r="E449" s="12">
        <v>0</v>
      </c>
      <c r="F449" s="12">
        <v>1652534</v>
      </c>
      <c r="G449" s="12">
        <v>0</v>
      </c>
      <c r="H449" s="12">
        <v>0</v>
      </c>
      <c r="I449" s="12">
        <v>0</v>
      </c>
      <c r="J449" s="12">
        <v>743475</v>
      </c>
      <c r="K449" s="12">
        <v>23348420</v>
      </c>
      <c r="L449" s="12">
        <v>0</v>
      </c>
      <c r="M449" s="12">
        <v>2875000</v>
      </c>
      <c r="N449" s="12">
        <v>35169564</v>
      </c>
      <c r="O449" s="12">
        <v>0</v>
      </c>
      <c r="P449" s="12">
        <v>0</v>
      </c>
      <c r="Q449" s="12">
        <v>0</v>
      </c>
      <c r="R449" s="12">
        <v>7171952</v>
      </c>
      <c r="S449" s="12">
        <v>0</v>
      </c>
      <c r="T449" s="12">
        <v>17662997</v>
      </c>
      <c r="U449" s="12">
        <v>0</v>
      </c>
      <c r="V449" s="12">
        <v>0</v>
      </c>
      <c r="W449" s="12">
        <v>13187937</v>
      </c>
      <c r="X449" s="12">
        <v>0</v>
      </c>
      <c r="Y449" s="12">
        <v>3180501</v>
      </c>
      <c r="Z449" s="12">
        <v>7172561</v>
      </c>
      <c r="AA449" s="12">
        <v>7826695</v>
      </c>
      <c r="AB449" s="12">
        <v>7319674</v>
      </c>
      <c r="AC449" s="12">
        <v>44785946</v>
      </c>
      <c r="AD449" s="12">
        <v>26010972</v>
      </c>
      <c r="AE449" s="12">
        <v>65249241</v>
      </c>
      <c r="AF449" s="12">
        <v>38413706</v>
      </c>
      <c r="AG449" s="12">
        <v>0</v>
      </c>
      <c r="AH449" s="12">
        <v>29052224</v>
      </c>
      <c r="AI449" s="12">
        <v>1809213</v>
      </c>
      <c r="AJ449" s="12">
        <v>0</v>
      </c>
      <c r="AK449" s="12">
        <v>0</v>
      </c>
      <c r="AL449" s="206">
        <v>348601203</v>
      </c>
    </row>
    <row r="450" spans="1:38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06">
        <v>0</v>
      </c>
    </row>
    <row r="451" spans="1:38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35257627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2947559</v>
      </c>
      <c r="AH451" s="12">
        <v>0</v>
      </c>
      <c r="AI451" s="12">
        <v>0</v>
      </c>
      <c r="AJ451" s="12">
        <v>0</v>
      </c>
      <c r="AK451" s="12">
        <v>0</v>
      </c>
      <c r="AL451" s="206">
        <v>38205186</v>
      </c>
    </row>
    <row r="452" spans="1:38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23786151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06">
        <v>23786151</v>
      </c>
    </row>
    <row r="453" spans="1:38" s="26" customFormat="1" ht="15" x14ac:dyDescent="0.25">
      <c r="A453" s="119" t="s">
        <v>686</v>
      </c>
      <c r="B453" s="120" t="s">
        <v>181</v>
      </c>
      <c r="C453" s="118">
        <v>15968591</v>
      </c>
      <c r="D453" s="118">
        <v>0</v>
      </c>
      <c r="E453" s="118">
        <v>0</v>
      </c>
      <c r="F453" s="118">
        <v>1652534</v>
      </c>
      <c r="G453" s="118">
        <v>0</v>
      </c>
      <c r="H453" s="118">
        <v>0</v>
      </c>
      <c r="I453" s="118">
        <v>0</v>
      </c>
      <c r="J453" s="118">
        <v>743475</v>
      </c>
      <c r="K453" s="118">
        <v>23348420</v>
      </c>
      <c r="L453" s="118">
        <v>35257627</v>
      </c>
      <c r="M453" s="118">
        <v>2875000</v>
      </c>
      <c r="N453" s="118">
        <v>35169564</v>
      </c>
      <c r="O453" s="118">
        <v>0</v>
      </c>
      <c r="P453" s="118">
        <v>0</v>
      </c>
      <c r="Q453" s="118">
        <v>0</v>
      </c>
      <c r="R453" s="118">
        <v>7171952</v>
      </c>
      <c r="S453" s="118">
        <v>0</v>
      </c>
      <c r="T453" s="118">
        <v>17662997</v>
      </c>
      <c r="U453" s="118">
        <v>0</v>
      </c>
      <c r="V453" s="118">
        <v>0</v>
      </c>
      <c r="W453" s="118">
        <v>13187937</v>
      </c>
      <c r="X453" s="118">
        <v>0</v>
      </c>
      <c r="Y453" s="118">
        <v>3180501</v>
      </c>
      <c r="Z453" s="118">
        <v>7172561</v>
      </c>
      <c r="AA453" s="118">
        <v>7826695</v>
      </c>
      <c r="AB453" s="118">
        <v>7319674</v>
      </c>
      <c r="AC453" s="118">
        <v>68572097</v>
      </c>
      <c r="AD453" s="118">
        <v>26010972</v>
      </c>
      <c r="AE453" s="118">
        <v>65249241</v>
      </c>
      <c r="AF453" s="118">
        <v>38413706</v>
      </c>
      <c r="AG453" s="118">
        <v>2947559</v>
      </c>
      <c r="AH453" s="118">
        <v>29052224</v>
      </c>
      <c r="AI453" s="118">
        <v>1809213</v>
      </c>
      <c r="AJ453" s="118">
        <v>0</v>
      </c>
      <c r="AK453" s="118">
        <v>0</v>
      </c>
      <c r="AL453" s="202">
        <v>410592540</v>
      </c>
    </row>
    <row r="454" spans="1:38" s="26" customFormat="1" ht="15" x14ac:dyDescent="0.25">
      <c r="A454" s="73" t="s">
        <v>687</v>
      </c>
      <c r="B454" s="29" t="s">
        <v>186</v>
      </c>
      <c r="C454" s="12">
        <v>1004469421</v>
      </c>
      <c r="D454" s="12">
        <v>839265877</v>
      </c>
      <c r="E454" s="12">
        <v>927576085</v>
      </c>
      <c r="F454" s="12">
        <v>379470849</v>
      </c>
      <c r="G454" s="12">
        <v>440736309</v>
      </c>
      <c r="H454" s="12">
        <v>1394175195</v>
      </c>
      <c r="I454" s="12">
        <v>2351005850</v>
      </c>
      <c r="J454" s="12">
        <v>64900695</v>
      </c>
      <c r="K454" s="12">
        <v>41029426</v>
      </c>
      <c r="L454" s="12">
        <v>401007612</v>
      </c>
      <c r="M454" s="12">
        <v>592676674</v>
      </c>
      <c r="N454" s="12">
        <v>389169087</v>
      </c>
      <c r="O454" s="12">
        <v>457078336</v>
      </c>
      <c r="P454" s="12">
        <v>175988661</v>
      </c>
      <c r="Q454" s="12">
        <v>183166089</v>
      </c>
      <c r="R454" s="12">
        <v>287367102</v>
      </c>
      <c r="S454" s="12">
        <v>98870713</v>
      </c>
      <c r="T454" s="12">
        <v>2335883667</v>
      </c>
      <c r="U454" s="12">
        <v>0</v>
      </c>
      <c r="V454" s="12">
        <v>1659005412</v>
      </c>
      <c r="W454" s="12">
        <v>695396550</v>
      </c>
      <c r="X454" s="12">
        <v>817128092</v>
      </c>
      <c r="Y454" s="12">
        <v>81264715</v>
      </c>
      <c r="Z454" s="12">
        <v>261554793</v>
      </c>
      <c r="AA454" s="12">
        <v>132129758</v>
      </c>
      <c r="AB454" s="12">
        <v>748482409</v>
      </c>
      <c r="AC454" s="12">
        <v>39211589</v>
      </c>
      <c r="AD454" s="12">
        <v>448518043</v>
      </c>
      <c r="AE454" s="12">
        <v>7777011250</v>
      </c>
      <c r="AF454" s="12">
        <v>2288391314</v>
      </c>
      <c r="AG454" s="12">
        <v>0</v>
      </c>
      <c r="AH454" s="12">
        <v>95935262</v>
      </c>
      <c r="AI454" s="12">
        <v>3124901307</v>
      </c>
      <c r="AJ454" s="12">
        <v>4687943529</v>
      </c>
      <c r="AK454" s="12">
        <v>9742351</v>
      </c>
      <c r="AL454" s="206">
        <v>35230454022</v>
      </c>
    </row>
    <row r="455" spans="1:38" s="26" customFormat="1" ht="15" x14ac:dyDescent="0.25">
      <c r="A455" s="119" t="s">
        <v>688</v>
      </c>
      <c r="B455" s="120" t="s">
        <v>185</v>
      </c>
      <c r="C455" s="118">
        <v>1004469421</v>
      </c>
      <c r="D455" s="118">
        <v>839265877</v>
      </c>
      <c r="E455" s="118">
        <v>927576085</v>
      </c>
      <c r="F455" s="118">
        <v>379470849</v>
      </c>
      <c r="G455" s="118">
        <v>440736309</v>
      </c>
      <c r="H455" s="118">
        <v>1394175195</v>
      </c>
      <c r="I455" s="118">
        <v>2351005850</v>
      </c>
      <c r="J455" s="118">
        <v>64900695</v>
      </c>
      <c r="K455" s="118">
        <v>41029426</v>
      </c>
      <c r="L455" s="118">
        <v>401007612</v>
      </c>
      <c r="M455" s="118">
        <v>592676674</v>
      </c>
      <c r="N455" s="118">
        <v>389169087</v>
      </c>
      <c r="O455" s="118">
        <v>457078336</v>
      </c>
      <c r="P455" s="118">
        <v>175988661</v>
      </c>
      <c r="Q455" s="118">
        <v>183166089</v>
      </c>
      <c r="R455" s="118">
        <v>287367102</v>
      </c>
      <c r="S455" s="118">
        <v>98870713</v>
      </c>
      <c r="T455" s="118">
        <v>2335883667</v>
      </c>
      <c r="U455" s="118">
        <v>0</v>
      </c>
      <c r="V455" s="118">
        <v>1659005412</v>
      </c>
      <c r="W455" s="118">
        <v>695396550</v>
      </c>
      <c r="X455" s="118">
        <v>817128092</v>
      </c>
      <c r="Y455" s="118">
        <v>81264715</v>
      </c>
      <c r="Z455" s="118">
        <v>261554793</v>
      </c>
      <c r="AA455" s="118">
        <v>132129758</v>
      </c>
      <c r="AB455" s="118">
        <v>748482409</v>
      </c>
      <c r="AC455" s="118">
        <v>39211589</v>
      </c>
      <c r="AD455" s="118">
        <v>448518043</v>
      </c>
      <c r="AE455" s="118">
        <v>7777011250</v>
      </c>
      <c r="AF455" s="118">
        <v>2288391314</v>
      </c>
      <c r="AG455" s="118">
        <v>0</v>
      </c>
      <c r="AH455" s="118">
        <v>95935262</v>
      </c>
      <c r="AI455" s="118">
        <v>3124901307</v>
      </c>
      <c r="AJ455" s="118">
        <v>4687943529</v>
      </c>
      <c r="AK455" s="118">
        <v>9742351</v>
      </c>
      <c r="AL455" s="202">
        <v>35230454022</v>
      </c>
    </row>
    <row r="456" spans="1:38" s="26" customFormat="1" ht="15" collapsed="1" x14ac:dyDescent="0.25">
      <c r="A456" s="74" t="s">
        <v>46</v>
      </c>
      <c r="B456" s="32" t="s">
        <v>171</v>
      </c>
      <c r="C456" s="31">
        <v>1657343013</v>
      </c>
      <c r="D456" s="31">
        <v>1088528300</v>
      </c>
      <c r="E456" s="31">
        <v>1546134189</v>
      </c>
      <c r="F456" s="31">
        <v>625588554</v>
      </c>
      <c r="G456" s="31">
        <v>2601334329</v>
      </c>
      <c r="H456" s="31">
        <v>4462553000</v>
      </c>
      <c r="I456" s="31">
        <v>3754949253</v>
      </c>
      <c r="J456" s="31">
        <v>445216275</v>
      </c>
      <c r="K456" s="31">
        <v>733456808</v>
      </c>
      <c r="L456" s="31">
        <v>2820079521</v>
      </c>
      <c r="M456" s="31">
        <v>878882531</v>
      </c>
      <c r="N456" s="31">
        <v>796290354</v>
      </c>
      <c r="O456" s="31">
        <v>979898803</v>
      </c>
      <c r="P456" s="31">
        <v>595123427</v>
      </c>
      <c r="Q456" s="31">
        <v>694611475</v>
      </c>
      <c r="R456" s="31">
        <v>960113407</v>
      </c>
      <c r="S456" s="31">
        <v>245234984</v>
      </c>
      <c r="T456" s="31">
        <v>3276078018</v>
      </c>
      <c r="U456" s="31">
        <v>235310412</v>
      </c>
      <c r="V456" s="31">
        <v>4296505817</v>
      </c>
      <c r="W456" s="31">
        <v>1207317816</v>
      </c>
      <c r="X456" s="31">
        <v>1766731174</v>
      </c>
      <c r="Y456" s="31">
        <v>555290757</v>
      </c>
      <c r="Z456" s="31">
        <v>1062320174</v>
      </c>
      <c r="AA456" s="31">
        <v>298096868</v>
      </c>
      <c r="AB456" s="31">
        <v>2980313168</v>
      </c>
      <c r="AC456" s="31">
        <v>497548852</v>
      </c>
      <c r="AD456" s="31">
        <v>1519261461</v>
      </c>
      <c r="AE456" s="31">
        <v>16357855960</v>
      </c>
      <c r="AF456" s="31">
        <v>3730249816</v>
      </c>
      <c r="AG456" s="31">
        <v>1097811923</v>
      </c>
      <c r="AH456" s="31">
        <v>1050199210</v>
      </c>
      <c r="AI456" s="31">
        <v>3243145549</v>
      </c>
      <c r="AJ456" s="31">
        <v>4690517598</v>
      </c>
      <c r="AK456" s="31">
        <v>9742351</v>
      </c>
      <c r="AL456" s="207">
        <v>72759635147</v>
      </c>
    </row>
    <row r="457" spans="1:38" s="26" customFormat="1" ht="15" x14ac:dyDescent="0.25">
      <c r="A457" s="73" t="s">
        <v>689</v>
      </c>
      <c r="B457" s="29" t="s">
        <v>144</v>
      </c>
      <c r="C457" s="12">
        <v>7908365</v>
      </c>
      <c r="D457" s="12">
        <v>63177640</v>
      </c>
      <c r="E457" s="12">
        <v>10724593</v>
      </c>
      <c r="F457" s="12">
        <v>21145938</v>
      </c>
      <c r="G457" s="12">
        <v>16961180</v>
      </c>
      <c r="H457" s="12">
        <v>17460744</v>
      </c>
      <c r="I457" s="12">
        <v>86866819</v>
      </c>
      <c r="J457" s="12">
        <v>97702926</v>
      </c>
      <c r="K457" s="12">
        <v>536789</v>
      </c>
      <c r="L457" s="12">
        <v>26589560</v>
      </c>
      <c r="M457" s="12">
        <v>760917</v>
      </c>
      <c r="N457" s="12">
        <v>203650987</v>
      </c>
      <c r="O457" s="12">
        <v>101317302</v>
      </c>
      <c r="P457" s="12">
        <v>12116695</v>
      </c>
      <c r="Q457" s="12">
        <v>21717083</v>
      </c>
      <c r="R457" s="12">
        <v>1482987</v>
      </c>
      <c r="S457" s="12">
        <v>17464377</v>
      </c>
      <c r="T457" s="12">
        <v>116635295</v>
      </c>
      <c r="U457" s="12">
        <v>0</v>
      </c>
      <c r="V457" s="12">
        <v>27765256</v>
      </c>
      <c r="W457" s="12">
        <v>352161</v>
      </c>
      <c r="X457" s="12">
        <v>33021819</v>
      </c>
      <c r="Y457" s="12">
        <v>186069239</v>
      </c>
      <c r="Z457" s="12">
        <v>266281</v>
      </c>
      <c r="AA457" s="12">
        <v>6781301</v>
      </c>
      <c r="AB457" s="12">
        <v>34942361</v>
      </c>
      <c r="AC457" s="12">
        <v>8349829</v>
      </c>
      <c r="AD457" s="12">
        <v>10003842</v>
      </c>
      <c r="AE457" s="12">
        <v>336987839</v>
      </c>
      <c r="AF457" s="12">
        <v>8994580</v>
      </c>
      <c r="AG457" s="12">
        <v>2057154</v>
      </c>
      <c r="AH457" s="12">
        <v>465324</v>
      </c>
      <c r="AI457" s="12">
        <v>353548632</v>
      </c>
      <c r="AJ457" s="12">
        <v>0</v>
      </c>
      <c r="AK457" s="12">
        <v>0</v>
      </c>
      <c r="AL457" s="206">
        <v>1833825815</v>
      </c>
    </row>
    <row r="458" spans="1:38" s="26" customFormat="1" ht="15" x14ac:dyDescent="0.25">
      <c r="A458" s="73" t="s">
        <v>690</v>
      </c>
      <c r="B458" s="29" t="s">
        <v>145</v>
      </c>
      <c r="C458" s="12">
        <v>46678363</v>
      </c>
      <c r="D458" s="12">
        <v>58689780</v>
      </c>
      <c r="E458" s="12">
        <v>5203654</v>
      </c>
      <c r="F458" s="12">
        <v>13643497</v>
      </c>
      <c r="G458" s="12">
        <v>13642335</v>
      </c>
      <c r="H458" s="12">
        <v>36245717</v>
      </c>
      <c r="I458" s="12">
        <v>46713522</v>
      </c>
      <c r="J458" s="12">
        <v>4243583</v>
      </c>
      <c r="K458" s="12">
        <v>221099</v>
      </c>
      <c r="L458" s="12">
        <v>6031444</v>
      </c>
      <c r="M458" s="12">
        <v>42261158</v>
      </c>
      <c r="N458" s="12">
        <v>30840578</v>
      </c>
      <c r="O458" s="12">
        <v>31890107</v>
      </c>
      <c r="P458" s="12">
        <v>44577164</v>
      </c>
      <c r="Q458" s="12">
        <v>63085</v>
      </c>
      <c r="R458" s="12">
        <v>75672128</v>
      </c>
      <c r="S458" s="12">
        <v>2956302</v>
      </c>
      <c r="T458" s="12">
        <v>64591261</v>
      </c>
      <c r="U458" s="12">
        <v>0</v>
      </c>
      <c r="V458" s="12">
        <v>190306183</v>
      </c>
      <c r="W458" s="12">
        <v>12825282</v>
      </c>
      <c r="X458" s="12">
        <v>107897558</v>
      </c>
      <c r="Y458" s="12">
        <v>11749791</v>
      </c>
      <c r="Z458" s="12">
        <v>573113</v>
      </c>
      <c r="AA458" s="12">
        <v>4195570</v>
      </c>
      <c r="AB458" s="12">
        <v>9113504</v>
      </c>
      <c r="AC458" s="12">
        <v>20585</v>
      </c>
      <c r="AD458" s="12">
        <v>1032277</v>
      </c>
      <c r="AE458" s="12">
        <v>122306076</v>
      </c>
      <c r="AF458" s="12">
        <v>23122616</v>
      </c>
      <c r="AG458" s="12">
        <v>4816114</v>
      </c>
      <c r="AH458" s="12">
        <v>0</v>
      </c>
      <c r="AI458" s="12">
        <v>103983252</v>
      </c>
      <c r="AJ458" s="12">
        <v>0</v>
      </c>
      <c r="AK458" s="12">
        <v>0</v>
      </c>
      <c r="AL458" s="206">
        <v>1116106698</v>
      </c>
    </row>
    <row r="459" spans="1:38" s="26" customFormat="1" ht="15" x14ac:dyDescent="0.25">
      <c r="A459" s="73" t="s">
        <v>691</v>
      </c>
      <c r="B459" s="29" t="s">
        <v>146</v>
      </c>
      <c r="C459" s="12">
        <v>2103383</v>
      </c>
      <c r="D459" s="12">
        <v>2180030</v>
      </c>
      <c r="E459" s="12">
        <v>11679471</v>
      </c>
      <c r="F459" s="12">
        <v>0</v>
      </c>
      <c r="G459" s="12">
        <v>1556544</v>
      </c>
      <c r="H459" s="12">
        <v>1291160</v>
      </c>
      <c r="I459" s="12">
        <v>2071283</v>
      </c>
      <c r="J459" s="12">
        <v>597503</v>
      </c>
      <c r="K459" s="12">
        <v>0</v>
      </c>
      <c r="L459" s="12">
        <v>259269</v>
      </c>
      <c r="M459" s="12">
        <v>0</v>
      </c>
      <c r="N459" s="12">
        <v>196330</v>
      </c>
      <c r="O459" s="12">
        <v>2555522</v>
      </c>
      <c r="P459" s="12">
        <v>1040042</v>
      </c>
      <c r="Q459" s="12">
        <v>1304842</v>
      </c>
      <c r="R459" s="12">
        <v>9589</v>
      </c>
      <c r="S459" s="12">
        <v>4817386</v>
      </c>
      <c r="T459" s="12">
        <v>33486425</v>
      </c>
      <c r="U459" s="12">
        <v>0</v>
      </c>
      <c r="V459" s="12">
        <v>339475</v>
      </c>
      <c r="W459" s="12">
        <v>0</v>
      </c>
      <c r="X459" s="12">
        <v>2635045</v>
      </c>
      <c r="Y459" s="12">
        <v>474782</v>
      </c>
      <c r="Z459" s="12">
        <v>249930</v>
      </c>
      <c r="AA459" s="12">
        <v>5041855</v>
      </c>
      <c r="AB459" s="12">
        <v>0</v>
      </c>
      <c r="AC459" s="12">
        <v>6189610</v>
      </c>
      <c r="AD459" s="12">
        <v>0</v>
      </c>
      <c r="AE459" s="12">
        <v>18073139</v>
      </c>
      <c r="AF459" s="12">
        <v>879298</v>
      </c>
      <c r="AG459" s="12">
        <v>1832286</v>
      </c>
      <c r="AH459" s="12">
        <v>120416</v>
      </c>
      <c r="AI459" s="12">
        <v>137810698</v>
      </c>
      <c r="AJ459" s="12">
        <v>0</v>
      </c>
      <c r="AK459" s="12">
        <v>0</v>
      </c>
      <c r="AL459" s="206">
        <v>238795313</v>
      </c>
    </row>
    <row r="460" spans="1:38" s="26" customFormat="1" ht="15" x14ac:dyDescent="0.25">
      <c r="A460" s="73" t="s">
        <v>692</v>
      </c>
      <c r="B460" s="29" t="s">
        <v>147</v>
      </c>
      <c r="C460" s="12">
        <v>0</v>
      </c>
      <c r="D460" s="12">
        <v>133011482</v>
      </c>
      <c r="E460" s="12">
        <v>7398259</v>
      </c>
      <c r="F460" s="12">
        <v>129209</v>
      </c>
      <c r="G460" s="12">
        <v>35802840</v>
      </c>
      <c r="H460" s="12">
        <v>282470575</v>
      </c>
      <c r="I460" s="12">
        <v>3240955746</v>
      </c>
      <c r="J460" s="12">
        <v>47093688</v>
      </c>
      <c r="K460" s="12">
        <v>0</v>
      </c>
      <c r="L460" s="12">
        <v>7091902</v>
      </c>
      <c r="M460" s="12">
        <v>97895734</v>
      </c>
      <c r="N460" s="12">
        <v>248086742</v>
      </c>
      <c r="O460" s="12">
        <v>0</v>
      </c>
      <c r="P460" s="12">
        <v>78975782</v>
      </c>
      <c r="Q460" s="12">
        <v>105372503</v>
      </c>
      <c r="R460" s="12">
        <v>37381916</v>
      </c>
      <c r="S460" s="12">
        <v>283151786</v>
      </c>
      <c r="T460" s="12">
        <v>83025488</v>
      </c>
      <c r="U460" s="12">
        <v>0</v>
      </c>
      <c r="V460" s="12">
        <v>1680116</v>
      </c>
      <c r="W460" s="12">
        <v>3849657</v>
      </c>
      <c r="X460" s="12">
        <v>7679008</v>
      </c>
      <c r="Y460" s="12">
        <v>869264</v>
      </c>
      <c r="Z460" s="12">
        <v>0</v>
      </c>
      <c r="AA460" s="12">
        <v>13995951</v>
      </c>
      <c r="AB460" s="12">
        <v>0</v>
      </c>
      <c r="AC460" s="12">
        <v>90635300</v>
      </c>
      <c r="AD460" s="12">
        <v>0</v>
      </c>
      <c r="AE460" s="12">
        <v>453014374</v>
      </c>
      <c r="AF460" s="12">
        <v>0</v>
      </c>
      <c r="AG460" s="12">
        <v>0</v>
      </c>
      <c r="AH460" s="12">
        <v>12444126</v>
      </c>
      <c r="AI460" s="12">
        <v>687210214</v>
      </c>
      <c r="AJ460" s="12">
        <v>0</v>
      </c>
      <c r="AK460" s="12">
        <v>0</v>
      </c>
      <c r="AL460" s="206">
        <v>5959221662</v>
      </c>
    </row>
    <row r="461" spans="1:38" s="26" customFormat="1" ht="15" x14ac:dyDescent="0.25">
      <c r="A461" s="73" t="s">
        <v>693</v>
      </c>
      <c r="B461" s="29" t="s">
        <v>148</v>
      </c>
      <c r="C461" s="12">
        <v>23237</v>
      </c>
      <c r="D461" s="12">
        <v>0</v>
      </c>
      <c r="E461" s="12">
        <v>0</v>
      </c>
      <c r="F461" s="12">
        <v>23237</v>
      </c>
      <c r="G461" s="12">
        <v>9039351</v>
      </c>
      <c r="H461" s="12">
        <v>0</v>
      </c>
      <c r="I461" s="12">
        <v>23237</v>
      </c>
      <c r="J461" s="12">
        <v>23237</v>
      </c>
      <c r="K461" s="12">
        <v>23237</v>
      </c>
      <c r="L461" s="12">
        <v>23237</v>
      </c>
      <c r="M461" s="12">
        <v>23237</v>
      </c>
      <c r="N461" s="12">
        <v>0</v>
      </c>
      <c r="O461" s="12">
        <v>0</v>
      </c>
      <c r="P461" s="12">
        <v>23237</v>
      </c>
      <c r="Q461" s="12">
        <v>0</v>
      </c>
      <c r="R461" s="12">
        <v>23242</v>
      </c>
      <c r="S461" s="12">
        <v>23237</v>
      </c>
      <c r="T461" s="12">
        <v>0</v>
      </c>
      <c r="U461" s="12">
        <v>0</v>
      </c>
      <c r="V461" s="12">
        <v>0</v>
      </c>
      <c r="W461" s="12">
        <v>23237</v>
      </c>
      <c r="X461" s="12">
        <v>0</v>
      </c>
      <c r="Y461" s="12">
        <v>0</v>
      </c>
      <c r="Z461" s="12">
        <v>23237</v>
      </c>
      <c r="AA461" s="12">
        <v>23237</v>
      </c>
      <c r="AB461" s="12">
        <v>23237</v>
      </c>
      <c r="AC461" s="12">
        <v>23237</v>
      </c>
      <c r="AD461" s="12">
        <v>0</v>
      </c>
      <c r="AE461" s="12">
        <v>0</v>
      </c>
      <c r="AF461" s="12">
        <v>0</v>
      </c>
      <c r="AG461" s="12">
        <v>23237</v>
      </c>
      <c r="AH461" s="12">
        <v>0</v>
      </c>
      <c r="AI461" s="12">
        <v>0</v>
      </c>
      <c r="AJ461" s="12">
        <v>0</v>
      </c>
      <c r="AK461" s="12">
        <v>0</v>
      </c>
      <c r="AL461" s="206">
        <v>9411148</v>
      </c>
    </row>
    <row r="462" spans="1:38" s="26" customFormat="1" ht="15" x14ac:dyDescent="0.25">
      <c r="A462" s="73" t="s">
        <v>694</v>
      </c>
      <c r="B462" s="29" t="s">
        <v>149</v>
      </c>
      <c r="C462" s="12">
        <v>0</v>
      </c>
      <c r="D462" s="12">
        <v>6678699</v>
      </c>
      <c r="E462" s="12">
        <v>3992167</v>
      </c>
      <c r="F462" s="12">
        <v>470026</v>
      </c>
      <c r="G462" s="12">
        <v>2141080</v>
      </c>
      <c r="H462" s="12">
        <v>11722734</v>
      </c>
      <c r="I462" s="12">
        <v>41781369</v>
      </c>
      <c r="J462" s="12">
        <v>3234257</v>
      </c>
      <c r="K462" s="12">
        <v>0</v>
      </c>
      <c r="L462" s="12">
        <v>292575</v>
      </c>
      <c r="M462" s="12">
        <v>2005742</v>
      </c>
      <c r="N462" s="12">
        <v>15999358</v>
      </c>
      <c r="O462" s="12">
        <v>1049552</v>
      </c>
      <c r="P462" s="12">
        <v>14618378</v>
      </c>
      <c r="Q462" s="12">
        <v>1363240</v>
      </c>
      <c r="R462" s="12">
        <v>3877205</v>
      </c>
      <c r="S462" s="12">
        <v>2484541</v>
      </c>
      <c r="T462" s="12">
        <v>28704588</v>
      </c>
      <c r="U462" s="12">
        <v>0</v>
      </c>
      <c r="V462" s="12">
        <v>5763827</v>
      </c>
      <c r="W462" s="12">
        <v>2643230</v>
      </c>
      <c r="X462" s="12">
        <v>3384867</v>
      </c>
      <c r="Y462" s="12">
        <v>7917263</v>
      </c>
      <c r="Z462" s="12">
        <v>192993</v>
      </c>
      <c r="AA462" s="12">
        <v>2593752</v>
      </c>
      <c r="AB462" s="12">
        <v>4920091</v>
      </c>
      <c r="AC462" s="12">
        <v>400902</v>
      </c>
      <c r="AD462" s="12">
        <v>268944</v>
      </c>
      <c r="AE462" s="12">
        <v>34974035</v>
      </c>
      <c r="AF462" s="12">
        <v>2448382</v>
      </c>
      <c r="AG462" s="12">
        <v>889070</v>
      </c>
      <c r="AH462" s="12">
        <v>216159</v>
      </c>
      <c r="AI462" s="12">
        <v>82448478</v>
      </c>
      <c r="AJ462" s="12">
        <v>0</v>
      </c>
      <c r="AK462" s="12">
        <v>0</v>
      </c>
      <c r="AL462" s="206">
        <v>289477504</v>
      </c>
    </row>
    <row r="463" spans="1:38" s="26" customFormat="1" ht="15" x14ac:dyDescent="0.25">
      <c r="A463" s="73" t="s">
        <v>695</v>
      </c>
      <c r="B463" s="29" t="s">
        <v>150</v>
      </c>
      <c r="C463" s="12">
        <v>416121</v>
      </c>
      <c r="D463" s="12">
        <v>882804</v>
      </c>
      <c r="E463" s="12">
        <v>0</v>
      </c>
      <c r="F463" s="12">
        <v>0</v>
      </c>
      <c r="G463" s="12">
        <v>636238</v>
      </c>
      <c r="H463" s="12">
        <v>50645</v>
      </c>
      <c r="I463" s="12">
        <v>1122591</v>
      </c>
      <c r="J463" s="12">
        <v>124668</v>
      </c>
      <c r="K463" s="12">
        <v>0</v>
      </c>
      <c r="L463" s="12">
        <v>927719</v>
      </c>
      <c r="M463" s="12">
        <v>114224</v>
      </c>
      <c r="N463" s="12">
        <v>68318</v>
      </c>
      <c r="O463" s="12">
        <v>703663</v>
      </c>
      <c r="P463" s="12">
        <v>403310</v>
      </c>
      <c r="Q463" s="12">
        <v>109688</v>
      </c>
      <c r="R463" s="12">
        <v>2304260</v>
      </c>
      <c r="S463" s="12">
        <v>165985</v>
      </c>
      <c r="T463" s="12">
        <v>47861</v>
      </c>
      <c r="U463" s="12">
        <v>0</v>
      </c>
      <c r="V463" s="12">
        <v>58928</v>
      </c>
      <c r="W463" s="12">
        <v>0</v>
      </c>
      <c r="X463" s="12">
        <v>0</v>
      </c>
      <c r="Y463" s="12">
        <v>0</v>
      </c>
      <c r="Z463" s="12">
        <v>1152413</v>
      </c>
      <c r="AA463" s="12">
        <v>14515</v>
      </c>
      <c r="AB463" s="12">
        <v>71736</v>
      </c>
      <c r="AC463" s="12">
        <v>0</v>
      </c>
      <c r="AD463" s="12">
        <v>157060</v>
      </c>
      <c r="AE463" s="12">
        <v>2145498</v>
      </c>
      <c r="AF463" s="12">
        <v>406775</v>
      </c>
      <c r="AG463" s="12">
        <v>78780</v>
      </c>
      <c r="AH463" s="12">
        <v>8176</v>
      </c>
      <c r="AI463" s="12">
        <v>0</v>
      </c>
      <c r="AJ463" s="12">
        <v>0</v>
      </c>
      <c r="AK463" s="12">
        <v>0</v>
      </c>
      <c r="AL463" s="206">
        <v>12171976</v>
      </c>
    </row>
    <row r="464" spans="1:38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285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352376549</v>
      </c>
      <c r="AG464" s="12">
        <v>0</v>
      </c>
      <c r="AH464" s="12">
        <v>0</v>
      </c>
      <c r="AI464" s="12">
        <v>3662398921</v>
      </c>
      <c r="AJ464" s="12">
        <v>0</v>
      </c>
      <c r="AK464" s="12">
        <v>0</v>
      </c>
      <c r="AL464" s="206">
        <v>4014775755</v>
      </c>
    </row>
    <row r="465" spans="1:38" s="26" customFormat="1" ht="15" x14ac:dyDescent="0.25">
      <c r="A465" s="73" t="s">
        <v>697</v>
      </c>
      <c r="B465" s="29" t="s">
        <v>152</v>
      </c>
      <c r="C465" s="12">
        <v>1182913</v>
      </c>
      <c r="D465" s="12">
        <v>166353</v>
      </c>
      <c r="E465" s="12">
        <v>2712524</v>
      </c>
      <c r="F465" s="12">
        <v>0</v>
      </c>
      <c r="G465" s="12">
        <v>0</v>
      </c>
      <c r="H465" s="12">
        <v>17855676</v>
      </c>
      <c r="I465" s="12">
        <v>413363</v>
      </c>
      <c r="J465" s="12">
        <v>2235671</v>
      </c>
      <c r="K465" s="12">
        <v>1363208</v>
      </c>
      <c r="L465" s="12">
        <v>352106</v>
      </c>
      <c r="M465" s="12">
        <v>63607</v>
      </c>
      <c r="N465" s="12">
        <v>5180499</v>
      </c>
      <c r="O465" s="12">
        <v>322748</v>
      </c>
      <c r="P465" s="12">
        <v>0</v>
      </c>
      <c r="Q465" s="12">
        <v>0</v>
      </c>
      <c r="R465" s="12">
        <v>282324</v>
      </c>
      <c r="S465" s="12">
        <v>0</v>
      </c>
      <c r="T465" s="12">
        <v>4249507</v>
      </c>
      <c r="U465" s="12">
        <v>0</v>
      </c>
      <c r="V465" s="12">
        <v>19967395</v>
      </c>
      <c r="W465" s="12">
        <v>528937</v>
      </c>
      <c r="X465" s="12">
        <v>3059304</v>
      </c>
      <c r="Y465" s="12">
        <v>4568</v>
      </c>
      <c r="Z465" s="12">
        <v>647475</v>
      </c>
      <c r="AA465" s="12">
        <v>39518081</v>
      </c>
      <c r="AB465" s="12">
        <v>273808137</v>
      </c>
      <c r="AC465" s="12">
        <v>1975987</v>
      </c>
      <c r="AD465" s="12">
        <v>106027</v>
      </c>
      <c r="AE465" s="12">
        <v>1724047</v>
      </c>
      <c r="AF465" s="12">
        <v>564347</v>
      </c>
      <c r="AG465" s="12">
        <v>1377382</v>
      </c>
      <c r="AH465" s="12">
        <v>794108</v>
      </c>
      <c r="AI465" s="12">
        <v>256158917</v>
      </c>
      <c r="AJ465" s="12">
        <v>0</v>
      </c>
      <c r="AK465" s="12">
        <v>0</v>
      </c>
      <c r="AL465" s="206">
        <v>636615211</v>
      </c>
    </row>
    <row r="466" spans="1:38" s="26" customFormat="1" ht="15" x14ac:dyDescent="0.25">
      <c r="A466" s="73" t="s">
        <v>698</v>
      </c>
      <c r="B466" s="29" t="s">
        <v>153</v>
      </c>
      <c r="C466" s="12">
        <v>63040116</v>
      </c>
      <c r="D466" s="12">
        <v>4730866</v>
      </c>
      <c r="E466" s="12">
        <v>11818501</v>
      </c>
      <c r="F466" s="12">
        <v>1279465</v>
      </c>
      <c r="G466" s="12">
        <v>3337167</v>
      </c>
      <c r="H466" s="12">
        <v>12518628</v>
      </c>
      <c r="I466" s="12">
        <v>41319342</v>
      </c>
      <c r="J466" s="12">
        <v>2084732</v>
      </c>
      <c r="K466" s="12">
        <v>2084732</v>
      </c>
      <c r="L466" s="12">
        <v>1575952</v>
      </c>
      <c r="M466" s="12">
        <v>2142183</v>
      </c>
      <c r="N466" s="12">
        <v>1016770</v>
      </c>
      <c r="O466" s="12">
        <v>2400832</v>
      </c>
      <c r="P466" s="12">
        <v>3163038</v>
      </c>
      <c r="Q466" s="12">
        <v>6710896</v>
      </c>
      <c r="R466" s="12">
        <v>8900970</v>
      </c>
      <c r="S466" s="12">
        <v>8035120</v>
      </c>
      <c r="T466" s="12">
        <v>4375162</v>
      </c>
      <c r="U466" s="12">
        <v>0</v>
      </c>
      <c r="V466" s="12">
        <v>3838286</v>
      </c>
      <c r="W466" s="12">
        <v>2517980</v>
      </c>
      <c r="X466" s="12">
        <v>3741059</v>
      </c>
      <c r="Y466" s="12">
        <v>4043944</v>
      </c>
      <c r="Z466" s="12">
        <v>2186958</v>
      </c>
      <c r="AA466" s="12">
        <v>3780637</v>
      </c>
      <c r="AB466" s="12">
        <v>36588013</v>
      </c>
      <c r="AC466" s="12">
        <v>4032844</v>
      </c>
      <c r="AD466" s="12">
        <v>12107309</v>
      </c>
      <c r="AE466" s="12">
        <v>100937987</v>
      </c>
      <c r="AF466" s="12">
        <v>2822383</v>
      </c>
      <c r="AG466" s="12">
        <v>2139089</v>
      </c>
      <c r="AH466" s="12">
        <v>2133894</v>
      </c>
      <c r="AI466" s="12">
        <v>4570210</v>
      </c>
      <c r="AJ466" s="12">
        <v>0</v>
      </c>
      <c r="AK466" s="12">
        <v>0</v>
      </c>
      <c r="AL466" s="206">
        <v>365975065</v>
      </c>
    </row>
    <row r="467" spans="1:38" s="26" customFormat="1" ht="15" x14ac:dyDescent="0.25">
      <c r="A467" s="73" t="s">
        <v>699</v>
      </c>
      <c r="B467" s="29" t="s">
        <v>154</v>
      </c>
      <c r="C467" s="12">
        <v>0</v>
      </c>
      <c r="D467" s="12">
        <v>345295</v>
      </c>
      <c r="E467" s="12">
        <v>0</v>
      </c>
      <c r="F467" s="12">
        <v>0</v>
      </c>
      <c r="G467" s="12">
        <v>0</v>
      </c>
      <c r="H467" s="12">
        <v>3747161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896139</v>
      </c>
      <c r="O467" s="12">
        <v>1584317</v>
      </c>
      <c r="P467" s="12">
        <v>0</v>
      </c>
      <c r="Q467" s="12">
        <v>0</v>
      </c>
      <c r="R467" s="12">
        <v>2633868</v>
      </c>
      <c r="S467" s="12">
        <v>0</v>
      </c>
      <c r="T467" s="12">
        <v>22564313</v>
      </c>
      <c r="U467" s="12">
        <v>0</v>
      </c>
      <c r="V467" s="12">
        <v>0</v>
      </c>
      <c r="W467" s="12">
        <v>1353925</v>
      </c>
      <c r="X467" s="12">
        <v>16434198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234343</v>
      </c>
      <c r="AH467" s="12">
        <v>0</v>
      </c>
      <c r="AI467" s="12">
        <v>6727958</v>
      </c>
      <c r="AJ467" s="12">
        <v>0</v>
      </c>
      <c r="AK467" s="12">
        <v>0</v>
      </c>
      <c r="AL467" s="206">
        <v>73688233</v>
      </c>
    </row>
    <row r="468" spans="1:38" s="26" customFormat="1" ht="15" x14ac:dyDescent="0.25">
      <c r="A468" s="73" t="s">
        <v>700</v>
      </c>
      <c r="B468" s="29" t="s">
        <v>155</v>
      </c>
      <c r="C468" s="12">
        <v>7263821</v>
      </c>
      <c r="D468" s="12">
        <v>729482</v>
      </c>
      <c r="E468" s="12">
        <v>21017781</v>
      </c>
      <c r="F468" s="12">
        <v>0</v>
      </c>
      <c r="G468" s="12">
        <v>9035360</v>
      </c>
      <c r="H468" s="12">
        <v>4382584</v>
      </c>
      <c r="I468" s="12">
        <v>68402415</v>
      </c>
      <c r="J468" s="12">
        <v>506333</v>
      </c>
      <c r="K468" s="12">
        <v>0</v>
      </c>
      <c r="L468" s="12">
        <v>0</v>
      </c>
      <c r="M468" s="12">
        <v>0</v>
      </c>
      <c r="N468" s="12">
        <v>5711972</v>
      </c>
      <c r="O468" s="12">
        <v>10190137</v>
      </c>
      <c r="P468" s="12">
        <v>153088</v>
      </c>
      <c r="Q468" s="12">
        <v>1434080</v>
      </c>
      <c r="R468" s="12">
        <v>26793286</v>
      </c>
      <c r="S468" s="12">
        <v>2984485</v>
      </c>
      <c r="T468" s="12">
        <v>20200440</v>
      </c>
      <c r="U468" s="12">
        <v>0</v>
      </c>
      <c r="V468" s="12">
        <v>203827</v>
      </c>
      <c r="W468" s="12">
        <v>194075</v>
      </c>
      <c r="X468" s="12">
        <v>5160399</v>
      </c>
      <c r="Y468" s="12">
        <v>0</v>
      </c>
      <c r="Z468" s="12">
        <v>2599746</v>
      </c>
      <c r="AA468" s="12">
        <v>0</v>
      </c>
      <c r="AB468" s="12">
        <v>13226779</v>
      </c>
      <c r="AC468" s="12">
        <v>338144</v>
      </c>
      <c r="AD468" s="12">
        <v>14298673</v>
      </c>
      <c r="AE468" s="12">
        <v>4057582</v>
      </c>
      <c r="AF468" s="12">
        <v>37809</v>
      </c>
      <c r="AG468" s="12">
        <v>0</v>
      </c>
      <c r="AH468" s="12">
        <v>0</v>
      </c>
      <c r="AI468" s="12">
        <v>29265989</v>
      </c>
      <c r="AJ468" s="12">
        <v>0</v>
      </c>
      <c r="AK468" s="12">
        <v>0</v>
      </c>
      <c r="AL468" s="206">
        <v>248188287</v>
      </c>
    </row>
    <row r="469" spans="1:38" s="26" customFormat="1" ht="15" x14ac:dyDescent="0.25">
      <c r="A469" s="73" t="s">
        <v>701</v>
      </c>
      <c r="B469" s="29" t="s">
        <v>156</v>
      </c>
      <c r="C469" s="12">
        <v>129801580</v>
      </c>
      <c r="D469" s="12">
        <v>4494303</v>
      </c>
      <c r="E469" s="12">
        <v>3277180</v>
      </c>
      <c r="F469" s="12">
        <v>36142</v>
      </c>
      <c r="G469" s="12">
        <v>2268821</v>
      </c>
      <c r="H469" s="12">
        <v>154729294</v>
      </c>
      <c r="I469" s="12">
        <v>0</v>
      </c>
      <c r="J469" s="12">
        <v>3730182</v>
      </c>
      <c r="K469" s="12">
        <v>0</v>
      </c>
      <c r="L469" s="12">
        <v>1252402</v>
      </c>
      <c r="M469" s="12">
        <v>13582072</v>
      </c>
      <c r="N469" s="12">
        <v>84976753</v>
      </c>
      <c r="O469" s="12">
        <v>6681842</v>
      </c>
      <c r="P469" s="12">
        <v>3751727</v>
      </c>
      <c r="Q469" s="12">
        <v>18299728</v>
      </c>
      <c r="R469" s="12">
        <v>13923673</v>
      </c>
      <c r="S469" s="12">
        <v>26356710</v>
      </c>
      <c r="T469" s="12">
        <v>14352482</v>
      </c>
      <c r="U469" s="12">
        <v>0</v>
      </c>
      <c r="V469" s="12">
        <v>6013374</v>
      </c>
      <c r="W469" s="12">
        <v>3511755</v>
      </c>
      <c r="X469" s="12">
        <v>14797938</v>
      </c>
      <c r="Y469" s="12">
        <v>7787051</v>
      </c>
      <c r="Z469" s="12">
        <v>60138</v>
      </c>
      <c r="AA469" s="12">
        <v>3662492</v>
      </c>
      <c r="AB469" s="12">
        <v>1838720</v>
      </c>
      <c r="AC469" s="12">
        <v>9015488</v>
      </c>
      <c r="AD469" s="12">
        <v>400622</v>
      </c>
      <c r="AE469" s="12">
        <v>8412396</v>
      </c>
      <c r="AF469" s="12">
        <v>338158</v>
      </c>
      <c r="AG469" s="12">
        <v>3261026</v>
      </c>
      <c r="AH469" s="12">
        <v>24880</v>
      </c>
      <c r="AI469" s="12">
        <v>110345077</v>
      </c>
      <c r="AJ469" s="12">
        <v>0</v>
      </c>
      <c r="AK469" s="12">
        <v>0</v>
      </c>
      <c r="AL469" s="206">
        <v>650984006</v>
      </c>
    </row>
    <row r="470" spans="1:38" s="26" customFormat="1" ht="15" x14ac:dyDescent="0.25">
      <c r="A470" s="73" t="s">
        <v>702</v>
      </c>
      <c r="B470" s="29" t="s">
        <v>70</v>
      </c>
      <c r="C470" s="12">
        <v>0</v>
      </c>
      <c r="D470" s="12">
        <v>17364135</v>
      </c>
      <c r="E470" s="12">
        <v>0</v>
      </c>
      <c r="F470" s="12">
        <v>1404456</v>
      </c>
      <c r="G470" s="12">
        <v>16220735</v>
      </c>
      <c r="H470" s="12">
        <v>0</v>
      </c>
      <c r="I470" s="12">
        <v>896114</v>
      </c>
      <c r="J470" s="12">
        <v>0</v>
      </c>
      <c r="K470" s="12">
        <v>5283513</v>
      </c>
      <c r="L470" s="12">
        <v>1359837</v>
      </c>
      <c r="M470" s="12">
        <v>0</v>
      </c>
      <c r="N470" s="12">
        <v>39521143</v>
      </c>
      <c r="O470" s="12">
        <v>148079</v>
      </c>
      <c r="P470" s="12">
        <v>0</v>
      </c>
      <c r="Q470" s="12">
        <v>0</v>
      </c>
      <c r="R470" s="12">
        <v>2757319</v>
      </c>
      <c r="S470" s="12">
        <v>0</v>
      </c>
      <c r="T470" s="12">
        <v>108761584</v>
      </c>
      <c r="U470" s="12">
        <v>0</v>
      </c>
      <c r="V470" s="12">
        <v>176631088</v>
      </c>
      <c r="W470" s="12">
        <v>0</v>
      </c>
      <c r="X470" s="12">
        <v>63227610</v>
      </c>
      <c r="Y470" s="12">
        <v>3544130</v>
      </c>
      <c r="Z470" s="12">
        <v>0</v>
      </c>
      <c r="AA470" s="12">
        <v>7950175</v>
      </c>
      <c r="AB470" s="12">
        <v>16876907</v>
      </c>
      <c r="AC470" s="12">
        <v>2898379</v>
      </c>
      <c r="AD470" s="12">
        <v>0</v>
      </c>
      <c r="AE470" s="12">
        <v>91182880</v>
      </c>
      <c r="AF470" s="12">
        <v>33780715</v>
      </c>
      <c r="AG470" s="12">
        <v>27551</v>
      </c>
      <c r="AH470" s="12">
        <v>26958344</v>
      </c>
      <c r="AI470" s="12">
        <v>25811830</v>
      </c>
      <c r="AJ470" s="12">
        <v>0</v>
      </c>
      <c r="AK470" s="12">
        <v>0</v>
      </c>
      <c r="AL470" s="206">
        <v>642606524</v>
      </c>
    </row>
    <row r="471" spans="1:38" s="26" customFormat="1" ht="15" x14ac:dyDescent="0.25">
      <c r="A471" s="119" t="s">
        <v>703</v>
      </c>
      <c r="B471" s="120" t="s">
        <v>187</v>
      </c>
      <c r="C471" s="118">
        <v>258417899</v>
      </c>
      <c r="D471" s="118">
        <v>292450869</v>
      </c>
      <c r="E471" s="118">
        <v>77824130</v>
      </c>
      <c r="F471" s="118">
        <v>38131970</v>
      </c>
      <c r="G471" s="118">
        <v>110641651</v>
      </c>
      <c r="H471" s="118">
        <v>542474918</v>
      </c>
      <c r="I471" s="118">
        <v>3530565801</v>
      </c>
      <c r="J471" s="118">
        <v>161576780</v>
      </c>
      <c r="K471" s="118">
        <v>9512578</v>
      </c>
      <c r="L471" s="118">
        <v>45756003</v>
      </c>
      <c r="M471" s="118">
        <v>158849159</v>
      </c>
      <c r="N471" s="118">
        <v>636145589</v>
      </c>
      <c r="O471" s="118">
        <v>158844101</v>
      </c>
      <c r="P471" s="118">
        <v>158822461</v>
      </c>
      <c r="Q471" s="118">
        <v>156375145</v>
      </c>
      <c r="R471" s="118">
        <v>176042767</v>
      </c>
      <c r="S471" s="118">
        <v>348439929</v>
      </c>
      <c r="T471" s="118">
        <v>500994406</v>
      </c>
      <c r="U471" s="118">
        <v>0</v>
      </c>
      <c r="V471" s="118">
        <v>432567755</v>
      </c>
      <c r="W471" s="118">
        <v>27800239</v>
      </c>
      <c r="X471" s="118">
        <v>261038805</v>
      </c>
      <c r="Y471" s="118">
        <v>222460032</v>
      </c>
      <c r="Z471" s="118">
        <v>8077343</v>
      </c>
      <c r="AA471" s="118">
        <v>87849264</v>
      </c>
      <c r="AB471" s="118">
        <v>392057509</v>
      </c>
      <c r="AC471" s="118">
        <v>123880305</v>
      </c>
      <c r="AD471" s="118">
        <v>38374754</v>
      </c>
      <c r="AE471" s="118">
        <v>1189917788</v>
      </c>
      <c r="AF471" s="118">
        <v>425771612</v>
      </c>
      <c r="AG471" s="118">
        <v>16736032</v>
      </c>
      <c r="AH471" s="118">
        <v>43165427</v>
      </c>
      <c r="AI471" s="118">
        <v>5460280176</v>
      </c>
      <c r="AJ471" s="118">
        <v>0</v>
      </c>
      <c r="AK471" s="118">
        <v>0</v>
      </c>
      <c r="AL471" s="202">
        <v>16091843197</v>
      </c>
    </row>
    <row r="472" spans="1:38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2084732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23237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06">
        <v>3289206</v>
      </c>
    </row>
    <row r="473" spans="1:38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1945148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43054652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06">
        <v>44999800</v>
      </c>
    </row>
    <row r="474" spans="1:38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1181237</v>
      </c>
      <c r="F474" s="118">
        <v>0</v>
      </c>
      <c r="G474" s="118">
        <v>0</v>
      </c>
      <c r="H474" s="118">
        <v>0</v>
      </c>
      <c r="I474" s="118">
        <v>2084732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1945148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43077889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2">
        <v>48289006</v>
      </c>
    </row>
    <row r="475" spans="1:38" s="26" customFormat="1" ht="15" x14ac:dyDescent="0.25">
      <c r="A475" s="73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131711448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1973024</v>
      </c>
      <c r="P475" s="12">
        <v>0</v>
      </c>
      <c r="Q475" s="12">
        <v>0</v>
      </c>
      <c r="R475" s="12">
        <v>5858307</v>
      </c>
      <c r="S475" s="12">
        <v>0</v>
      </c>
      <c r="T475" s="12">
        <v>0</v>
      </c>
      <c r="U475" s="12">
        <v>0</v>
      </c>
      <c r="V475" s="12">
        <v>11486</v>
      </c>
      <c r="W475" s="12">
        <v>51124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19038751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206">
        <v>166718518</v>
      </c>
    </row>
    <row r="476" spans="1:38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2714</v>
      </c>
      <c r="M476" s="12">
        <v>0</v>
      </c>
      <c r="N476" s="12">
        <v>0</v>
      </c>
      <c r="O476" s="12">
        <v>201569</v>
      </c>
      <c r="P476" s="12">
        <v>0</v>
      </c>
      <c r="Q476" s="12">
        <v>0</v>
      </c>
      <c r="R476" s="12">
        <v>519750</v>
      </c>
      <c r="S476" s="12">
        <v>0</v>
      </c>
      <c r="T476" s="12">
        <v>0</v>
      </c>
      <c r="U476" s="12">
        <v>0</v>
      </c>
      <c r="V476" s="12">
        <v>0</v>
      </c>
      <c r="W476" s="12">
        <v>40457</v>
      </c>
      <c r="X476" s="12">
        <v>75385096</v>
      </c>
      <c r="Y476" s="12">
        <v>0</v>
      </c>
      <c r="Z476" s="12">
        <v>0</v>
      </c>
      <c r="AA476" s="12">
        <v>0</v>
      </c>
      <c r="AB476" s="12">
        <v>20096</v>
      </c>
      <c r="AC476" s="12">
        <v>0</v>
      </c>
      <c r="AD476" s="12">
        <v>357437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06">
        <v>76527119</v>
      </c>
    </row>
    <row r="477" spans="1:38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172935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06">
        <v>172935</v>
      </c>
    </row>
    <row r="478" spans="1:38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348001</v>
      </c>
      <c r="N478" s="12">
        <v>0</v>
      </c>
      <c r="O478" s="12">
        <v>0</v>
      </c>
      <c r="P478" s="12">
        <v>0</v>
      </c>
      <c r="Q478" s="12">
        <v>0</v>
      </c>
      <c r="R478" s="12">
        <v>5055665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68027536</v>
      </c>
      <c r="Y478" s="12">
        <v>0</v>
      </c>
      <c r="Z478" s="12">
        <v>0</v>
      </c>
      <c r="AA478" s="12">
        <v>0</v>
      </c>
      <c r="AB478" s="12">
        <v>122905820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06">
        <v>196337022</v>
      </c>
    </row>
    <row r="479" spans="1:38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06">
        <v>0</v>
      </c>
    </row>
    <row r="480" spans="1:38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06">
        <v>2537981</v>
      </c>
    </row>
    <row r="481" spans="1:38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06">
        <v>0</v>
      </c>
    </row>
    <row r="482" spans="1:38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06">
        <v>0</v>
      </c>
    </row>
    <row r="483" spans="1:38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8680740</v>
      </c>
      <c r="Y483" s="12">
        <v>0</v>
      </c>
      <c r="Z483" s="12">
        <v>0</v>
      </c>
      <c r="AA483" s="12">
        <v>0</v>
      </c>
      <c r="AB483" s="12">
        <v>64205892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06">
        <v>72886632</v>
      </c>
    </row>
    <row r="484" spans="1:38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06">
        <v>0</v>
      </c>
    </row>
    <row r="485" spans="1:38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06">
        <v>0</v>
      </c>
    </row>
    <row r="486" spans="1:38" s="26" customFormat="1" ht="15" x14ac:dyDescent="0.25">
      <c r="A486" s="73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159781677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06">
        <v>212054483</v>
      </c>
    </row>
    <row r="487" spans="1:38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387150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12799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18367510</v>
      </c>
      <c r="AH487" s="12">
        <v>0</v>
      </c>
      <c r="AI487" s="12">
        <v>0</v>
      </c>
      <c r="AJ487" s="12">
        <v>0</v>
      </c>
      <c r="AK487" s="12">
        <v>0</v>
      </c>
      <c r="AL487" s="206">
        <v>27707976</v>
      </c>
    </row>
    <row r="488" spans="1:38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68289033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06">
        <v>68289033</v>
      </c>
    </row>
    <row r="489" spans="1:38" s="26" customFormat="1" ht="15" x14ac:dyDescent="0.25">
      <c r="A489" s="119" t="s">
        <v>721</v>
      </c>
      <c r="B489" s="120" t="s">
        <v>191</v>
      </c>
      <c r="C489" s="118">
        <v>0</v>
      </c>
      <c r="D489" s="118">
        <v>8072847</v>
      </c>
      <c r="E489" s="118">
        <v>0</v>
      </c>
      <c r="F489" s="118">
        <v>0</v>
      </c>
      <c r="G489" s="118">
        <v>0</v>
      </c>
      <c r="H489" s="118">
        <v>0</v>
      </c>
      <c r="I489" s="118">
        <v>131711448</v>
      </c>
      <c r="J489" s="118">
        <v>0</v>
      </c>
      <c r="K489" s="118">
        <v>0</v>
      </c>
      <c r="L489" s="118">
        <v>7458231</v>
      </c>
      <c r="M489" s="118">
        <v>348001</v>
      </c>
      <c r="N489" s="118">
        <v>0</v>
      </c>
      <c r="O489" s="118">
        <v>2174593</v>
      </c>
      <c r="P489" s="118">
        <v>0</v>
      </c>
      <c r="Q489" s="118">
        <v>0</v>
      </c>
      <c r="R489" s="118">
        <v>171775484</v>
      </c>
      <c r="S489" s="118">
        <v>0</v>
      </c>
      <c r="T489" s="118">
        <v>0</v>
      </c>
      <c r="U489" s="118">
        <v>0</v>
      </c>
      <c r="V489" s="118">
        <v>11486</v>
      </c>
      <c r="W489" s="118">
        <v>91581</v>
      </c>
      <c r="X489" s="118">
        <v>173573276</v>
      </c>
      <c r="Y489" s="118">
        <v>0</v>
      </c>
      <c r="Z489" s="118">
        <v>0</v>
      </c>
      <c r="AA489" s="118">
        <v>0</v>
      </c>
      <c r="AB489" s="118">
        <v>283747506</v>
      </c>
      <c r="AC489" s="118">
        <v>0</v>
      </c>
      <c r="AD489" s="118">
        <v>6860985</v>
      </c>
      <c r="AE489" s="118">
        <v>19038751</v>
      </c>
      <c r="AF489" s="118">
        <v>0</v>
      </c>
      <c r="AG489" s="118">
        <v>18367510</v>
      </c>
      <c r="AH489" s="118">
        <v>0</v>
      </c>
      <c r="AI489" s="118">
        <v>0</v>
      </c>
      <c r="AJ489" s="118">
        <v>0</v>
      </c>
      <c r="AK489" s="118">
        <v>0</v>
      </c>
      <c r="AL489" s="202">
        <v>823231699</v>
      </c>
    </row>
    <row r="490" spans="1:38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329452413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06">
        <v>329452413</v>
      </c>
    </row>
    <row r="491" spans="1:38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06">
        <v>0</v>
      </c>
    </row>
    <row r="492" spans="1:38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06">
        <v>0</v>
      </c>
    </row>
    <row r="493" spans="1:38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944700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06">
        <v>944700</v>
      </c>
    </row>
    <row r="494" spans="1:38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06">
        <v>0</v>
      </c>
    </row>
    <row r="495" spans="1:38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06">
        <v>0</v>
      </c>
    </row>
    <row r="496" spans="1:38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06">
        <v>0</v>
      </c>
    </row>
    <row r="497" spans="1:38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06">
        <v>0</v>
      </c>
    </row>
    <row r="498" spans="1:38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06">
        <v>0</v>
      </c>
    </row>
    <row r="499" spans="1:38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06">
        <v>0</v>
      </c>
    </row>
    <row r="500" spans="1:38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06">
        <v>0</v>
      </c>
    </row>
    <row r="501" spans="1:38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06">
        <v>0</v>
      </c>
    </row>
    <row r="502" spans="1:38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06">
        <v>0</v>
      </c>
    </row>
    <row r="503" spans="1:38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06">
        <v>1096777</v>
      </c>
    </row>
    <row r="504" spans="1:38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329452413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944700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1096777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18">
        <v>0</v>
      </c>
      <c r="AL504" s="202">
        <v>331493890</v>
      </c>
    </row>
    <row r="505" spans="1:38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06">
        <v>0</v>
      </c>
    </row>
    <row r="506" spans="1:38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06">
        <v>0</v>
      </c>
    </row>
    <row r="507" spans="1:38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06">
        <v>0</v>
      </c>
    </row>
    <row r="508" spans="1:38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4576929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06">
        <v>4576929</v>
      </c>
    </row>
    <row r="509" spans="1:38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06">
        <v>0</v>
      </c>
    </row>
    <row r="510" spans="1:38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06">
        <v>0</v>
      </c>
    </row>
    <row r="511" spans="1:38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06">
        <v>0</v>
      </c>
    </row>
    <row r="512" spans="1:38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06">
        <v>0</v>
      </c>
    </row>
    <row r="513" spans="1:38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06">
        <v>0</v>
      </c>
    </row>
    <row r="514" spans="1:38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06">
        <v>0</v>
      </c>
    </row>
    <row r="515" spans="1:38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06">
        <v>0</v>
      </c>
    </row>
    <row r="516" spans="1:38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06">
        <v>0</v>
      </c>
    </row>
    <row r="517" spans="1:38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06">
        <v>0</v>
      </c>
    </row>
    <row r="518" spans="1:38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06">
        <v>0</v>
      </c>
    </row>
    <row r="519" spans="1:38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4576929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18">
        <v>0</v>
      </c>
      <c r="AL519" s="202">
        <v>4576929</v>
      </c>
    </row>
    <row r="520" spans="1:38" s="26" customFormat="1" ht="15" x14ac:dyDescent="0.25">
      <c r="A520" s="73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6600000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06">
        <v>17134557</v>
      </c>
    </row>
    <row r="521" spans="1:38" s="26" customFormat="1" ht="15" x14ac:dyDescent="0.25">
      <c r="A521" s="119" t="s">
        <v>753</v>
      </c>
      <c r="B521" s="120" t="s">
        <v>194</v>
      </c>
      <c r="C521" s="118">
        <v>0</v>
      </c>
      <c r="D521" s="118">
        <v>10534557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6600000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18">
        <v>0</v>
      </c>
      <c r="AL521" s="202">
        <v>17134557</v>
      </c>
    </row>
    <row r="522" spans="1:38" s="26" customFormat="1" ht="15" x14ac:dyDescent="0.25">
      <c r="A522" s="73" t="s">
        <v>754</v>
      </c>
      <c r="B522" s="29" t="s">
        <v>196</v>
      </c>
      <c r="C522" s="12">
        <v>14604327</v>
      </c>
      <c r="D522" s="12">
        <v>15003816</v>
      </c>
      <c r="E522" s="12">
        <v>0</v>
      </c>
      <c r="F522" s="12">
        <v>9497542</v>
      </c>
      <c r="G522" s="12">
        <v>121155000</v>
      </c>
      <c r="H522" s="12">
        <v>7240004</v>
      </c>
      <c r="I522" s="12">
        <v>31544828</v>
      </c>
      <c r="J522" s="12">
        <v>68938000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4776268</v>
      </c>
      <c r="S522" s="12">
        <v>10703426</v>
      </c>
      <c r="T522" s="12">
        <v>0</v>
      </c>
      <c r="U522" s="12">
        <v>0</v>
      </c>
      <c r="V522" s="12">
        <v>0</v>
      </c>
      <c r="W522" s="12">
        <v>3742842</v>
      </c>
      <c r="X522" s="12">
        <v>1510150</v>
      </c>
      <c r="Y522" s="12">
        <v>0</v>
      </c>
      <c r="Z522" s="12">
        <v>52727437</v>
      </c>
      <c r="AA522" s="12">
        <v>0</v>
      </c>
      <c r="AB522" s="12">
        <v>62141200</v>
      </c>
      <c r="AC522" s="12">
        <v>19000000</v>
      </c>
      <c r="AD522" s="12">
        <v>1000000</v>
      </c>
      <c r="AE522" s="12">
        <v>0</v>
      </c>
      <c r="AF522" s="12">
        <v>68120160</v>
      </c>
      <c r="AG522" s="12">
        <v>0</v>
      </c>
      <c r="AH522" s="12">
        <v>0</v>
      </c>
      <c r="AI522" s="12">
        <v>68130962</v>
      </c>
      <c r="AJ522" s="12">
        <v>0</v>
      </c>
      <c r="AK522" s="12">
        <v>0</v>
      </c>
      <c r="AL522" s="206">
        <v>559835962</v>
      </c>
    </row>
    <row r="523" spans="1:38" s="26" customFormat="1" ht="15" x14ac:dyDescent="0.25">
      <c r="A523" s="119" t="s">
        <v>755</v>
      </c>
      <c r="B523" s="120" t="s">
        <v>195</v>
      </c>
      <c r="C523" s="118">
        <v>14604327</v>
      </c>
      <c r="D523" s="118">
        <v>15003816</v>
      </c>
      <c r="E523" s="118">
        <v>0</v>
      </c>
      <c r="F523" s="118">
        <v>9497542</v>
      </c>
      <c r="G523" s="118">
        <v>121155000</v>
      </c>
      <c r="H523" s="118">
        <v>7240004</v>
      </c>
      <c r="I523" s="118">
        <v>31544828</v>
      </c>
      <c r="J523" s="118">
        <v>68938000</v>
      </c>
      <c r="K523" s="118">
        <v>0</v>
      </c>
      <c r="L523" s="118">
        <v>0</v>
      </c>
      <c r="M523" s="118">
        <v>0</v>
      </c>
      <c r="N523" s="118">
        <v>0</v>
      </c>
      <c r="O523" s="118">
        <v>0</v>
      </c>
      <c r="P523" s="118">
        <v>0</v>
      </c>
      <c r="Q523" s="118">
        <v>0</v>
      </c>
      <c r="R523" s="118">
        <v>4776268</v>
      </c>
      <c r="S523" s="118">
        <v>10703426</v>
      </c>
      <c r="T523" s="118">
        <v>0</v>
      </c>
      <c r="U523" s="118">
        <v>0</v>
      </c>
      <c r="V523" s="118">
        <v>0</v>
      </c>
      <c r="W523" s="118">
        <v>3742842</v>
      </c>
      <c r="X523" s="118">
        <v>1510150</v>
      </c>
      <c r="Y523" s="118">
        <v>0</v>
      </c>
      <c r="Z523" s="118">
        <v>52727437</v>
      </c>
      <c r="AA523" s="118">
        <v>0</v>
      </c>
      <c r="AB523" s="118">
        <v>62141200</v>
      </c>
      <c r="AC523" s="118">
        <v>19000000</v>
      </c>
      <c r="AD523" s="118">
        <v>1000000</v>
      </c>
      <c r="AE523" s="118">
        <v>0</v>
      </c>
      <c r="AF523" s="118">
        <v>68120160</v>
      </c>
      <c r="AG523" s="118">
        <v>0</v>
      </c>
      <c r="AH523" s="118">
        <v>0</v>
      </c>
      <c r="AI523" s="118">
        <v>68130962</v>
      </c>
      <c r="AJ523" s="118">
        <v>0</v>
      </c>
      <c r="AK523" s="118">
        <v>0</v>
      </c>
      <c r="AL523" s="202">
        <v>559835962</v>
      </c>
    </row>
    <row r="524" spans="1:38" s="26" customFormat="1" ht="15" collapsed="1" x14ac:dyDescent="0.25">
      <c r="A524" s="74" t="s">
        <v>47</v>
      </c>
      <c r="B524" s="32" t="s">
        <v>119</v>
      </c>
      <c r="C524" s="31">
        <v>273022226</v>
      </c>
      <c r="D524" s="31">
        <v>326062089</v>
      </c>
      <c r="E524" s="31">
        <v>79005367</v>
      </c>
      <c r="F524" s="31">
        <v>47629512</v>
      </c>
      <c r="G524" s="31">
        <v>231796651</v>
      </c>
      <c r="H524" s="31">
        <v>879167335</v>
      </c>
      <c r="I524" s="31">
        <v>3695906809</v>
      </c>
      <c r="J524" s="31">
        <v>230514780</v>
      </c>
      <c r="K524" s="31">
        <v>9512578</v>
      </c>
      <c r="L524" s="31">
        <v>53214234</v>
      </c>
      <c r="M524" s="31">
        <v>159197160</v>
      </c>
      <c r="N524" s="31">
        <v>636145589</v>
      </c>
      <c r="O524" s="31">
        <v>169563842</v>
      </c>
      <c r="P524" s="31">
        <v>158822461</v>
      </c>
      <c r="Q524" s="31">
        <v>156375145</v>
      </c>
      <c r="R524" s="31">
        <v>352594519</v>
      </c>
      <c r="S524" s="31">
        <v>360088055</v>
      </c>
      <c r="T524" s="31">
        <v>500994406</v>
      </c>
      <c r="U524" s="31">
        <v>0</v>
      </c>
      <c r="V524" s="31">
        <v>432579241</v>
      </c>
      <c r="W524" s="31">
        <v>31634662</v>
      </c>
      <c r="X524" s="31">
        <v>479200120</v>
      </c>
      <c r="Y524" s="31">
        <v>222460032</v>
      </c>
      <c r="Z524" s="31">
        <v>60804780</v>
      </c>
      <c r="AA524" s="31">
        <v>87849264</v>
      </c>
      <c r="AB524" s="31">
        <v>742523144</v>
      </c>
      <c r="AC524" s="31">
        <v>143977082</v>
      </c>
      <c r="AD524" s="31">
        <v>46235739</v>
      </c>
      <c r="AE524" s="31">
        <v>1208956539</v>
      </c>
      <c r="AF524" s="31">
        <v>493891772</v>
      </c>
      <c r="AG524" s="31">
        <v>35103542</v>
      </c>
      <c r="AH524" s="31">
        <v>43165427</v>
      </c>
      <c r="AI524" s="31">
        <v>5528411138</v>
      </c>
      <c r="AJ524" s="31">
        <v>0</v>
      </c>
      <c r="AK524" s="31">
        <v>0</v>
      </c>
      <c r="AL524" s="207">
        <v>17876405240</v>
      </c>
    </row>
    <row r="525" spans="1:38" s="26" customFormat="1" ht="15" x14ac:dyDescent="0.25">
      <c r="A525" s="73" t="s">
        <v>756</v>
      </c>
      <c r="B525" s="29" t="s">
        <v>198</v>
      </c>
      <c r="C525" s="12">
        <v>0</v>
      </c>
      <c r="D525" s="12">
        <v>11527272</v>
      </c>
      <c r="E525" s="12">
        <v>0</v>
      </c>
      <c r="F525" s="12">
        <v>1772727</v>
      </c>
      <c r="G525" s="12">
        <v>909090</v>
      </c>
      <c r="H525" s="12">
        <v>45406159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13888637</v>
      </c>
      <c r="W525" s="12">
        <v>0</v>
      </c>
      <c r="X525" s="12">
        <v>2018181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64661031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206">
        <v>463762400</v>
      </c>
    </row>
    <row r="526" spans="1:38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06">
        <v>0</v>
      </c>
    </row>
    <row r="527" spans="1:38" s="26" customFormat="1" ht="15" x14ac:dyDescent="0.25">
      <c r="A527" s="119" t="s">
        <v>758</v>
      </c>
      <c r="B527" s="120" t="s">
        <v>197</v>
      </c>
      <c r="C527" s="118">
        <v>0</v>
      </c>
      <c r="D527" s="118">
        <v>11527272</v>
      </c>
      <c r="E527" s="118">
        <v>0</v>
      </c>
      <c r="F527" s="118">
        <v>1772727</v>
      </c>
      <c r="G527" s="118">
        <v>909090</v>
      </c>
      <c r="H527" s="118">
        <v>45406159</v>
      </c>
      <c r="I527" s="118">
        <v>310258057</v>
      </c>
      <c r="J527" s="118">
        <v>11636364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0</v>
      </c>
      <c r="Q527" s="118">
        <v>0</v>
      </c>
      <c r="R527" s="118">
        <v>1412154</v>
      </c>
      <c r="S527" s="118">
        <v>0</v>
      </c>
      <c r="T527" s="118">
        <v>0</v>
      </c>
      <c r="U527" s="118">
        <v>0</v>
      </c>
      <c r="V527" s="118">
        <v>13888637</v>
      </c>
      <c r="W527" s="118">
        <v>0</v>
      </c>
      <c r="X527" s="118">
        <v>2018181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272728</v>
      </c>
      <c r="AE527" s="118">
        <v>64661031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18">
        <v>0</v>
      </c>
      <c r="AL527" s="202">
        <v>463762400</v>
      </c>
    </row>
    <row r="528" spans="1:38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06">
        <v>0</v>
      </c>
    </row>
    <row r="529" spans="1:38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18">
        <v>0</v>
      </c>
      <c r="AL529" s="202">
        <v>0</v>
      </c>
    </row>
    <row r="530" spans="1:38" s="26" customFormat="1" ht="15" x14ac:dyDescent="0.25">
      <c r="A530" s="73" t="s">
        <v>761</v>
      </c>
      <c r="B530" s="29" t="s">
        <v>201</v>
      </c>
      <c r="C530" s="12">
        <v>2851803</v>
      </c>
      <c r="D530" s="12">
        <v>5827049</v>
      </c>
      <c r="E530" s="12">
        <v>3216925</v>
      </c>
      <c r="F530" s="12">
        <v>1000531</v>
      </c>
      <c r="G530" s="12">
        <v>172498581</v>
      </c>
      <c r="H530" s="12">
        <v>547201391</v>
      </c>
      <c r="I530" s="12">
        <v>49021655</v>
      </c>
      <c r="J530" s="12">
        <v>43593170</v>
      </c>
      <c r="K530" s="12">
        <v>5071480</v>
      </c>
      <c r="L530" s="12">
        <v>9056988</v>
      </c>
      <c r="M530" s="12">
        <v>2917345</v>
      </c>
      <c r="N530" s="12">
        <v>51554850</v>
      </c>
      <c r="O530" s="12">
        <v>89086708</v>
      </c>
      <c r="P530" s="12">
        <v>133642586</v>
      </c>
      <c r="Q530" s="12">
        <v>1094598</v>
      </c>
      <c r="R530" s="12">
        <v>35811513</v>
      </c>
      <c r="S530" s="12">
        <v>9314750</v>
      </c>
      <c r="T530" s="12">
        <v>32885110</v>
      </c>
      <c r="U530" s="12">
        <v>5925510</v>
      </c>
      <c r="V530" s="12">
        <v>113796547</v>
      </c>
      <c r="W530" s="12">
        <v>27127741</v>
      </c>
      <c r="X530" s="12">
        <v>39748357</v>
      </c>
      <c r="Y530" s="12">
        <v>7542072</v>
      </c>
      <c r="Z530" s="12">
        <v>51508303</v>
      </c>
      <c r="AA530" s="12">
        <v>17260802</v>
      </c>
      <c r="AB530" s="12">
        <v>105164690</v>
      </c>
      <c r="AC530" s="12">
        <v>23029307</v>
      </c>
      <c r="AD530" s="12">
        <v>10472274</v>
      </c>
      <c r="AE530" s="12">
        <v>805357881</v>
      </c>
      <c r="AF530" s="12">
        <v>62627597</v>
      </c>
      <c r="AG530" s="12">
        <v>89834175</v>
      </c>
      <c r="AH530" s="12">
        <v>174621035</v>
      </c>
      <c r="AI530" s="12">
        <v>1183611619</v>
      </c>
      <c r="AJ530" s="12">
        <v>251163910</v>
      </c>
      <c r="AK530" s="12">
        <v>0</v>
      </c>
      <c r="AL530" s="206">
        <v>4164438853</v>
      </c>
    </row>
    <row r="531" spans="1:38" s="26" customFormat="1" ht="15" x14ac:dyDescent="0.25">
      <c r="A531" s="119" t="s">
        <v>762</v>
      </c>
      <c r="B531" s="120" t="s">
        <v>201</v>
      </c>
      <c r="C531" s="118">
        <v>2851803</v>
      </c>
      <c r="D531" s="118">
        <v>5827049</v>
      </c>
      <c r="E531" s="118">
        <v>3216925</v>
      </c>
      <c r="F531" s="118">
        <v>1000531</v>
      </c>
      <c r="G531" s="118">
        <v>172498581</v>
      </c>
      <c r="H531" s="118">
        <v>547201391</v>
      </c>
      <c r="I531" s="118">
        <v>49021655</v>
      </c>
      <c r="J531" s="118">
        <v>43593170</v>
      </c>
      <c r="K531" s="118">
        <v>5071480</v>
      </c>
      <c r="L531" s="118">
        <v>9056988</v>
      </c>
      <c r="M531" s="118">
        <v>2917345</v>
      </c>
      <c r="N531" s="118">
        <v>51554850</v>
      </c>
      <c r="O531" s="118">
        <v>89086708</v>
      </c>
      <c r="P531" s="118">
        <v>133642586</v>
      </c>
      <c r="Q531" s="118">
        <v>1094598</v>
      </c>
      <c r="R531" s="118">
        <v>35811513</v>
      </c>
      <c r="S531" s="118">
        <v>9314750</v>
      </c>
      <c r="T531" s="118">
        <v>32885110</v>
      </c>
      <c r="U531" s="118">
        <v>5925510</v>
      </c>
      <c r="V531" s="118">
        <v>113796547</v>
      </c>
      <c r="W531" s="118">
        <v>27127741</v>
      </c>
      <c r="X531" s="118">
        <v>39748357</v>
      </c>
      <c r="Y531" s="118">
        <v>7542072</v>
      </c>
      <c r="Z531" s="118">
        <v>51508303</v>
      </c>
      <c r="AA531" s="118">
        <v>17260802</v>
      </c>
      <c r="AB531" s="118">
        <v>105164690</v>
      </c>
      <c r="AC531" s="118">
        <v>23029307</v>
      </c>
      <c r="AD531" s="118">
        <v>10472274</v>
      </c>
      <c r="AE531" s="118">
        <v>805357881</v>
      </c>
      <c r="AF531" s="118">
        <v>62627597</v>
      </c>
      <c r="AG531" s="118">
        <v>89834175</v>
      </c>
      <c r="AH531" s="118">
        <v>174621035</v>
      </c>
      <c r="AI531" s="118">
        <v>1183611619</v>
      </c>
      <c r="AJ531" s="118">
        <v>251163910</v>
      </c>
      <c r="AK531" s="118">
        <v>0</v>
      </c>
      <c r="AL531" s="202">
        <v>4164438853</v>
      </c>
    </row>
    <row r="532" spans="1:38" s="26" customFormat="1" ht="15" collapsed="1" x14ac:dyDescent="0.25">
      <c r="A532" s="74" t="s">
        <v>48</v>
      </c>
      <c r="B532" s="32" t="s">
        <v>127</v>
      </c>
      <c r="C532" s="31">
        <v>2851803</v>
      </c>
      <c r="D532" s="31">
        <v>17354321</v>
      </c>
      <c r="E532" s="31">
        <v>3216925</v>
      </c>
      <c r="F532" s="31">
        <v>2773258</v>
      </c>
      <c r="G532" s="31">
        <v>173407671</v>
      </c>
      <c r="H532" s="31">
        <v>592607550</v>
      </c>
      <c r="I532" s="31">
        <v>359279712</v>
      </c>
      <c r="J532" s="31">
        <v>55229534</v>
      </c>
      <c r="K532" s="31">
        <v>5071480</v>
      </c>
      <c r="L532" s="31">
        <v>9056988</v>
      </c>
      <c r="M532" s="31">
        <v>2917345</v>
      </c>
      <c r="N532" s="31">
        <v>51554850</v>
      </c>
      <c r="O532" s="31">
        <v>89086708</v>
      </c>
      <c r="P532" s="31">
        <v>133642586</v>
      </c>
      <c r="Q532" s="31">
        <v>1094598</v>
      </c>
      <c r="R532" s="31">
        <v>37223667</v>
      </c>
      <c r="S532" s="31">
        <v>9314750</v>
      </c>
      <c r="T532" s="31">
        <v>32885110</v>
      </c>
      <c r="U532" s="31">
        <v>5925510</v>
      </c>
      <c r="V532" s="31">
        <v>127685184</v>
      </c>
      <c r="W532" s="31">
        <v>27127741</v>
      </c>
      <c r="X532" s="31">
        <v>41766538</v>
      </c>
      <c r="Y532" s="31">
        <v>7542072</v>
      </c>
      <c r="Z532" s="31">
        <v>51508303</v>
      </c>
      <c r="AA532" s="31">
        <v>17260802</v>
      </c>
      <c r="AB532" s="31">
        <v>105164690</v>
      </c>
      <c r="AC532" s="31">
        <v>23029307</v>
      </c>
      <c r="AD532" s="31">
        <v>10745002</v>
      </c>
      <c r="AE532" s="31">
        <v>870018912</v>
      </c>
      <c r="AF532" s="31">
        <v>62627597</v>
      </c>
      <c r="AG532" s="31">
        <v>89834175</v>
      </c>
      <c r="AH532" s="31">
        <v>174621035</v>
      </c>
      <c r="AI532" s="31">
        <v>1183611619</v>
      </c>
      <c r="AJ532" s="31">
        <v>251163910</v>
      </c>
      <c r="AK532" s="31">
        <v>0</v>
      </c>
      <c r="AL532" s="207">
        <v>4628201253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38" width="18.7109375" style="198" customWidth="1"/>
    <col min="39" max="16384" width="11.42578125" style="1"/>
  </cols>
  <sheetData>
    <row r="1" spans="1:38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45">
      <c r="A2" s="91"/>
      <c r="B2" s="92"/>
      <c r="C2" s="184" t="s">
        <v>74</v>
      </c>
      <c r="D2" s="184"/>
      <c r="E2" s="184"/>
      <c r="F2" s="184"/>
      <c r="G2" s="184"/>
      <c r="H2" s="184"/>
      <c r="I2" s="184" t="s">
        <v>74</v>
      </c>
      <c r="J2" s="184"/>
      <c r="K2" s="184"/>
      <c r="L2" s="184"/>
      <c r="M2" s="184"/>
      <c r="N2" s="184"/>
      <c r="O2" s="184" t="s">
        <v>74</v>
      </c>
      <c r="P2" s="184"/>
      <c r="Q2" s="184"/>
      <c r="R2" s="184"/>
      <c r="S2" s="184"/>
      <c r="T2" s="184"/>
      <c r="U2" s="184" t="s">
        <v>74</v>
      </c>
      <c r="V2" s="184"/>
      <c r="W2" s="184"/>
      <c r="X2" s="184"/>
      <c r="Y2" s="184"/>
      <c r="Z2" s="184"/>
      <c r="AA2" s="184" t="s">
        <v>74</v>
      </c>
      <c r="AB2" s="184"/>
      <c r="AC2" s="184"/>
      <c r="AD2" s="184"/>
      <c r="AE2" s="184"/>
      <c r="AF2" s="184"/>
      <c r="AG2" s="184" t="s">
        <v>74</v>
      </c>
      <c r="AH2" s="184"/>
      <c r="AI2" s="184"/>
      <c r="AJ2" s="184"/>
      <c r="AK2" s="184"/>
      <c r="AL2" s="184"/>
    </row>
    <row r="3" spans="1:38" s="9" customFormat="1" ht="18.75" x14ac:dyDescent="0.3">
      <c r="A3" s="91"/>
      <c r="B3" s="93"/>
      <c r="C3" s="185" t="str">
        <f>PROPER(INDICE!$B$5)</f>
        <v>Periodo Julio 2012 - Enero 2013</v>
      </c>
      <c r="D3" s="185"/>
      <c r="E3" s="185"/>
      <c r="F3" s="185"/>
      <c r="G3" s="185"/>
      <c r="H3" s="185"/>
      <c r="I3" s="185" t="str">
        <f>PROPER(INDICE!$B$5)</f>
        <v>Periodo Julio 2012 - Enero 2013</v>
      </c>
      <c r="J3" s="185"/>
      <c r="K3" s="185"/>
      <c r="L3" s="185"/>
      <c r="M3" s="185"/>
      <c r="N3" s="185"/>
      <c r="O3" s="185" t="str">
        <f>PROPER(INDICE!$B$5)</f>
        <v>Periodo Julio 2012 - Enero 2013</v>
      </c>
      <c r="P3" s="185"/>
      <c r="Q3" s="185"/>
      <c r="R3" s="185"/>
      <c r="S3" s="185"/>
      <c r="T3" s="185"/>
      <c r="U3" s="185" t="str">
        <f>PROPER(INDICE!$B$5)</f>
        <v>Periodo Julio 2012 - Enero 2013</v>
      </c>
      <c r="V3" s="185"/>
      <c r="W3" s="185"/>
      <c r="X3" s="185"/>
      <c r="Y3" s="185"/>
      <c r="Z3" s="185"/>
      <c r="AA3" s="185" t="str">
        <f>PROPER(INDICE!$B$5)</f>
        <v>Periodo Julio 2012 - Enero 2013</v>
      </c>
      <c r="AB3" s="185"/>
      <c r="AC3" s="185"/>
      <c r="AD3" s="185"/>
      <c r="AE3" s="185"/>
      <c r="AF3" s="185"/>
      <c r="AG3" s="185" t="str">
        <f>PROPER(INDICE!$B$5)</f>
        <v>Periodo Julio 2012 - Enero 2013</v>
      </c>
      <c r="AH3" s="185"/>
      <c r="AI3" s="185"/>
      <c r="AJ3" s="185"/>
      <c r="AK3" s="185"/>
      <c r="AL3" s="185"/>
    </row>
    <row r="4" spans="1:38" s="9" customFormat="1" ht="15.75" x14ac:dyDescent="0.25">
      <c r="A4" s="91"/>
      <c r="B4" s="94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8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0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2" customHeight="1" x14ac:dyDescent="0.25">
      <c r="A7" s="76" t="s">
        <v>765</v>
      </c>
      <c r="B7" s="28" t="s">
        <v>144</v>
      </c>
      <c r="C7" s="27">
        <v>16808343</v>
      </c>
      <c r="D7" s="27">
        <v>381681116</v>
      </c>
      <c r="E7" s="27">
        <v>295534424</v>
      </c>
      <c r="F7" s="27">
        <v>82481311</v>
      </c>
      <c r="G7" s="27">
        <v>14440592</v>
      </c>
      <c r="H7" s="27">
        <v>719498737</v>
      </c>
      <c r="I7" s="27">
        <v>59843255</v>
      </c>
      <c r="J7" s="27">
        <v>82431243</v>
      </c>
      <c r="K7" s="27">
        <v>4339953</v>
      </c>
      <c r="L7" s="27">
        <v>69841721</v>
      </c>
      <c r="M7" s="27">
        <v>33331580</v>
      </c>
      <c r="N7" s="27">
        <v>667473294</v>
      </c>
      <c r="O7" s="27">
        <v>308240787</v>
      </c>
      <c r="P7" s="27">
        <v>102384350</v>
      </c>
      <c r="Q7" s="27">
        <v>236657119</v>
      </c>
      <c r="R7" s="27">
        <v>6087842</v>
      </c>
      <c r="S7" s="27">
        <v>8306505</v>
      </c>
      <c r="T7" s="27">
        <v>0</v>
      </c>
      <c r="U7" s="27">
        <v>0</v>
      </c>
      <c r="V7" s="27">
        <v>47950518</v>
      </c>
      <c r="W7" s="27">
        <v>78643681</v>
      </c>
      <c r="X7" s="27">
        <v>117253616</v>
      </c>
      <c r="Y7" s="27">
        <v>7555307</v>
      </c>
      <c r="Z7" s="27">
        <v>18831597</v>
      </c>
      <c r="AA7" s="27">
        <v>185533387</v>
      </c>
      <c r="AB7" s="27">
        <v>138114273</v>
      </c>
      <c r="AC7" s="27">
        <v>32719124</v>
      </c>
      <c r="AD7" s="27">
        <v>97996590</v>
      </c>
      <c r="AE7" s="27">
        <v>0</v>
      </c>
      <c r="AF7" s="27">
        <v>0</v>
      </c>
      <c r="AG7" s="27">
        <v>14337094</v>
      </c>
      <c r="AH7" s="27">
        <v>3844452</v>
      </c>
      <c r="AI7" s="27">
        <v>0</v>
      </c>
      <c r="AJ7" s="27">
        <v>0</v>
      </c>
      <c r="AK7" s="27">
        <v>0</v>
      </c>
      <c r="AL7" s="201">
        <v>3832161811</v>
      </c>
    </row>
    <row r="8" spans="1:38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30184608</v>
      </c>
      <c r="E8" s="27">
        <v>0</v>
      </c>
      <c r="F8" s="27">
        <v>1307623</v>
      </c>
      <c r="G8" s="27">
        <v>6658882</v>
      </c>
      <c r="H8" s="27">
        <v>2532167</v>
      </c>
      <c r="I8" s="27">
        <v>1444468</v>
      </c>
      <c r="J8" s="27">
        <v>266518</v>
      </c>
      <c r="K8" s="27">
        <v>0</v>
      </c>
      <c r="L8" s="27">
        <v>2755026</v>
      </c>
      <c r="M8" s="27">
        <v>41406970</v>
      </c>
      <c r="N8" s="27">
        <v>126666882</v>
      </c>
      <c r="O8" s="27">
        <v>0</v>
      </c>
      <c r="P8" s="27">
        <v>2150540</v>
      </c>
      <c r="Q8" s="27">
        <v>100386186</v>
      </c>
      <c r="R8" s="27">
        <v>3096299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47681043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384543398</v>
      </c>
    </row>
    <row r="9" spans="1:38" s="6" customFormat="1" ht="12" customHeight="1" x14ac:dyDescent="0.25">
      <c r="A9" s="76" t="s">
        <v>767</v>
      </c>
      <c r="B9" s="28" t="s">
        <v>146</v>
      </c>
      <c r="C9" s="27">
        <v>221000</v>
      </c>
      <c r="D9" s="27">
        <v>9149837</v>
      </c>
      <c r="E9" s="27">
        <v>7809964</v>
      </c>
      <c r="F9" s="27">
        <v>0</v>
      </c>
      <c r="G9" s="27">
        <v>4457724</v>
      </c>
      <c r="H9" s="27">
        <v>245657601</v>
      </c>
      <c r="I9" s="27">
        <v>0</v>
      </c>
      <c r="J9" s="27">
        <v>1987775</v>
      </c>
      <c r="K9" s="27">
        <v>0</v>
      </c>
      <c r="L9" s="27">
        <v>0</v>
      </c>
      <c r="M9" s="27">
        <v>0</v>
      </c>
      <c r="N9" s="27">
        <v>1888506</v>
      </c>
      <c r="O9" s="27">
        <v>26606525</v>
      </c>
      <c r="P9" s="27">
        <v>0</v>
      </c>
      <c r="Q9" s="27">
        <v>5292140</v>
      </c>
      <c r="R9" s="27">
        <v>0</v>
      </c>
      <c r="S9" s="27">
        <v>596557</v>
      </c>
      <c r="T9" s="27">
        <v>0</v>
      </c>
      <c r="U9" s="27">
        <v>0</v>
      </c>
      <c r="V9" s="27">
        <v>25001</v>
      </c>
      <c r="W9" s="27">
        <v>854458</v>
      </c>
      <c r="X9" s="27">
        <v>4437335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308984423</v>
      </c>
    </row>
    <row r="10" spans="1:38" s="6" customFormat="1" ht="12" customHeight="1" x14ac:dyDescent="0.25">
      <c r="A10" s="76" t="s">
        <v>768</v>
      </c>
      <c r="B10" s="28" t="s">
        <v>147</v>
      </c>
      <c r="C10" s="27">
        <v>3253166</v>
      </c>
      <c r="D10" s="27">
        <v>205113977</v>
      </c>
      <c r="E10" s="27">
        <v>79544682</v>
      </c>
      <c r="F10" s="27">
        <v>0</v>
      </c>
      <c r="G10" s="27">
        <v>142211684</v>
      </c>
      <c r="H10" s="27">
        <v>205747609</v>
      </c>
      <c r="I10" s="27">
        <v>1217088728</v>
      </c>
      <c r="J10" s="27">
        <v>84343536</v>
      </c>
      <c r="K10" s="27">
        <v>0</v>
      </c>
      <c r="L10" s="27">
        <v>89165810</v>
      </c>
      <c r="M10" s="27">
        <v>9584535</v>
      </c>
      <c r="N10" s="27">
        <v>876441680</v>
      </c>
      <c r="O10" s="27">
        <v>1649408</v>
      </c>
      <c r="P10" s="27">
        <v>4932639</v>
      </c>
      <c r="Q10" s="27">
        <v>17584706</v>
      </c>
      <c r="R10" s="27">
        <v>41680980</v>
      </c>
      <c r="S10" s="27">
        <v>0</v>
      </c>
      <c r="T10" s="27">
        <v>0</v>
      </c>
      <c r="U10" s="27">
        <v>0</v>
      </c>
      <c r="V10" s="27">
        <v>28303424</v>
      </c>
      <c r="W10" s="27">
        <v>80464157</v>
      </c>
      <c r="X10" s="27">
        <v>13789887</v>
      </c>
      <c r="Y10" s="27">
        <v>9802518</v>
      </c>
      <c r="Z10" s="27">
        <v>0</v>
      </c>
      <c r="AA10" s="27">
        <v>0</v>
      </c>
      <c r="AB10" s="27">
        <v>272899748</v>
      </c>
      <c r="AC10" s="27">
        <v>1824690</v>
      </c>
      <c r="AD10" s="27">
        <v>9075559</v>
      </c>
      <c r="AE10" s="27">
        <v>0</v>
      </c>
      <c r="AF10" s="27">
        <v>0</v>
      </c>
      <c r="AG10" s="27">
        <v>52676227</v>
      </c>
      <c r="AH10" s="27">
        <v>0</v>
      </c>
      <c r="AI10" s="27">
        <v>0</v>
      </c>
      <c r="AJ10" s="27">
        <v>0</v>
      </c>
      <c r="AK10" s="27">
        <v>0</v>
      </c>
      <c r="AL10" s="201">
        <v>3447179350</v>
      </c>
    </row>
    <row r="11" spans="1:38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9386449</v>
      </c>
      <c r="E12" s="27">
        <v>93671034</v>
      </c>
      <c r="F12" s="27">
        <v>0</v>
      </c>
      <c r="G12" s="27">
        <v>31795700</v>
      </c>
      <c r="H12" s="27">
        <v>24106892</v>
      </c>
      <c r="I12" s="27">
        <v>40183745</v>
      </c>
      <c r="J12" s="27">
        <v>837545</v>
      </c>
      <c r="K12" s="27">
        <v>1346681</v>
      </c>
      <c r="L12" s="27">
        <v>1144648</v>
      </c>
      <c r="M12" s="27">
        <v>2186412</v>
      </c>
      <c r="N12" s="27">
        <v>116298089</v>
      </c>
      <c r="O12" s="27">
        <v>29289106</v>
      </c>
      <c r="P12" s="27">
        <v>0</v>
      </c>
      <c r="Q12" s="27">
        <v>133422745</v>
      </c>
      <c r="R12" s="27">
        <v>0</v>
      </c>
      <c r="S12" s="27">
        <v>0</v>
      </c>
      <c r="T12" s="27">
        <v>0</v>
      </c>
      <c r="U12" s="27">
        <v>0</v>
      </c>
      <c r="V12" s="27">
        <v>1693904</v>
      </c>
      <c r="W12" s="27">
        <v>0</v>
      </c>
      <c r="X12" s="27">
        <v>56970148</v>
      </c>
      <c r="Y12" s="27">
        <v>2527335</v>
      </c>
      <c r="Z12" s="27">
        <v>0</v>
      </c>
      <c r="AA12" s="27">
        <v>12358272</v>
      </c>
      <c r="AB12" s="27">
        <v>26942973</v>
      </c>
      <c r="AC12" s="27">
        <v>0</v>
      </c>
      <c r="AD12" s="27">
        <v>0</v>
      </c>
      <c r="AE12" s="27">
        <v>0</v>
      </c>
      <c r="AF12" s="27">
        <v>0</v>
      </c>
      <c r="AG12" s="27">
        <v>11347519</v>
      </c>
      <c r="AH12" s="27">
        <v>0</v>
      </c>
      <c r="AI12" s="27">
        <v>0</v>
      </c>
      <c r="AJ12" s="27">
        <v>0</v>
      </c>
      <c r="AK12" s="27">
        <v>0</v>
      </c>
      <c r="AL12" s="201">
        <v>595509197</v>
      </c>
    </row>
    <row r="13" spans="1:38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32425119</v>
      </c>
      <c r="I13" s="27">
        <v>0</v>
      </c>
      <c r="J13" s="27">
        <v>82811</v>
      </c>
      <c r="K13" s="27">
        <v>0</v>
      </c>
      <c r="L13" s="27">
        <v>0</v>
      </c>
      <c r="M13" s="27">
        <v>0</v>
      </c>
      <c r="N13" s="27">
        <v>17396153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1412878</v>
      </c>
      <c r="AB13" s="27">
        <v>3981247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55382896</v>
      </c>
    </row>
    <row r="14" spans="1:38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46041762</v>
      </c>
      <c r="F15" s="27">
        <v>0</v>
      </c>
      <c r="G15" s="27">
        <v>0</v>
      </c>
      <c r="H15" s="27">
        <v>36268947</v>
      </c>
      <c r="I15" s="27">
        <v>104452904</v>
      </c>
      <c r="J15" s="27">
        <v>5734224</v>
      </c>
      <c r="K15" s="27">
        <v>368229</v>
      </c>
      <c r="L15" s="27">
        <v>4714830</v>
      </c>
      <c r="M15" s="27">
        <v>9683016</v>
      </c>
      <c r="N15" s="27">
        <v>158923190</v>
      </c>
      <c r="O15" s="27">
        <v>28810862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48422610</v>
      </c>
      <c r="W15" s="27">
        <v>353889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23766969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201">
        <v>469446754</v>
      </c>
    </row>
    <row r="16" spans="1:38" s="6" customFormat="1" ht="15" x14ac:dyDescent="0.25">
      <c r="A16" s="76" t="s">
        <v>774</v>
      </c>
      <c r="B16" s="28" t="s">
        <v>153</v>
      </c>
      <c r="C16" s="27">
        <v>3312375</v>
      </c>
      <c r="D16" s="27">
        <v>1844478</v>
      </c>
      <c r="E16" s="27">
        <v>53468213</v>
      </c>
      <c r="F16" s="27">
        <v>758616</v>
      </c>
      <c r="G16" s="27">
        <v>0</v>
      </c>
      <c r="H16" s="27">
        <v>50297086</v>
      </c>
      <c r="I16" s="27">
        <v>0</v>
      </c>
      <c r="J16" s="27">
        <v>538695</v>
      </c>
      <c r="K16" s="27">
        <v>0</v>
      </c>
      <c r="L16" s="27">
        <v>530157</v>
      </c>
      <c r="M16" s="27">
        <v>0</v>
      </c>
      <c r="N16" s="27">
        <v>102087043</v>
      </c>
      <c r="O16" s="27">
        <v>31854110</v>
      </c>
      <c r="P16" s="27">
        <v>0</v>
      </c>
      <c r="Q16" s="27">
        <v>1982583</v>
      </c>
      <c r="R16" s="27">
        <v>0</v>
      </c>
      <c r="S16" s="27">
        <v>2563537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15316954</v>
      </c>
      <c r="Z16" s="27">
        <v>0</v>
      </c>
      <c r="AA16" s="27">
        <v>537521</v>
      </c>
      <c r="AB16" s="27">
        <v>6793156</v>
      </c>
      <c r="AC16" s="27">
        <v>18561192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295806364</v>
      </c>
    </row>
    <row r="17" spans="1:38" s="6" customFormat="1" ht="15" x14ac:dyDescent="0.25">
      <c r="A17" s="76" t="s">
        <v>775</v>
      </c>
      <c r="B17" s="28" t="s">
        <v>154</v>
      </c>
      <c r="C17" s="27">
        <v>0</v>
      </c>
      <c r="D17" s="27">
        <v>26534085</v>
      </c>
      <c r="E17" s="27">
        <v>38671</v>
      </c>
      <c r="F17" s="27">
        <v>0</v>
      </c>
      <c r="G17" s="27">
        <v>0</v>
      </c>
      <c r="H17" s="27">
        <v>0</v>
      </c>
      <c r="I17" s="27">
        <v>0</v>
      </c>
      <c r="J17" s="27">
        <v>309606</v>
      </c>
      <c r="K17" s="27">
        <v>0</v>
      </c>
      <c r="L17" s="27">
        <v>0</v>
      </c>
      <c r="M17" s="27">
        <v>3190774</v>
      </c>
      <c r="N17" s="27">
        <v>40617031</v>
      </c>
      <c r="O17" s="27">
        <v>0</v>
      </c>
      <c r="P17" s="27">
        <v>0</v>
      </c>
      <c r="Q17" s="27">
        <v>14224726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332075</v>
      </c>
      <c r="AH17" s="27">
        <v>0</v>
      </c>
      <c r="AI17" s="27">
        <v>0</v>
      </c>
      <c r="AJ17" s="27">
        <v>0</v>
      </c>
      <c r="AK17" s="27">
        <v>0</v>
      </c>
      <c r="AL17" s="201">
        <v>85246968</v>
      </c>
    </row>
    <row r="18" spans="1:38" s="6" customFormat="1" ht="15" x14ac:dyDescent="0.25">
      <c r="A18" s="76" t="s">
        <v>776</v>
      </c>
      <c r="B18" s="28" t="s">
        <v>155</v>
      </c>
      <c r="C18" s="27">
        <v>432685</v>
      </c>
      <c r="D18" s="27">
        <v>0</v>
      </c>
      <c r="E18" s="27">
        <v>463048</v>
      </c>
      <c r="F18" s="27">
        <v>310065</v>
      </c>
      <c r="G18" s="27">
        <v>72858491</v>
      </c>
      <c r="H18" s="27">
        <v>493956225</v>
      </c>
      <c r="I18" s="27">
        <v>258461643</v>
      </c>
      <c r="J18" s="27">
        <v>36691</v>
      </c>
      <c r="K18" s="27">
        <v>2228163</v>
      </c>
      <c r="L18" s="27">
        <v>220032</v>
      </c>
      <c r="M18" s="27">
        <v>590400</v>
      </c>
      <c r="N18" s="27">
        <v>88964863</v>
      </c>
      <c r="O18" s="27">
        <v>2033379</v>
      </c>
      <c r="P18" s="27">
        <v>3989524</v>
      </c>
      <c r="Q18" s="27">
        <v>14289078</v>
      </c>
      <c r="R18" s="27">
        <v>15935452</v>
      </c>
      <c r="S18" s="27">
        <v>1624949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182014</v>
      </c>
      <c r="Z18" s="27">
        <v>8996094</v>
      </c>
      <c r="AA18" s="27">
        <v>3958186</v>
      </c>
      <c r="AB18" s="27">
        <v>0</v>
      </c>
      <c r="AC18" s="27">
        <v>7124248</v>
      </c>
      <c r="AD18" s="27">
        <v>15410710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1">
        <v>992065940</v>
      </c>
    </row>
    <row r="19" spans="1:38" s="6" customFormat="1" ht="15" x14ac:dyDescent="0.25">
      <c r="A19" s="76" t="s">
        <v>777</v>
      </c>
      <c r="B19" s="28" t="s">
        <v>156</v>
      </c>
      <c r="C19" s="27">
        <v>5932787</v>
      </c>
      <c r="D19" s="27">
        <v>31492717</v>
      </c>
      <c r="E19" s="27">
        <v>29214625</v>
      </c>
      <c r="F19" s="27">
        <v>1666512</v>
      </c>
      <c r="G19" s="27">
        <v>12775956</v>
      </c>
      <c r="H19" s="27">
        <v>1547245</v>
      </c>
      <c r="I19" s="27">
        <v>1600450</v>
      </c>
      <c r="J19" s="27">
        <v>610086</v>
      </c>
      <c r="K19" s="27">
        <v>0</v>
      </c>
      <c r="L19" s="27">
        <v>54488367</v>
      </c>
      <c r="M19" s="27">
        <v>243026779</v>
      </c>
      <c r="N19" s="27">
        <v>46819280</v>
      </c>
      <c r="O19" s="27">
        <v>48823229</v>
      </c>
      <c r="P19" s="27">
        <v>0</v>
      </c>
      <c r="Q19" s="27">
        <v>91405106</v>
      </c>
      <c r="R19" s="27">
        <v>57594992</v>
      </c>
      <c r="S19" s="27">
        <v>52542481</v>
      </c>
      <c r="T19" s="27">
        <v>6065764</v>
      </c>
      <c r="U19" s="27">
        <v>0</v>
      </c>
      <c r="V19" s="27">
        <v>29887411</v>
      </c>
      <c r="W19" s="27">
        <v>4860000</v>
      </c>
      <c r="X19" s="27">
        <v>1151724</v>
      </c>
      <c r="Y19" s="27">
        <v>137794969</v>
      </c>
      <c r="Z19" s="27">
        <v>0</v>
      </c>
      <c r="AA19" s="27">
        <v>18573460</v>
      </c>
      <c r="AB19" s="27">
        <v>107722934</v>
      </c>
      <c r="AC19" s="27">
        <v>0</v>
      </c>
      <c r="AD19" s="27">
        <v>7998354</v>
      </c>
      <c r="AE19" s="27">
        <v>0</v>
      </c>
      <c r="AF19" s="27">
        <v>0</v>
      </c>
      <c r="AG19" s="27">
        <v>139525460</v>
      </c>
      <c r="AH19" s="27">
        <v>0</v>
      </c>
      <c r="AI19" s="27">
        <v>0</v>
      </c>
      <c r="AJ19" s="27">
        <v>0</v>
      </c>
      <c r="AK19" s="27">
        <v>0</v>
      </c>
      <c r="AL19" s="201">
        <v>1133120688</v>
      </c>
    </row>
    <row r="20" spans="1:38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175626724</v>
      </c>
      <c r="H20" s="27">
        <v>31577832</v>
      </c>
      <c r="I20" s="27">
        <v>65230099</v>
      </c>
      <c r="J20" s="27">
        <v>0</v>
      </c>
      <c r="K20" s="27">
        <v>0</v>
      </c>
      <c r="L20" s="27">
        <v>0</v>
      </c>
      <c r="M20" s="27">
        <v>0</v>
      </c>
      <c r="N20" s="27">
        <v>489523388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7318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761965361</v>
      </c>
    </row>
    <row r="21" spans="1:38" s="6" customFormat="1" ht="12" customHeight="1" x14ac:dyDescent="0.25">
      <c r="A21" s="116" t="s">
        <v>779</v>
      </c>
      <c r="B21" s="117" t="s">
        <v>157</v>
      </c>
      <c r="C21" s="118">
        <v>29960356</v>
      </c>
      <c r="D21" s="118">
        <v>695387267</v>
      </c>
      <c r="E21" s="118">
        <v>605786423</v>
      </c>
      <c r="F21" s="118">
        <v>86524127</v>
      </c>
      <c r="G21" s="118">
        <v>460825753</v>
      </c>
      <c r="H21" s="118">
        <v>1843615460</v>
      </c>
      <c r="I21" s="118">
        <v>1748305292</v>
      </c>
      <c r="J21" s="118">
        <v>177178730</v>
      </c>
      <c r="K21" s="118">
        <v>8283026</v>
      </c>
      <c r="L21" s="118">
        <v>222860591</v>
      </c>
      <c r="M21" s="118">
        <v>343000466</v>
      </c>
      <c r="N21" s="118">
        <v>2733099399</v>
      </c>
      <c r="O21" s="118">
        <v>477307406</v>
      </c>
      <c r="P21" s="118">
        <v>113457053</v>
      </c>
      <c r="Q21" s="118">
        <v>615244389</v>
      </c>
      <c r="R21" s="118">
        <v>124395565</v>
      </c>
      <c r="S21" s="118">
        <v>65634029</v>
      </c>
      <c r="T21" s="118">
        <v>6065764</v>
      </c>
      <c r="U21" s="118">
        <v>0</v>
      </c>
      <c r="V21" s="118">
        <v>161643516</v>
      </c>
      <c r="W21" s="118">
        <v>165183503</v>
      </c>
      <c r="X21" s="118">
        <v>193602710</v>
      </c>
      <c r="Y21" s="118">
        <v>173263785</v>
      </c>
      <c r="Z21" s="118">
        <v>27827691</v>
      </c>
      <c r="AA21" s="118">
        <v>270054747</v>
      </c>
      <c r="AB21" s="118">
        <v>574460517</v>
      </c>
      <c r="AC21" s="118">
        <v>60229254</v>
      </c>
      <c r="AD21" s="118">
        <v>154248182</v>
      </c>
      <c r="AE21" s="118">
        <v>0</v>
      </c>
      <c r="AF21" s="118">
        <v>0</v>
      </c>
      <c r="AG21" s="118">
        <v>220123697</v>
      </c>
      <c r="AH21" s="118">
        <v>3844452</v>
      </c>
      <c r="AI21" s="118">
        <v>0</v>
      </c>
      <c r="AJ21" s="118">
        <v>0</v>
      </c>
      <c r="AK21" s="118">
        <v>0</v>
      </c>
      <c r="AL21" s="202">
        <v>12361413150</v>
      </c>
    </row>
    <row r="22" spans="1:38" s="6" customFormat="1" ht="12" customHeight="1" x14ac:dyDescent="0.25">
      <c r="A22" s="77" t="s">
        <v>49</v>
      </c>
      <c r="B22" s="34" t="s">
        <v>88</v>
      </c>
      <c r="C22" s="35">
        <v>29960356</v>
      </c>
      <c r="D22" s="35">
        <v>695387267</v>
      </c>
      <c r="E22" s="35">
        <v>605786423</v>
      </c>
      <c r="F22" s="35">
        <v>86524127</v>
      </c>
      <c r="G22" s="35">
        <v>460825753</v>
      </c>
      <c r="H22" s="35">
        <v>1843615460</v>
      </c>
      <c r="I22" s="35">
        <v>1748305292</v>
      </c>
      <c r="J22" s="35">
        <v>177178730</v>
      </c>
      <c r="K22" s="35">
        <v>8283026</v>
      </c>
      <c r="L22" s="35">
        <v>222860591</v>
      </c>
      <c r="M22" s="35">
        <v>343000466</v>
      </c>
      <c r="N22" s="35">
        <v>2733099399</v>
      </c>
      <c r="O22" s="35">
        <v>477307406</v>
      </c>
      <c r="P22" s="35">
        <v>113457053</v>
      </c>
      <c r="Q22" s="35">
        <v>615244389</v>
      </c>
      <c r="R22" s="35">
        <v>124395565</v>
      </c>
      <c r="S22" s="35">
        <v>65634029</v>
      </c>
      <c r="T22" s="35">
        <v>6065764</v>
      </c>
      <c r="U22" s="35">
        <v>0</v>
      </c>
      <c r="V22" s="35">
        <v>161643516</v>
      </c>
      <c r="W22" s="35">
        <v>165183503</v>
      </c>
      <c r="X22" s="35">
        <v>193602710</v>
      </c>
      <c r="Y22" s="35">
        <v>173263785</v>
      </c>
      <c r="Z22" s="35">
        <v>27827691</v>
      </c>
      <c r="AA22" s="35">
        <v>270054747</v>
      </c>
      <c r="AB22" s="35">
        <v>574460517</v>
      </c>
      <c r="AC22" s="35">
        <v>60229254</v>
      </c>
      <c r="AD22" s="35">
        <v>154248182</v>
      </c>
      <c r="AE22" s="35">
        <v>0</v>
      </c>
      <c r="AF22" s="35">
        <v>0</v>
      </c>
      <c r="AG22" s="35">
        <v>220123697</v>
      </c>
      <c r="AH22" s="35">
        <v>3844452</v>
      </c>
      <c r="AI22" s="35">
        <v>0</v>
      </c>
      <c r="AJ22" s="35">
        <v>0</v>
      </c>
      <c r="AK22" s="35">
        <v>0</v>
      </c>
      <c r="AL22" s="203">
        <v>12361413150</v>
      </c>
    </row>
    <row r="23" spans="1:38" s="6" customFormat="1" ht="15" x14ac:dyDescent="0.25">
      <c r="A23" s="76" t="s">
        <v>780</v>
      </c>
      <c r="B23" s="28" t="s">
        <v>144</v>
      </c>
      <c r="C23" s="27">
        <v>659135576</v>
      </c>
      <c r="D23" s="27">
        <v>198791212</v>
      </c>
      <c r="E23" s="27">
        <v>884428012</v>
      </c>
      <c r="F23" s="27">
        <v>770796680</v>
      </c>
      <c r="G23" s="27">
        <v>1001499682</v>
      </c>
      <c r="H23" s="27">
        <v>2380977997</v>
      </c>
      <c r="I23" s="27">
        <v>291847727</v>
      </c>
      <c r="J23" s="27">
        <v>0</v>
      </c>
      <c r="K23" s="27">
        <v>0</v>
      </c>
      <c r="L23" s="27">
        <v>1168994826</v>
      </c>
      <c r="M23" s="27">
        <v>310408952</v>
      </c>
      <c r="N23" s="27">
        <v>2153478060</v>
      </c>
      <c r="O23" s="27">
        <v>1702400184</v>
      </c>
      <c r="P23" s="27">
        <v>43988975</v>
      </c>
      <c r="Q23" s="27">
        <v>5298083</v>
      </c>
      <c r="R23" s="27">
        <v>0</v>
      </c>
      <c r="S23" s="27">
        <v>113669792</v>
      </c>
      <c r="T23" s="27">
        <v>1926758475</v>
      </c>
      <c r="U23" s="27">
        <v>0</v>
      </c>
      <c r="V23" s="27">
        <v>2281431281</v>
      </c>
      <c r="W23" s="27">
        <v>228018270</v>
      </c>
      <c r="X23" s="27">
        <v>46623211</v>
      </c>
      <c r="Y23" s="27">
        <v>22597328</v>
      </c>
      <c r="Z23" s="27">
        <v>0</v>
      </c>
      <c r="AA23" s="27">
        <v>341457610</v>
      </c>
      <c r="AB23" s="27">
        <v>552698398</v>
      </c>
      <c r="AC23" s="27">
        <v>13153016</v>
      </c>
      <c r="AD23" s="27">
        <v>8132771</v>
      </c>
      <c r="AE23" s="27">
        <v>17877604193</v>
      </c>
      <c r="AF23" s="27">
        <v>0</v>
      </c>
      <c r="AG23" s="27">
        <v>0</v>
      </c>
      <c r="AH23" s="27">
        <v>71943358</v>
      </c>
      <c r="AI23" s="27">
        <v>213587689</v>
      </c>
      <c r="AJ23" s="27">
        <v>695453246</v>
      </c>
      <c r="AK23" s="27">
        <v>0</v>
      </c>
      <c r="AL23" s="201">
        <v>35965174604</v>
      </c>
    </row>
    <row r="24" spans="1:38" s="6" customFormat="1" ht="15" x14ac:dyDescent="0.25">
      <c r="A24" s="76" t="s">
        <v>781</v>
      </c>
      <c r="B24" s="28" t="s">
        <v>145</v>
      </c>
      <c r="C24" s="27">
        <v>272207708</v>
      </c>
      <c r="D24" s="27">
        <v>99805980</v>
      </c>
      <c r="E24" s="27">
        <v>139194261</v>
      </c>
      <c r="F24" s="27">
        <v>94298214</v>
      </c>
      <c r="G24" s="27">
        <v>722173023</v>
      </c>
      <c r="H24" s="27">
        <v>1577124772</v>
      </c>
      <c r="I24" s="27">
        <v>0</v>
      </c>
      <c r="J24" s="27">
        <v>0</v>
      </c>
      <c r="K24" s="27">
        <v>0</v>
      </c>
      <c r="L24" s="27">
        <v>258378234</v>
      </c>
      <c r="M24" s="27">
        <v>583404160</v>
      </c>
      <c r="N24" s="27">
        <v>715881959</v>
      </c>
      <c r="O24" s="27">
        <v>625802611</v>
      </c>
      <c r="P24" s="27">
        <v>4596014</v>
      </c>
      <c r="Q24" s="27">
        <v>0</v>
      </c>
      <c r="R24" s="27">
        <v>24535250</v>
      </c>
      <c r="S24" s="27">
        <v>0</v>
      </c>
      <c r="T24" s="27">
        <v>0</v>
      </c>
      <c r="U24" s="27">
        <v>0</v>
      </c>
      <c r="V24" s="27">
        <v>1080923563</v>
      </c>
      <c r="W24" s="27">
        <v>0</v>
      </c>
      <c r="X24" s="27">
        <v>11445240</v>
      </c>
      <c r="Y24" s="27">
        <v>0</v>
      </c>
      <c r="Z24" s="27">
        <v>0</v>
      </c>
      <c r="AA24" s="27">
        <v>154908324</v>
      </c>
      <c r="AB24" s="27">
        <v>15723522</v>
      </c>
      <c r="AC24" s="27">
        <v>0</v>
      </c>
      <c r="AD24" s="27">
        <v>0</v>
      </c>
      <c r="AE24" s="27">
        <v>2108507596</v>
      </c>
      <c r="AF24" s="27">
        <v>45346141</v>
      </c>
      <c r="AG24" s="27">
        <v>0</v>
      </c>
      <c r="AH24" s="27">
        <v>0</v>
      </c>
      <c r="AI24" s="27">
        <v>72772902</v>
      </c>
      <c r="AJ24" s="27">
        <v>1747781284</v>
      </c>
      <c r="AK24" s="27">
        <v>0</v>
      </c>
      <c r="AL24" s="201">
        <v>10354810758</v>
      </c>
    </row>
    <row r="25" spans="1:38" s="6" customFormat="1" ht="15" x14ac:dyDescent="0.25">
      <c r="A25" s="76" t="s">
        <v>782</v>
      </c>
      <c r="B25" s="28" t="s">
        <v>146</v>
      </c>
      <c r="C25" s="27">
        <v>125376699</v>
      </c>
      <c r="D25" s="27">
        <v>0</v>
      </c>
      <c r="E25" s="27">
        <v>0</v>
      </c>
      <c r="F25" s="27">
        <v>404931</v>
      </c>
      <c r="G25" s="27">
        <v>134018709</v>
      </c>
      <c r="H25" s="27">
        <v>367313100</v>
      </c>
      <c r="I25" s="27">
        <v>0</v>
      </c>
      <c r="J25" s="27">
        <v>0</v>
      </c>
      <c r="K25" s="27">
        <v>0</v>
      </c>
      <c r="L25" s="27">
        <v>96125661</v>
      </c>
      <c r="M25" s="27">
        <v>21798883</v>
      </c>
      <c r="N25" s="27">
        <v>198042817</v>
      </c>
      <c r="O25" s="27">
        <v>71209719</v>
      </c>
      <c r="P25" s="27">
        <v>7880233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153732921</v>
      </c>
      <c r="W25" s="27">
        <v>0</v>
      </c>
      <c r="X25" s="27">
        <v>0</v>
      </c>
      <c r="Y25" s="27">
        <v>0</v>
      </c>
      <c r="Z25" s="27">
        <v>0</v>
      </c>
      <c r="AA25" s="27">
        <v>37959217</v>
      </c>
      <c r="AB25" s="27">
        <v>0</v>
      </c>
      <c r="AC25" s="27">
        <v>0</v>
      </c>
      <c r="AD25" s="27">
        <v>0</v>
      </c>
      <c r="AE25" s="27">
        <v>430043120</v>
      </c>
      <c r="AF25" s="27">
        <v>0</v>
      </c>
      <c r="AG25" s="27">
        <v>0</v>
      </c>
      <c r="AH25" s="27">
        <v>0</v>
      </c>
      <c r="AI25" s="27">
        <v>34880197</v>
      </c>
      <c r="AJ25" s="27">
        <v>0</v>
      </c>
      <c r="AK25" s="27">
        <v>0</v>
      </c>
      <c r="AL25" s="201">
        <v>1678786207</v>
      </c>
    </row>
    <row r="26" spans="1:38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12355022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6005178636</v>
      </c>
      <c r="O26" s="27">
        <v>0</v>
      </c>
      <c r="P26" s="27">
        <v>0</v>
      </c>
      <c r="Q26" s="27">
        <v>0</v>
      </c>
      <c r="R26" s="27">
        <v>0</v>
      </c>
      <c r="S26" s="27">
        <v>66147811</v>
      </c>
      <c r="T26" s="27">
        <v>0</v>
      </c>
      <c r="U26" s="27">
        <v>0</v>
      </c>
      <c r="V26" s="27">
        <v>5263749277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6048932571</v>
      </c>
      <c r="AE26" s="27">
        <v>321844115</v>
      </c>
      <c r="AF26" s="27">
        <v>0</v>
      </c>
      <c r="AG26" s="27">
        <v>0</v>
      </c>
      <c r="AH26" s="27">
        <v>0</v>
      </c>
      <c r="AI26" s="27">
        <v>59248495</v>
      </c>
      <c r="AJ26" s="27">
        <v>146526807</v>
      </c>
      <c r="AK26" s="27">
        <v>0</v>
      </c>
      <c r="AL26" s="201">
        <v>17924085574</v>
      </c>
    </row>
    <row r="27" spans="1:38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6" t="s">
        <v>785</v>
      </c>
      <c r="B28" s="28" t="s">
        <v>149</v>
      </c>
      <c r="C28" s="27">
        <v>117910019</v>
      </c>
      <c r="D28" s="27">
        <v>1389696</v>
      </c>
      <c r="E28" s="27">
        <v>7366985</v>
      </c>
      <c r="F28" s="27">
        <v>112174</v>
      </c>
      <c r="G28" s="27">
        <v>324589081</v>
      </c>
      <c r="H28" s="27">
        <v>651182354</v>
      </c>
      <c r="I28" s="27">
        <v>-452556</v>
      </c>
      <c r="J28" s="27">
        <v>0</v>
      </c>
      <c r="K28" s="27">
        <v>0</v>
      </c>
      <c r="L28" s="27">
        <v>399910154</v>
      </c>
      <c r="M28" s="27">
        <v>88193951</v>
      </c>
      <c r="N28" s="27">
        <v>602686980</v>
      </c>
      <c r="O28" s="27">
        <v>375446274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538691188</v>
      </c>
      <c r="W28" s="27">
        <v>813072185</v>
      </c>
      <c r="X28" s="27">
        <v>0</v>
      </c>
      <c r="Y28" s="27">
        <v>0</v>
      </c>
      <c r="Z28" s="27">
        <v>0</v>
      </c>
      <c r="AA28" s="27">
        <v>115752905</v>
      </c>
      <c r="AB28" s="27">
        <v>12689609</v>
      </c>
      <c r="AC28" s="27">
        <v>0</v>
      </c>
      <c r="AD28" s="27">
        <v>0</v>
      </c>
      <c r="AE28" s="27">
        <v>7254185489</v>
      </c>
      <c r="AF28" s="27">
        <v>0</v>
      </c>
      <c r="AG28" s="27">
        <v>0</v>
      </c>
      <c r="AH28" s="27">
        <v>0</v>
      </c>
      <c r="AI28" s="27">
        <v>142301564</v>
      </c>
      <c r="AJ28" s="27">
        <v>205581374</v>
      </c>
      <c r="AK28" s="27">
        <v>0</v>
      </c>
      <c r="AL28" s="201">
        <v>11650609426</v>
      </c>
    </row>
    <row r="29" spans="1:38" s="6" customFormat="1" ht="15" x14ac:dyDescent="0.25">
      <c r="A29" s="76" t="s">
        <v>786</v>
      </c>
      <c r="B29" s="28" t="s">
        <v>150</v>
      </c>
      <c r="C29" s="27">
        <v>10154764</v>
      </c>
      <c r="D29" s="27">
        <v>0</v>
      </c>
      <c r="E29" s="27">
        <v>0</v>
      </c>
      <c r="F29" s="27">
        <v>0</v>
      </c>
      <c r="G29" s="27">
        <v>17093962</v>
      </c>
      <c r="H29" s="27">
        <v>77006769</v>
      </c>
      <c r="I29" s="27">
        <v>0</v>
      </c>
      <c r="J29" s="27">
        <v>0</v>
      </c>
      <c r="K29" s="27">
        <v>0</v>
      </c>
      <c r="L29" s="27">
        <v>7319095</v>
      </c>
      <c r="M29" s="27">
        <v>3860874</v>
      </c>
      <c r="N29" s="27">
        <v>43795953</v>
      </c>
      <c r="O29" s="27">
        <v>16556942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20772766</v>
      </c>
      <c r="W29" s="27">
        <v>0</v>
      </c>
      <c r="X29" s="27">
        <v>0</v>
      </c>
      <c r="Y29" s="27">
        <v>0</v>
      </c>
      <c r="Z29" s="27">
        <v>0</v>
      </c>
      <c r="AA29" s="27">
        <v>12483597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209044722</v>
      </c>
    </row>
    <row r="30" spans="1:38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2888636835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296114646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595350574</v>
      </c>
      <c r="AF30" s="27">
        <v>9331331184</v>
      </c>
      <c r="AG30" s="27">
        <v>0</v>
      </c>
      <c r="AH30" s="27">
        <v>0</v>
      </c>
      <c r="AI30" s="27">
        <v>6994526096</v>
      </c>
      <c r="AJ30" s="27">
        <v>8698936343</v>
      </c>
      <c r="AK30" s="27">
        <v>0</v>
      </c>
      <c r="AL30" s="201">
        <v>28804895678</v>
      </c>
    </row>
    <row r="31" spans="1:38" s="6" customFormat="1" ht="15" x14ac:dyDescent="0.25">
      <c r="A31" s="76" t="s">
        <v>788</v>
      </c>
      <c r="B31" s="28" t="s">
        <v>152</v>
      </c>
      <c r="C31" s="27">
        <v>77053780</v>
      </c>
      <c r="D31" s="27">
        <v>0</v>
      </c>
      <c r="E31" s="27">
        <v>274330998</v>
      </c>
      <c r="F31" s="27">
        <v>0</v>
      </c>
      <c r="G31" s="27">
        <v>311406381</v>
      </c>
      <c r="H31" s="27">
        <v>3491660140</v>
      </c>
      <c r="I31" s="27">
        <v>4226563316</v>
      </c>
      <c r="J31" s="27">
        <v>0</v>
      </c>
      <c r="K31" s="27">
        <v>0</v>
      </c>
      <c r="L31" s="27">
        <v>126328582</v>
      </c>
      <c r="M31" s="27">
        <v>17761937</v>
      </c>
      <c r="N31" s="27">
        <v>1689995869</v>
      </c>
      <c r="O31" s="27">
        <v>281421342</v>
      </c>
      <c r="P31" s="27">
        <v>0</v>
      </c>
      <c r="Q31" s="27">
        <v>0</v>
      </c>
      <c r="R31" s="27">
        <v>0</v>
      </c>
      <c r="S31" s="27">
        <v>0</v>
      </c>
      <c r="T31" s="27">
        <v>445743340</v>
      </c>
      <c r="U31" s="27">
        <v>0</v>
      </c>
      <c r="V31" s="27">
        <v>5772845587</v>
      </c>
      <c r="W31" s="27">
        <v>0</v>
      </c>
      <c r="X31" s="27">
        <v>115813797</v>
      </c>
      <c r="Y31" s="27">
        <v>0</v>
      </c>
      <c r="Z31" s="27">
        <v>430772022</v>
      </c>
      <c r="AA31" s="27">
        <v>144946410</v>
      </c>
      <c r="AB31" s="27">
        <v>1473898301</v>
      </c>
      <c r="AC31" s="27">
        <v>0</v>
      </c>
      <c r="AD31" s="27">
        <v>102461549</v>
      </c>
      <c r="AE31" s="27">
        <v>2910976957</v>
      </c>
      <c r="AF31" s="27">
        <v>86243739</v>
      </c>
      <c r="AG31" s="27">
        <v>0</v>
      </c>
      <c r="AH31" s="27">
        <v>321034964</v>
      </c>
      <c r="AI31" s="27">
        <v>967676506</v>
      </c>
      <c r="AJ31" s="27">
        <v>0</v>
      </c>
      <c r="AK31" s="27">
        <v>0</v>
      </c>
      <c r="AL31" s="201">
        <v>23268935517</v>
      </c>
    </row>
    <row r="32" spans="1:38" s="6" customFormat="1" ht="15" x14ac:dyDescent="0.25">
      <c r="A32" s="76" t="s">
        <v>789</v>
      </c>
      <c r="B32" s="28" t="s">
        <v>153</v>
      </c>
      <c r="C32" s="27">
        <v>3069888480</v>
      </c>
      <c r="D32" s="27">
        <v>124189081</v>
      </c>
      <c r="E32" s="27">
        <v>172623237</v>
      </c>
      <c r="F32" s="27">
        <v>2240224</v>
      </c>
      <c r="G32" s="27">
        <v>301273861</v>
      </c>
      <c r="H32" s="27">
        <v>538150246</v>
      </c>
      <c r="I32" s="27">
        <v>952661</v>
      </c>
      <c r="J32" s="27">
        <v>952661</v>
      </c>
      <c r="K32" s="27">
        <v>952661</v>
      </c>
      <c r="L32" s="27">
        <v>32212586</v>
      </c>
      <c r="M32" s="27">
        <v>63237956</v>
      </c>
      <c r="N32" s="27">
        <v>469511402</v>
      </c>
      <c r="O32" s="27">
        <v>208215218</v>
      </c>
      <c r="P32" s="27">
        <v>952730</v>
      </c>
      <c r="Q32" s="27">
        <v>952661</v>
      </c>
      <c r="R32" s="27">
        <v>952661</v>
      </c>
      <c r="S32" s="27">
        <v>2256168</v>
      </c>
      <c r="T32" s="27">
        <v>952661</v>
      </c>
      <c r="U32" s="27">
        <v>0</v>
      </c>
      <c r="V32" s="27">
        <v>804376443</v>
      </c>
      <c r="W32" s="27">
        <v>952661</v>
      </c>
      <c r="X32" s="27">
        <v>952661</v>
      </c>
      <c r="Y32" s="27">
        <v>952661</v>
      </c>
      <c r="Z32" s="27">
        <v>952661</v>
      </c>
      <c r="AA32" s="27">
        <v>173402312</v>
      </c>
      <c r="AB32" s="27">
        <v>577495117</v>
      </c>
      <c r="AC32" s="27">
        <v>952661</v>
      </c>
      <c r="AD32" s="27">
        <v>80609923</v>
      </c>
      <c r="AE32" s="27">
        <v>6462432505</v>
      </c>
      <c r="AF32" s="27">
        <v>952661</v>
      </c>
      <c r="AG32" s="27">
        <v>952661</v>
      </c>
      <c r="AH32" s="27">
        <v>354052</v>
      </c>
      <c r="AI32" s="27">
        <v>19704937</v>
      </c>
      <c r="AJ32" s="27">
        <v>20242274</v>
      </c>
      <c r="AK32" s="27">
        <v>0</v>
      </c>
      <c r="AL32" s="201">
        <v>13135753345</v>
      </c>
    </row>
    <row r="33" spans="1:38" s="6" customFormat="1" ht="15" x14ac:dyDescent="0.25">
      <c r="A33" s="76" t="s">
        <v>790</v>
      </c>
      <c r="B33" s="28" t="s">
        <v>154</v>
      </c>
      <c r="C33" s="27">
        <v>50394227</v>
      </c>
      <c r="D33" s="27">
        <v>20730860</v>
      </c>
      <c r="E33" s="27">
        <v>0</v>
      </c>
      <c r="F33" s="27">
        <v>0</v>
      </c>
      <c r="G33" s="27">
        <v>18753559</v>
      </c>
      <c r="H33" s="27">
        <v>9541047</v>
      </c>
      <c r="I33" s="27">
        <v>33251119</v>
      </c>
      <c r="J33" s="27">
        <v>0</v>
      </c>
      <c r="K33" s="27">
        <v>0</v>
      </c>
      <c r="L33" s="27">
        <v>12164624</v>
      </c>
      <c r="M33" s="27">
        <v>54036682</v>
      </c>
      <c r="N33" s="27">
        <v>1239196962</v>
      </c>
      <c r="O33" s="27">
        <v>14792542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1171636561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135906578</v>
      </c>
      <c r="AC33" s="27">
        <v>0</v>
      </c>
      <c r="AD33" s="27">
        <v>0</v>
      </c>
      <c r="AE33" s="27">
        <v>2514617094</v>
      </c>
      <c r="AF33" s="27">
        <v>0</v>
      </c>
      <c r="AG33" s="27">
        <v>0</v>
      </c>
      <c r="AH33" s="27">
        <v>0</v>
      </c>
      <c r="AI33" s="27">
        <v>66611589</v>
      </c>
      <c r="AJ33" s="27">
        <v>0</v>
      </c>
      <c r="AK33" s="27">
        <v>0</v>
      </c>
      <c r="AL33" s="201">
        <v>5341633444</v>
      </c>
    </row>
    <row r="34" spans="1:38" s="6" customFormat="1" ht="15" x14ac:dyDescent="0.25">
      <c r="A34" s="76" t="s">
        <v>791</v>
      </c>
      <c r="B34" s="28" t="s">
        <v>155</v>
      </c>
      <c r="C34" s="27">
        <v>485840423</v>
      </c>
      <c r="D34" s="27">
        <v>11676551</v>
      </c>
      <c r="E34" s="27">
        <v>71398704</v>
      </c>
      <c r="F34" s="27">
        <v>185352432</v>
      </c>
      <c r="G34" s="27">
        <v>318200209</v>
      </c>
      <c r="H34" s="27">
        <v>887187552</v>
      </c>
      <c r="I34" s="27">
        <v>4900306</v>
      </c>
      <c r="J34" s="27">
        <v>0</v>
      </c>
      <c r="K34" s="27">
        <v>0</v>
      </c>
      <c r="L34" s="27">
        <v>29246819</v>
      </c>
      <c r="M34" s="27">
        <v>26821874</v>
      </c>
      <c r="N34" s="27">
        <v>586310740</v>
      </c>
      <c r="O34" s="27">
        <v>268840732</v>
      </c>
      <c r="P34" s="27">
        <v>0</v>
      </c>
      <c r="Q34" s="27">
        <v>0</v>
      </c>
      <c r="R34" s="27">
        <v>898005828</v>
      </c>
      <c r="S34" s="27">
        <v>1729607</v>
      </c>
      <c r="T34" s="27">
        <v>267718326</v>
      </c>
      <c r="U34" s="27">
        <v>0</v>
      </c>
      <c r="V34" s="27">
        <v>300876600</v>
      </c>
      <c r="W34" s="27">
        <v>17481362</v>
      </c>
      <c r="X34" s="27">
        <v>0</v>
      </c>
      <c r="Y34" s="27">
        <v>0</v>
      </c>
      <c r="Z34" s="27">
        <v>0</v>
      </c>
      <c r="AA34" s="27">
        <v>2857002</v>
      </c>
      <c r="AB34" s="27">
        <v>845315085</v>
      </c>
      <c r="AC34" s="27">
        <v>0</v>
      </c>
      <c r="AD34" s="27">
        <v>0</v>
      </c>
      <c r="AE34" s="27">
        <v>1385635435</v>
      </c>
      <c r="AF34" s="27">
        <v>0</v>
      </c>
      <c r="AG34" s="27">
        <v>0</v>
      </c>
      <c r="AH34" s="27">
        <v>77268727</v>
      </c>
      <c r="AI34" s="27">
        <v>219942315</v>
      </c>
      <c r="AJ34" s="27">
        <v>342682141</v>
      </c>
      <c r="AK34" s="27">
        <v>0</v>
      </c>
      <c r="AL34" s="201">
        <v>7235288770</v>
      </c>
    </row>
    <row r="35" spans="1:38" s="6" customFormat="1" ht="15" x14ac:dyDescent="0.25">
      <c r="A35" s="76" t="s">
        <v>792</v>
      </c>
      <c r="B35" s="28" t="s">
        <v>156</v>
      </c>
      <c r="C35" s="27">
        <v>2790234101</v>
      </c>
      <c r="D35" s="27">
        <v>19302456</v>
      </c>
      <c r="E35" s="27">
        <v>187535302</v>
      </c>
      <c r="F35" s="27">
        <v>125677814</v>
      </c>
      <c r="G35" s="27">
        <v>393181930</v>
      </c>
      <c r="H35" s="27">
        <v>5295944665</v>
      </c>
      <c r="I35" s="27">
        <v>0</v>
      </c>
      <c r="J35" s="27">
        <v>0</v>
      </c>
      <c r="K35" s="27">
        <v>0</v>
      </c>
      <c r="L35" s="27">
        <v>335827647</v>
      </c>
      <c r="M35" s="27">
        <v>300996486</v>
      </c>
      <c r="N35" s="27">
        <v>1492588527</v>
      </c>
      <c r="O35" s="27">
        <v>28192879</v>
      </c>
      <c r="P35" s="27">
        <v>0</v>
      </c>
      <c r="Q35" s="27">
        <v>0</v>
      </c>
      <c r="R35" s="27">
        <v>1134148006</v>
      </c>
      <c r="S35" s="27">
        <v>0</v>
      </c>
      <c r="T35" s="27">
        <v>5791229</v>
      </c>
      <c r="U35" s="27">
        <v>0</v>
      </c>
      <c r="V35" s="27">
        <v>372134604</v>
      </c>
      <c r="W35" s="27">
        <v>0</v>
      </c>
      <c r="X35" s="27">
        <v>0</v>
      </c>
      <c r="Y35" s="27">
        <v>26943878</v>
      </c>
      <c r="Z35" s="27">
        <v>0</v>
      </c>
      <c r="AA35" s="27">
        <v>44611159</v>
      </c>
      <c r="AB35" s="27">
        <v>0</v>
      </c>
      <c r="AC35" s="27">
        <v>0</v>
      </c>
      <c r="AD35" s="27">
        <v>0</v>
      </c>
      <c r="AE35" s="27">
        <v>192342750</v>
      </c>
      <c r="AF35" s="27">
        <v>24435754</v>
      </c>
      <c r="AG35" s="27">
        <v>0</v>
      </c>
      <c r="AH35" s="27">
        <v>6428570</v>
      </c>
      <c r="AI35" s="27">
        <v>302437117</v>
      </c>
      <c r="AJ35" s="27">
        <v>696643</v>
      </c>
      <c r="AK35" s="27">
        <v>0</v>
      </c>
      <c r="AL35" s="201">
        <v>13079451517</v>
      </c>
    </row>
    <row r="36" spans="1:38" s="6" customFormat="1" ht="15" x14ac:dyDescent="0.25">
      <c r="A36" s="76" t="s">
        <v>793</v>
      </c>
      <c r="B36" s="28" t="s">
        <v>70</v>
      </c>
      <c r="C36" s="27">
        <v>212302</v>
      </c>
      <c r="D36" s="27">
        <v>798831669</v>
      </c>
      <c r="E36" s="27">
        <v>350791149</v>
      </c>
      <c r="F36" s="27">
        <v>238801</v>
      </c>
      <c r="G36" s="27">
        <v>2453518694</v>
      </c>
      <c r="H36" s="27">
        <v>1660806491</v>
      </c>
      <c r="I36" s="27">
        <v>0</v>
      </c>
      <c r="J36" s="27">
        <v>0</v>
      </c>
      <c r="K36" s="27">
        <v>1358308981</v>
      </c>
      <c r="L36" s="27">
        <v>2259792608</v>
      </c>
      <c r="M36" s="27">
        <v>7388401</v>
      </c>
      <c r="N36" s="27">
        <v>1768574040</v>
      </c>
      <c r="O36" s="27">
        <v>0</v>
      </c>
      <c r="P36" s="27">
        <v>7297023</v>
      </c>
      <c r="Q36" s="27">
        <v>0</v>
      </c>
      <c r="R36" s="27">
        <v>0</v>
      </c>
      <c r="S36" s="27">
        <v>0</v>
      </c>
      <c r="T36" s="27">
        <v>1165297087</v>
      </c>
      <c r="U36" s="27">
        <v>0</v>
      </c>
      <c r="V36" s="27">
        <v>2795650309</v>
      </c>
      <c r="W36" s="27">
        <v>0</v>
      </c>
      <c r="X36" s="27">
        <v>360826267</v>
      </c>
      <c r="Y36" s="27">
        <v>0</v>
      </c>
      <c r="Z36" s="27">
        <v>0</v>
      </c>
      <c r="AA36" s="27">
        <v>5025224</v>
      </c>
      <c r="AB36" s="27">
        <v>1067343</v>
      </c>
      <c r="AC36" s="27">
        <v>0</v>
      </c>
      <c r="AD36" s="27">
        <v>0</v>
      </c>
      <c r="AE36" s="27">
        <v>2827327046</v>
      </c>
      <c r="AF36" s="27">
        <v>0</v>
      </c>
      <c r="AG36" s="27">
        <v>0</v>
      </c>
      <c r="AH36" s="27">
        <v>2277974694</v>
      </c>
      <c r="AI36" s="27">
        <v>1026678544</v>
      </c>
      <c r="AJ36" s="27">
        <v>0</v>
      </c>
      <c r="AK36" s="27">
        <v>0</v>
      </c>
      <c r="AL36" s="201">
        <v>21125606673</v>
      </c>
    </row>
    <row r="37" spans="1:38" s="6" customFormat="1" ht="15" x14ac:dyDescent="0.25">
      <c r="A37" s="116" t="s">
        <v>794</v>
      </c>
      <c r="B37" s="117" t="s">
        <v>157</v>
      </c>
      <c r="C37" s="118">
        <v>7658408079</v>
      </c>
      <c r="D37" s="118">
        <v>1274717505</v>
      </c>
      <c r="E37" s="118">
        <v>2087668648</v>
      </c>
      <c r="F37" s="118">
        <v>1179121270</v>
      </c>
      <c r="G37" s="118">
        <v>5995709091</v>
      </c>
      <c r="H37" s="118">
        <v>16949250155</v>
      </c>
      <c r="I37" s="118">
        <v>4557062573</v>
      </c>
      <c r="J37" s="118">
        <v>952661</v>
      </c>
      <c r="K37" s="118">
        <v>1359261642</v>
      </c>
      <c r="L37" s="118">
        <v>4726300836</v>
      </c>
      <c r="M37" s="118">
        <v>4366546991</v>
      </c>
      <c r="N37" s="118">
        <v>16965241945</v>
      </c>
      <c r="O37" s="118">
        <v>3592878443</v>
      </c>
      <c r="P37" s="118">
        <v>64714975</v>
      </c>
      <c r="Q37" s="118">
        <v>6250744</v>
      </c>
      <c r="R37" s="118">
        <v>2057641745</v>
      </c>
      <c r="S37" s="118">
        <v>183803378</v>
      </c>
      <c r="T37" s="118">
        <v>4108375764</v>
      </c>
      <c r="U37" s="118">
        <v>0</v>
      </c>
      <c r="V37" s="118">
        <v>20556821100</v>
      </c>
      <c r="W37" s="118">
        <v>1059524478</v>
      </c>
      <c r="X37" s="118">
        <v>535661176</v>
      </c>
      <c r="Y37" s="118">
        <v>50493867</v>
      </c>
      <c r="Z37" s="118">
        <v>431724683</v>
      </c>
      <c r="AA37" s="118">
        <v>1033506600</v>
      </c>
      <c r="AB37" s="118">
        <v>3614793953</v>
      </c>
      <c r="AC37" s="118">
        <v>14105677</v>
      </c>
      <c r="AD37" s="118">
        <v>6240136814</v>
      </c>
      <c r="AE37" s="118">
        <v>44880866874</v>
      </c>
      <c r="AF37" s="118">
        <v>9488309479</v>
      </c>
      <c r="AG37" s="118">
        <v>952661</v>
      </c>
      <c r="AH37" s="118">
        <v>2755004365</v>
      </c>
      <c r="AI37" s="118">
        <v>10120367951</v>
      </c>
      <c r="AJ37" s="118">
        <v>11857900112</v>
      </c>
      <c r="AK37" s="118">
        <v>0</v>
      </c>
      <c r="AL37" s="202">
        <v>189774076235</v>
      </c>
    </row>
    <row r="38" spans="1:38" s="6" customFormat="1" ht="15" collapsed="1" x14ac:dyDescent="0.25">
      <c r="A38" s="77" t="s">
        <v>50</v>
      </c>
      <c r="B38" s="34" t="s">
        <v>89</v>
      </c>
      <c r="C38" s="35">
        <v>7658408079</v>
      </c>
      <c r="D38" s="35">
        <v>1274717505</v>
      </c>
      <c r="E38" s="35">
        <v>2087668648</v>
      </c>
      <c r="F38" s="35">
        <v>1179121270</v>
      </c>
      <c r="G38" s="35">
        <v>5995709091</v>
      </c>
      <c r="H38" s="35">
        <v>16949250155</v>
      </c>
      <c r="I38" s="35">
        <v>4557062573</v>
      </c>
      <c r="J38" s="35">
        <v>952661</v>
      </c>
      <c r="K38" s="35">
        <v>1359261642</v>
      </c>
      <c r="L38" s="35">
        <v>4726300836</v>
      </c>
      <c r="M38" s="35">
        <v>4366546991</v>
      </c>
      <c r="N38" s="35">
        <v>16965241945</v>
      </c>
      <c r="O38" s="35">
        <v>3592878443</v>
      </c>
      <c r="P38" s="35">
        <v>64714975</v>
      </c>
      <c r="Q38" s="35">
        <v>6250744</v>
      </c>
      <c r="R38" s="35">
        <v>2057641745</v>
      </c>
      <c r="S38" s="35">
        <v>183803378</v>
      </c>
      <c r="T38" s="35">
        <v>4108375764</v>
      </c>
      <c r="U38" s="35">
        <v>0</v>
      </c>
      <c r="V38" s="35">
        <v>20556821100</v>
      </c>
      <c r="W38" s="35">
        <v>1059524478</v>
      </c>
      <c r="X38" s="35">
        <v>535661176</v>
      </c>
      <c r="Y38" s="35">
        <v>50493867</v>
      </c>
      <c r="Z38" s="35">
        <v>431724683</v>
      </c>
      <c r="AA38" s="35">
        <v>1033506600</v>
      </c>
      <c r="AB38" s="35">
        <v>3614793953</v>
      </c>
      <c r="AC38" s="35">
        <v>14105677</v>
      </c>
      <c r="AD38" s="35">
        <v>6240136814</v>
      </c>
      <c r="AE38" s="35">
        <v>44880866874</v>
      </c>
      <c r="AF38" s="35">
        <v>9488309479</v>
      </c>
      <c r="AG38" s="35">
        <v>952661</v>
      </c>
      <c r="AH38" s="35">
        <v>2755004365</v>
      </c>
      <c r="AI38" s="35">
        <v>10120367951</v>
      </c>
      <c r="AJ38" s="35">
        <v>11857900112</v>
      </c>
      <c r="AK38" s="35">
        <v>0</v>
      </c>
      <c r="AL38" s="203">
        <v>189774076235</v>
      </c>
    </row>
    <row r="39" spans="1:38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0</v>
      </c>
    </row>
    <row r="40" spans="1:38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0</v>
      </c>
    </row>
    <row r="41" spans="1:38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0</v>
      </c>
    </row>
    <row r="42" spans="1:38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0</v>
      </c>
    </row>
    <row r="45" spans="1:38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0</v>
      </c>
    </row>
    <row r="53" spans="1:38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2">
        <v>0</v>
      </c>
    </row>
    <row r="54" spans="1:38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109046632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109046632</v>
      </c>
    </row>
    <row r="55" spans="1:38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109046632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202">
        <v>109046632</v>
      </c>
    </row>
    <row r="56" spans="1:38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202">
        <v>0</v>
      </c>
    </row>
    <row r="58" spans="1:38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109046632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109046632</v>
      </c>
    </row>
    <row r="59" spans="1:38" s="6" customFormat="1" ht="15" x14ac:dyDescent="0.25">
      <c r="A59" s="76" t="s">
        <v>814</v>
      </c>
      <c r="B59" s="28" t="s">
        <v>144</v>
      </c>
      <c r="C59" s="27">
        <v>180066274</v>
      </c>
      <c r="D59" s="27">
        <v>547109253</v>
      </c>
      <c r="E59" s="27">
        <v>664855305</v>
      </c>
      <c r="F59" s="27">
        <v>68224083</v>
      </c>
      <c r="G59" s="27">
        <v>179778432</v>
      </c>
      <c r="H59" s="27">
        <v>894311754</v>
      </c>
      <c r="I59" s="27">
        <v>121594323</v>
      </c>
      <c r="J59" s="27">
        <v>41375112</v>
      </c>
      <c r="K59" s="27">
        <v>10475101</v>
      </c>
      <c r="L59" s="27">
        <v>103663396</v>
      </c>
      <c r="M59" s="27">
        <v>76313679</v>
      </c>
      <c r="N59" s="27">
        <v>529151172</v>
      </c>
      <c r="O59" s="27">
        <v>544179111</v>
      </c>
      <c r="P59" s="27">
        <v>120200840</v>
      </c>
      <c r="Q59" s="27">
        <v>183605264</v>
      </c>
      <c r="R59" s="27">
        <v>99143658</v>
      </c>
      <c r="S59" s="27">
        <v>8093385</v>
      </c>
      <c r="T59" s="27">
        <v>131226935</v>
      </c>
      <c r="U59" s="27">
        <v>0</v>
      </c>
      <c r="V59" s="27">
        <v>586321854</v>
      </c>
      <c r="W59" s="27">
        <v>150908048</v>
      </c>
      <c r="X59" s="27">
        <v>320888124</v>
      </c>
      <c r="Y59" s="27">
        <v>43923204</v>
      </c>
      <c r="Z59" s="27">
        <v>138067969</v>
      </c>
      <c r="AA59" s="27">
        <v>125252172</v>
      </c>
      <c r="AB59" s="27">
        <v>406725226</v>
      </c>
      <c r="AC59" s="27">
        <v>53881097</v>
      </c>
      <c r="AD59" s="27">
        <v>395593517</v>
      </c>
      <c r="AE59" s="27">
        <v>2399596850</v>
      </c>
      <c r="AF59" s="27">
        <v>270711021</v>
      </c>
      <c r="AG59" s="27">
        <v>109698425</v>
      </c>
      <c r="AH59" s="27">
        <v>31205366</v>
      </c>
      <c r="AI59" s="27">
        <v>86229477</v>
      </c>
      <c r="AJ59" s="27">
        <v>0</v>
      </c>
      <c r="AK59" s="27">
        <v>0</v>
      </c>
      <c r="AL59" s="201">
        <v>9622369427</v>
      </c>
    </row>
    <row r="60" spans="1:38" s="6" customFormat="1" ht="15" x14ac:dyDescent="0.25">
      <c r="A60" s="76" t="s">
        <v>815</v>
      </c>
      <c r="B60" s="28" t="s">
        <v>145</v>
      </c>
      <c r="C60" s="27">
        <v>33976146</v>
      </c>
      <c r="D60" s="27">
        <v>60699300</v>
      </c>
      <c r="E60" s="27">
        <v>74917948</v>
      </c>
      <c r="F60" s="27">
        <v>48518340</v>
      </c>
      <c r="G60" s="27">
        <v>104638615</v>
      </c>
      <c r="H60" s="27">
        <v>334570053</v>
      </c>
      <c r="I60" s="27">
        <v>22908552</v>
      </c>
      <c r="J60" s="27">
        <v>4127742</v>
      </c>
      <c r="K60" s="27">
        <v>267470</v>
      </c>
      <c r="L60" s="27">
        <v>17687746</v>
      </c>
      <c r="M60" s="27">
        <v>82992013</v>
      </c>
      <c r="N60" s="27">
        <v>106890574</v>
      </c>
      <c r="O60" s="27">
        <v>84701725</v>
      </c>
      <c r="P60" s="27">
        <v>102030050</v>
      </c>
      <c r="Q60" s="27">
        <v>35065308</v>
      </c>
      <c r="R60" s="27">
        <v>45471303</v>
      </c>
      <c r="S60" s="27">
        <v>1849981</v>
      </c>
      <c r="T60" s="27">
        <v>219772797</v>
      </c>
      <c r="U60" s="27">
        <v>0</v>
      </c>
      <c r="V60" s="27">
        <v>250938544</v>
      </c>
      <c r="W60" s="27">
        <v>22196419</v>
      </c>
      <c r="X60" s="27">
        <v>203345678</v>
      </c>
      <c r="Y60" s="27">
        <v>3910256</v>
      </c>
      <c r="Z60" s="27">
        <v>6065413</v>
      </c>
      <c r="AA60" s="27">
        <v>18657978</v>
      </c>
      <c r="AB60" s="27">
        <v>281057020</v>
      </c>
      <c r="AC60" s="27">
        <v>4905762</v>
      </c>
      <c r="AD60" s="27">
        <v>36706840</v>
      </c>
      <c r="AE60" s="27">
        <v>213571205</v>
      </c>
      <c r="AF60" s="27">
        <v>29209459</v>
      </c>
      <c r="AG60" s="27">
        <v>28236147</v>
      </c>
      <c r="AH60" s="27">
        <v>384653</v>
      </c>
      <c r="AI60" s="27">
        <v>193865122</v>
      </c>
      <c r="AJ60" s="27">
        <v>0</v>
      </c>
      <c r="AK60" s="27">
        <v>107840</v>
      </c>
      <c r="AL60" s="201">
        <v>2674243999</v>
      </c>
    </row>
    <row r="61" spans="1:38" s="6" customFormat="1" ht="15" x14ac:dyDescent="0.25">
      <c r="A61" s="76" t="s">
        <v>816</v>
      </c>
      <c r="B61" s="28" t="s">
        <v>146</v>
      </c>
      <c r="C61" s="27">
        <v>29098230</v>
      </c>
      <c r="D61" s="27">
        <v>23680385</v>
      </c>
      <c r="E61" s="27">
        <v>56753646</v>
      </c>
      <c r="F61" s="27">
        <v>23748045</v>
      </c>
      <c r="G61" s="27">
        <v>51086574</v>
      </c>
      <c r="H61" s="27">
        <v>176994465</v>
      </c>
      <c r="I61" s="27">
        <v>2505122</v>
      </c>
      <c r="J61" s="27">
        <v>26599952</v>
      </c>
      <c r="K61" s="27">
        <v>0</v>
      </c>
      <c r="L61" s="27">
        <v>9776526</v>
      </c>
      <c r="M61" s="27">
        <v>3634689</v>
      </c>
      <c r="N61" s="27">
        <v>9346673</v>
      </c>
      <c r="O61" s="27">
        <v>19107522</v>
      </c>
      <c r="P61" s="27">
        <v>6652211</v>
      </c>
      <c r="Q61" s="27">
        <v>34550248</v>
      </c>
      <c r="R61" s="27">
        <v>42097421</v>
      </c>
      <c r="S61" s="27">
        <v>5076674</v>
      </c>
      <c r="T61" s="27">
        <v>873601549</v>
      </c>
      <c r="U61" s="27">
        <v>0</v>
      </c>
      <c r="V61" s="27">
        <v>79203548</v>
      </c>
      <c r="W61" s="27">
        <v>480490574</v>
      </c>
      <c r="X61" s="27">
        <v>49488554</v>
      </c>
      <c r="Y61" s="27">
        <v>9774086</v>
      </c>
      <c r="Z61" s="27">
        <v>13009067</v>
      </c>
      <c r="AA61" s="27">
        <v>9509682</v>
      </c>
      <c r="AB61" s="27">
        <v>901775497</v>
      </c>
      <c r="AC61" s="27">
        <v>4255908</v>
      </c>
      <c r="AD61" s="27">
        <v>61405301</v>
      </c>
      <c r="AE61" s="27">
        <v>149555164</v>
      </c>
      <c r="AF61" s="27">
        <v>377787136</v>
      </c>
      <c r="AG61" s="27">
        <v>6132205</v>
      </c>
      <c r="AH61" s="27">
        <v>5977143</v>
      </c>
      <c r="AI61" s="27">
        <v>78625281</v>
      </c>
      <c r="AJ61" s="27">
        <v>0</v>
      </c>
      <c r="AK61" s="27">
        <v>0</v>
      </c>
      <c r="AL61" s="201">
        <v>3621299078</v>
      </c>
    </row>
    <row r="62" spans="1:38" s="6" customFormat="1" ht="15" x14ac:dyDescent="0.25">
      <c r="A62" s="76" t="s">
        <v>817</v>
      </c>
      <c r="B62" s="28" t="s">
        <v>147</v>
      </c>
      <c r="C62" s="27">
        <v>2545145330</v>
      </c>
      <c r="D62" s="27">
        <v>692417717</v>
      </c>
      <c r="E62" s="27">
        <v>409045532</v>
      </c>
      <c r="F62" s="27">
        <v>399417125</v>
      </c>
      <c r="G62" s="27">
        <v>2956305275</v>
      </c>
      <c r="H62" s="27">
        <v>7175114810</v>
      </c>
      <c r="I62" s="27">
        <v>1019694381</v>
      </c>
      <c r="J62" s="27">
        <v>370534387</v>
      </c>
      <c r="K62" s="27">
        <v>372300778</v>
      </c>
      <c r="L62" s="27">
        <v>107160534</v>
      </c>
      <c r="M62" s="27">
        <v>343969056</v>
      </c>
      <c r="N62" s="27">
        <v>609161714</v>
      </c>
      <c r="O62" s="27">
        <v>1149608239</v>
      </c>
      <c r="P62" s="27">
        <v>775524025</v>
      </c>
      <c r="Q62" s="27">
        <v>397429807</v>
      </c>
      <c r="R62" s="27">
        <v>612387449</v>
      </c>
      <c r="S62" s="27">
        <v>346019246</v>
      </c>
      <c r="T62" s="27">
        <v>1736114166</v>
      </c>
      <c r="U62" s="27">
        <v>0</v>
      </c>
      <c r="V62" s="27">
        <v>3584310570</v>
      </c>
      <c r="W62" s="27">
        <v>1529209421</v>
      </c>
      <c r="X62" s="27">
        <v>1817534696</v>
      </c>
      <c r="Y62" s="27">
        <v>425958560</v>
      </c>
      <c r="Z62" s="27">
        <v>1464183332</v>
      </c>
      <c r="AA62" s="27">
        <v>308799366</v>
      </c>
      <c r="AB62" s="27">
        <v>5806320724</v>
      </c>
      <c r="AC62" s="27">
        <v>417220411</v>
      </c>
      <c r="AD62" s="27">
        <v>2053928328</v>
      </c>
      <c r="AE62" s="27">
        <v>8180320440</v>
      </c>
      <c r="AF62" s="27">
        <v>1622506661</v>
      </c>
      <c r="AG62" s="27">
        <v>2204272735</v>
      </c>
      <c r="AH62" s="27">
        <v>202622752</v>
      </c>
      <c r="AI62" s="27">
        <v>2103689931</v>
      </c>
      <c r="AJ62" s="27">
        <v>0</v>
      </c>
      <c r="AK62" s="27">
        <v>3986673</v>
      </c>
      <c r="AL62" s="201">
        <v>53742214171</v>
      </c>
    </row>
    <row r="63" spans="1:38" s="6" customFormat="1" ht="15" x14ac:dyDescent="0.25">
      <c r="A63" s="76" t="s">
        <v>818</v>
      </c>
      <c r="B63" s="28" t="s">
        <v>148</v>
      </c>
      <c r="C63" s="27">
        <v>13665921</v>
      </c>
      <c r="D63" s="27">
        <v>0</v>
      </c>
      <c r="E63" s="27">
        <v>0</v>
      </c>
      <c r="F63" s="27">
        <v>11675037</v>
      </c>
      <c r="G63" s="27">
        <v>120981288</v>
      </c>
      <c r="H63" s="27">
        <v>13665921</v>
      </c>
      <c r="I63" s="27">
        <v>13665921</v>
      </c>
      <c r="J63" s="27">
        <v>13665921</v>
      </c>
      <c r="K63" s="27">
        <v>13665921</v>
      </c>
      <c r="L63" s="27">
        <v>11675037</v>
      </c>
      <c r="M63" s="27">
        <v>13665921</v>
      </c>
      <c r="N63" s="27">
        <v>0</v>
      </c>
      <c r="O63" s="27">
        <v>0</v>
      </c>
      <c r="P63" s="27">
        <v>13665921</v>
      </c>
      <c r="Q63" s="27">
        <v>0</v>
      </c>
      <c r="R63" s="27">
        <v>13665978</v>
      </c>
      <c r="S63" s="27">
        <v>13665921</v>
      </c>
      <c r="T63" s="27">
        <v>0</v>
      </c>
      <c r="U63" s="27">
        <v>0</v>
      </c>
      <c r="V63" s="27">
        <v>0</v>
      </c>
      <c r="W63" s="27">
        <v>11699884</v>
      </c>
      <c r="X63" s="27">
        <v>13665921</v>
      </c>
      <c r="Y63" s="27">
        <v>89011243</v>
      </c>
      <c r="Z63" s="27">
        <v>13665921</v>
      </c>
      <c r="AA63" s="27">
        <v>13665921</v>
      </c>
      <c r="AB63" s="27">
        <v>11699603</v>
      </c>
      <c r="AC63" s="27">
        <v>13665921</v>
      </c>
      <c r="AD63" s="27">
        <v>0</v>
      </c>
      <c r="AE63" s="27">
        <v>0</v>
      </c>
      <c r="AF63" s="27">
        <v>0</v>
      </c>
      <c r="AG63" s="27">
        <v>13665921</v>
      </c>
      <c r="AH63" s="27">
        <v>0</v>
      </c>
      <c r="AI63" s="27">
        <v>0</v>
      </c>
      <c r="AJ63" s="27">
        <v>0</v>
      </c>
      <c r="AK63" s="27">
        <v>0</v>
      </c>
      <c r="AL63" s="201">
        <v>448065043</v>
      </c>
    </row>
    <row r="64" spans="1:38" s="6" customFormat="1" ht="15" x14ac:dyDescent="0.25">
      <c r="A64" s="76" t="s">
        <v>819</v>
      </c>
      <c r="B64" s="28" t="s">
        <v>149</v>
      </c>
      <c r="C64" s="27">
        <v>17289903</v>
      </c>
      <c r="D64" s="27">
        <v>27029528</v>
      </c>
      <c r="E64" s="27">
        <v>114704235</v>
      </c>
      <c r="F64" s="27">
        <v>10850005</v>
      </c>
      <c r="G64" s="27">
        <v>68073483</v>
      </c>
      <c r="H64" s="27">
        <v>160325139</v>
      </c>
      <c r="I64" s="27">
        <v>72485957</v>
      </c>
      <c r="J64" s="27">
        <v>2090404</v>
      </c>
      <c r="K64" s="27">
        <v>1597032</v>
      </c>
      <c r="L64" s="27">
        <v>11716965</v>
      </c>
      <c r="M64" s="27">
        <v>23103521</v>
      </c>
      <c r="N64" s="27">
        <v>104797258</v>
      </c>
      <c r="O64" s="27">
        <v>68444101</v>
      </c>
      <c r="P64" s="27">
        <v>41642110</v>
      </c>
      <c r="Q64" s="27">
        <v>77460730</v>
      </c>
      <c r="R64" s="27">
        <v>54463035</v>
      </c>
      <c r="S64" s="27">
        <v>3017460</v>
      </c>
      <c r="T64" s="27">
        <v>30881507</v>
      </c>
      <c r="U64" s="27">
        <v>0</v>
      </c>
      <c r="V64" s="27">
        <v>142055248</v>
      </c>
      <c r="W64" s="27">
        <v>39427397</v>
      </c>
      <c r="X64" s="27">
        <v>150998256</v>
      </c>
      <c r="Y64" s="27">
        <v>6861398</v>
      </c>
      <c r="Z64" s="27">
        <v>49404561</v>
      </c>
      <c r="AA64" s="27">
        <v>17471067</v>
      </c>
      <c r="AB64" s="27">
        <v>3950604563</v>
      </c>
      <c r="AC64" s="27">
        <v>14002303</v>
      </c>
      <c r="AD64" s="27">
        <v>99442933</v>
      </c>
      <c r="AE64" s="27">
        <v>369075319</v>
      </c>
      <c r="AF64" s="27">
        <v>56229865</v>
      </c>
      <c r="AG64" s="27">
        <v>38409891</v>
      </c>
      <c r="AH64" s="27">
        <v>36100510</v>
      </c>
      <c r="AI64" s="27">
        <v>203409911</v>
      </c>
      <c r="AJ64" s="27">
        <v>0</v>
      </c>
      <c r="AK64" s="27">
        <v>125602</v>
      </c>
      <c r="AL64" s="201">
        <v>6063591197</v>
      </c>
    </row>
    <row r="65" spans="1:38" s="6" customFormat="1" ht="15" x14ac:dyDescent="0.25">
      <c r="A65" s="76" t="s">
        <v>820</v>
      </c>
      <c r="B65" s="28" t="s">
        <v>150</v>
      </c>
      <c r="C65" s="27">
        <v>1927577</v>
      </c>
      <c r="D65" s="27">
        <v>5430772</v>
      </c>
      <c r="E65" s="27">
        <v>0</v>
      </c>
      <c r="F65" s="27">
        <v>944195</v>
      </c>
      <c r="G65" s="27">
        <v>2296194</v>
      </c>
      <c r="H65" s="27">
        <v>28852011</v>
      </c>
      <c r="I65" s="27">
        <v>2153551</v>
      </c>
      <c r="J65" s="27">
        <v>404329</v>
      </c>
      <c r="K65" s="27">
        <v>15742</v>
      </c>
      <c r="L65" s="27">
        <v>942960</v>
      </c>
      <c r="M65" s="27">
        <v>848219</v>
      </c>
      <c r="N65" s="27">
        <v>6228378</v>
      </c>
      <c r="O65" s="27">
        <v>2134444</v>
      </c>
      <c r="P65" s="27">
        <v>841490</v>
      </c>
      <c r="Q65" s="27">
        <v>2465403</v>
      </c>
      <c r="R65" s="27">
        <v>3198404</v>
      </c>
      <c r="S65" s="27">
        <v>72670</v>
      </c>
      <c r="T65" s="27">
        <v>1658418</v>
      </c>
      <c r="U65" s="27">
        <v>0</v>
      </c>
      <c r="V65" s="27">
        <v>5071914</v>
      </c>
      <c r="W65" s="27">
        <v>1028353</v>
      </c>
      <c r="X65" s="27">
        <v>6362990</v>
      </c>
      <c r="Y65" s="27">
        <v>408091</v>
      </c>
      <c r="Z65" s="27">
        <v>17953993</v>
      </c>
      <c r="AA65" s="27">
        <v>2358238</v>
      </c>
      <c r="AB65" s="27">
        <v>8405309</v>
      </c>
      <c r="AC65" s="27">
        <v>1848310</v>
      </c>
      <c r="AD65" s="27">
        <v>6318090</v>
      </c>
      <c r="AE65" s="27">
        <v>23056124</v>
      </c>
      <c r="AF65" s="27">
        <v>3412523</v>
      </c>
      <c r="AG65" s="27">
        <v>2721120</v>
      </c>
      <c r="AH65" s="27">
        <v>1599878</v>
      </c>
      <c r="AI65" s="27">
        <v>0</v>
      </c>
      <c r="AJ65" s="27">
        <v>0</v>
      </c>
      <c r="AK65" s="27">
        <v>0</v>
      </c>
      <c r="AL65" s="201">
        <v>140959690</v>
      </c>
    </row>
    <row r="66" spans="1:38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344177640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8656156</v>
      </c>
      <c r="AA66" s="27">
        <v>0</v>
      </c>
      <c r="AB66" s="27">
        <v>0</v>
      </c>
      <c r="AC66" s="27">
        <v>0</v>
      </c>
      <c r="AD66" s="27">
        <v>0</v>
      </c>
      <c r="AE66" s="27">
        <v>34743209</v>
      </c>
      <c r="AF66" s="27">
        <v>797982881</v>
      </c>
      <c r="AG66" s="27">
        <v>0</v>
      </c>
      <c r="AH66" s="27">
        <v>0</v>
      </c>
      <c r="AI66" s="27">
        <v>1052620074</v>
      </c>
      <c r="AJ66" s="27">
        <v>0</v>
      </c>
      <c r="AK66" s="27">
        <v>0</v>
      </c>
      <c r="AL66" s="201">
        <v>2238179960</v>
      </c>
    </row>
    <row r="67" spans="1:38" s="6" customFormat="1" ht="15" x14ac:dyDescent="0.25">
      <c r="A67" s="76" t="s">
        <v>822</v>
      </c>
      <c r="B67" s="28" t="s">
        <v>152</v>
      </c>
      <c r="C67" s="27">
        <v>20674157</v>
      </c>
      <c r="D67" s="27">
        <v>1879083</v>
      </c>
      <c r="E67" s="27">
        <v>88372477</v>
      </c>
      <c r="F67" s="27">
        <v>0</v>
      </c>
      <c r="G67" s="27">
        <v>36200053</v>
      </c>
      <c r="H67" s="27">
        <v>271939991</v>
      </c>
      <c r="I67" s="27">
        <v>2268671</v>
      </c>
      <c r="J67" s="27">
        <v>12919747</v>
      </c>
      <c r="K67" s="27">
        <v>1859079</v>
      </c>
      <c r="L67" s="27">
        <v>11545042</v>
      </c>
      <c r="M67" s="27">
        <v>6179651</v>
      </c>
      <c r="N67" s="27">
        <v>70570756</v>
      </c>
      <c r="O67" s="27">
        <v>82358554</v>
      </c>
      <c r="P67" s="27">
        <v>0</v>
      </c>
      <c r="Q67" s="27">
        <v>387357</v>
      </c>
      <c r="R67" s="27">
        <v>4012104</v>
      </c>
      <c r="S67" s="27">
        <v>0</v>
      </c>
      <c r="T67" s="27">
        <v>15203714</v>
      </c>
      <c r="U67" s="27">
        <v>0</v>
      </c>
      <c r="V67" s="27">
        <v>132078237</v>
      </c>
      <c r="W67" s="27">
        <v>129797683</v>
      </c>
      <c r="X67" s="27">
        <v>38512034</v>
      </c>
      <c r="Y67" s="27">
        <v>292312</v>
      </c>
      <c r="Z67" s="27">
        <v>280440174</v>
      </c>
      <c r="AA67" s="27">
        <v>574526090</v>
      </c>
      <c r="AB67" s="27">
        <v>8562046886</v>
      </c>
      <c r="AC67" s="27">
        <v>1807608</v>
      </c>
      <c r="AD67" s="27">
        <v>376007368</v>
      </c>
      <c r="AE67" s="27">
        <v>322682201</v>
      </c>
      <c r="AF67" s="27">
        <v>38800605</v>
      </c>
      <c r="AG67" s="27">
        <v>15023838</v>
      </c>
      <c r="AH67" s="27">
        <v>11270954</v>
      </c>
      <c r="AI67" s="27">
        <v>354345376</v>
      </c>
      <c r="AJ67" s="27">
        <v>0</v>
      </c>
      <c r="AK67" s="27">
        <v>0</v>
      </c>
      <c r="AL67" s="201">
        <v>11464001802</v>
      </c>
    </row>
    <row r="68" spans="1:38" s="6" customFormat="1" ht="15" x14ac:dyDescent="0.25">
      <c r="A68" s="76" t="s">
        <v>823</v>
      </c>
      <c r="B68" s="28" t="s">
        <v>153</v>
      </c>
      <c r="C68" s="27">
        <v>230638601</v>
      </c>
      <c r="D68" s="27">
        <v>34505300</v>
      </c>
      <c r="E68" s="27">
        <v>94527120</v>
      </c>
      <c r="F68" s="27">
        <v>10451970</v>
      </c>
      <c r="G68" s="27">
        <v>49669734</v>
      </c>
      <c r="H68" s="27">
        <v>135405951</v>
      </c>
      <c r="I68" s="27">
        <v>47060991</v>
      </c>
      <c r="J68" s="27">
        <v>12369976</v>
      </c>
      <c r="K68" s="27">
        <v>11317250</v>
      </c>
      <c r="L68" s="27">
        <v>10881584</v>
      </c>
      <c r="M68" s="27">
        <v>26434031</v>
      </c>
      <c r="N68" s="27">
        <v>38999437</v>
      </c>
      <c r="O68" s="27">
        <v>51178279</v>
      </c>
      <c r="P68" s="27">
        <v>17828238</v>
      </c>
      <c r="Q68" s="27">
        <v>25885398</v>
      </c>
      <c r="R68" s="27">
        <v>42157643</v>
      </c>
      <c r="S68" s="27">
        <v>15477807</v>
      </c>
      <c r="T68" s="27">
        <v>41849148</v>
      </c>
      <c r="U68" s="27">
        <v>0</v>
      </c>
      <c r="V68" s="27">
        <v>131203123</v>
      </c>
      <c r="W68" s="27">
        <v>17351689</v>
      </c>
      <c r="X68" s="27">
        <v>29604237</v>
      </c>
      <c r="Y68" s="27">
        <v>25768862</v>
      </c>
      <c r="Z68" s="27">
        <v>26552378</v>
      </c>
      <c r="AA68" s="27">
        <v>32322832</v>
      </c>
      <c r="AB68" s="27">
        <v>125397320</v>
      </c>
      <c r="AC68" s="27">
        <v>26642761</v>
      </c>
      <c r="AD68" s="27">
        <v>24713860</v>
      </c>
      <c r="AE68" s="27">
        <v>149273471</v>
      </c>
      <c r="AF68" s="27">
        <v>25763422</v>
      </c>
      <c r="AG68" s="27">
        <v>14107309</v>
      </c>
      <c r="AH68" s="27">
        <v>12569947</v>
      </c>
      <c r="AI68" s="27">
        <v>31468259</v>
      </c>
      <c r="AJ68" s="27">
        <v>0</v>
      </c>
      <c r="AK68" s="27">
        <v>0</v>
      </c>
      <c r="AL68" s="201">
        <v>1569377928</v>
      </c>
    </row>
    <row r="69" spans="1:38" s="6" customFormat="1" ht="15" x14ac:dyDescent="0.25">
      <c r="A69" s="76" t="s">
        <v>824</v>
      </c>
      <c r="B69" s="28" t="s">
        <v>154</v>
      </c>
      <c r="C69" s="27">
        <v>910809</v>
      </c>
      <c r="D69" s="27">
        <v>5428497</v>
      </c>
      <c r="E69" s="27">
        <v>386573</v>
      </c>
      <c r="F69" s="27">
        <v>0</v>
      </c>
      <c r="G69" s="27">
        <v>629661</v>
      </c>
      <c r="H69" s="27">
        <v>15843946</v>
      </c>
      <c r="I69" s="27">
        <v>9606127</v>
      </c>
      <c r="J69" s="27">
        <v>822505</v>
      </c>
      <c r="K69" s="27">
        <v>0</v>
      </c>
      <c r="L69" s="27">
        <v>0</v>
      </c>
      <c r="M69" s="27">
        <v>17355277</v>
      </c>
      <c r="N69" s="27">
        <v>93447310</v>
      </c>
      <c r="O69" s="27">
        <v>4111336</v>
      </c>
      <c r="P69" s="27">
        <v>2530067</v>
      </c>
      <c r="Q69" s="27">
        <v>298754</v>
      </c>
      <c r="R69" s="27">
        <v>1443603</v>
      </c>
      <c r="S69" s="27">
        <v>0</v>
      </c>
      <c r="T69" s="27">
        <v>1283344</v>
      </c>
      <c r="U69" s="27">
        <v>0</v>
      </c>
      <c r="V69" s="27">
        <v>2870578</v>
      </c>
      <c r="W69" s="27">
        <v>908044</v>
      </c>
      <c r="X69" s="27">
        <v>7165625</v>
      </c>
      <c r="Y69" s="27">
        <v>0</v>
      </c>
      <c r="Z69" s="27">
        <v>1473740</v>
      </c>
      <c r="AA69" s="27">
        <v>196588</v>
      </c>
      <c r="AB69" s="27">
        <v>15838833</v>
      </c>
      <c r="AC69" s="27">
        <v>0</v>
      </c>
      <c r="AD69" s="27">
        <v>478883</v>
      </c>
      <c r="AE69" s="27">
        <v>48197687</v>
      </c>
      <c r="AF69" s="27">
        <v>0</v>
      </c>
      <c r="AG69" s="27">
        <v>794798</v>
      </c>
      <c r="AH69" s="27">
        <v>0</v>
      </c>
      <c r="AI69" s="27">
        <v>40639577</v>
      </c>
      <c r="AJ69" s="27">
        <v>0</v>
      </c>
      <c r="AK69" s="27">
        <v>0</v>
      </c>
      <c r="AL69" s="201">
        <v>272662162</v>
      </c>
    </row>
    <row r="70" spans="1:38" s="6" customFormat="1" ht="15" x14ac:dyDescent="0.25">
      <c r="A70" s="76" t="s">
        <v>825</v>
      </c>
      <c r="B70" s="28" t="s">
        <v>155</v>
      </c>
      <c r="C70" s="27">
        <v>47863277</v>
      </c>
      <c r="D70" s="27">
        <v>5935674</v>
      </c>
      <c r="E70" s="27">
        <v>21821702</v>
      </c>
      <c r="F70" s="27">
        <v>17029658</v>
      </c>
      <c r="G70" s="27">
        <v>64933714</v>
      </c>
      <c r="H70" s="27">
        <v>270911862</v>
      </c>
      <c r="I70" s="27">
        <v>2393691</v>
      </c>
      <c r="J70" s="27">
        <v>90500</v>
      </c>
      <c r="K70" s="27">
        <v>34807</v>
      </c>
      <c r="L70" s="27">
        <v>1232557</v>
      </c>
      <c r="M70" s="27">
        <v>6367963</v>
      </c>
      <c r="N70" s="27">
        <v>17077219</v>
      </c>
      <c r="O70" s="27">
        <v>45279077</v>
      </c>
      <c r="P70" s="27">
        <v>3821213</v>
      </c>
      <c r="Q70" s="27">
        <v>5993691</v>
      </c>
      <c r="R70" s="27">
        <v>134658528</v>
      </c>
      <c r="S70" s="27">
        <v>2291188</v>
      </c>
      <c r="T70" s="27">
        <v>18689593</v>
      </c>
      <c r="U70" s="27">
        <v>0</v>
      </c>
      <c r="V70" s="27">
        <v>68774944</v>
      </c>
      <c r="W70" s="27">
        <v>3481015</v>
      </c>
      <c r="X70" s="27">
        <v>24536763</v>
      </c>
      <c r="Y70" s="27">
        <v>6056905</v>
      </c>
      <c r="Z70" s="27">
        <v>13425500</v>
      </c>
      <c r="AA70" s="27">
        <v>693281</v>
      </c>
      <c r="AB70" s="27">
        <v>130540466</v>
      </c>
      <c r="AC70" s="27">
        <v>2686893</v>
      </c>
      <c r="AD70" s="27">
        <v>25564420</v>
      </c>
      <c r="AE70" s="27">
        <v>184243036</v>
      </c>
      <c r="AF70" s="27">
        <v>35927179</v>
      </c>
      <c r="AG70" s="27">
        <v>4770581</v>
      </c>
      <c r="AH70" s="27">
        <v>14054998</v>
      </c>
      <c r="AI70" s="27">
        <v>167459307</v>
      </c>
      <c r="AJ70" s="27">
        <v>0</v>
      </c>
      <c r="AK70" s="27">
        <v>0</v>
      </c>
      <c r="AL70" s="201">
        <v>1348641202</v>
      </c>
    </row>
    <row r="71" spans="1:38" s="6" customFormat="1" ht="15" x14ac:dyDescent="0.25">
      <c r="A71" s="76" t="s">
        <v>826</v>
      </c>
      <c r="B71" s="28" t="s">
        <v>156</v>
      </c>
      <c r="C71" s="27">
        <v>185147958</v>
      </c>
      <c r="D71" s="27">
        <v>2661445</v>
      </c>
      <c r="E71" s="27">
        <v>131389351</v>
      </c>
      <c r="F71" s="27">
        <v>13441294</v>
      </c>
      <c r="G71" s="27">
        <v>58075020</v>
      </c>
      <c r="H71" s="27">
        <v>987677421</v>
      </c>
      <c r="I71" s="27">
        <v>2840525</v>
      </c>
      <c r="J71" s="27">
        <v>1569355</v>
      </c>
      <c r="K71" s="27">
        <v>56551</v>
      </c>
      <c r="L71" s="27">
        <v>33477357</v>
      </c>
      <c r="M71" s="27">
        <v>79906587</v>
      </c>
      <c r="N71" s="27">
        <v>265372737</v>
      </c>
      <c r="O71" s="27">
        <v>59217340</v>
      </c>
      <c r="P71" s="27">
        <v>7097307</v>
      </c>
      <c r="Q71" s="27">
        <v>131946332</v>
      </c>
      <c r="R71" s="27">
        <v>121972749</v>
      </c>
      <c r="S71" s="27">
        <v>25617230</v>
      </c>
      <c r="T71" s="27">
        <v>25993206</v>
      </c>
      <c r="U71" s="27">
        <v>0</v>
      </c>
      <c r="V71" s="27">
        <v>60120089</v>
      </c>
      <c r="W71" s="27">
        <v>13210662</v>
      </c>
      <c r="X71" s="27">
        <v>150377980</v>
      </c>
      <c r="Y71" s="27">
        <v>149193084</v>
      </c>
      <c r="Z71" s="27">
        <v>5663212</v>
      </c>
      <c r="AA71" s="27">
        <v>7173528</v>
      </c>
      <c r="AB71" s="27">
        <v>140695329</v>
      </c>
      <c r="AC71" s="27">
        <v>102843814</v>
      </c>
      <c r="AD71" s="27">
        <v>39918443</v>
      </c>
      <c r="AE71" s="27">
        <v>37918787</v>
      </c>
      <c r="AF71" s="27">
        <v>10651292</v>
      </c>
      <c r="AG71" s="27">
        <v>83640638</v>
      </c>
      <c r="AH71" s="27">
        <v>4787928</v>
      </c>
      <c r="AI71" s="27">
        <v>63325703</v>
      </c>
      <c r="AJ71" s="27">
        <v>0</v>
      </c>
      <c r="AK71" s="27">
        <v>0</v>
      </c>
      <c r="AL71" s="201">
        <v>3002980254</v>
      </c>
    </row>
    <row r="72" spans="1:38" s="6" customFormat="1" ht="15" x14ac:dyDescent="0.25">
      <c r="A72" s="76" t="s">
        <v>827</v>
      </c>
      <c r="B72" s="28" t="s">
        <v>70</v>
      </c>
      <c r="C72" s="27">
        <v>0</v>
      </c>
      <c r="D72" s="27">
        <v>103782685</v>
      </c>
      <c r="E72" s="27">
        <v>315958738</v>
      </c>
      <c r="F72" s="27">
        <v>3957239</v>
      </c>
      <c r="G72" s="27">
        <v>3041068129</v>
      </c>
      <c r="H72" s="27">
        <v>1094820383</v>
      </c>
      <c r="I72" s="27">
        <v>1172901</v>
      </c>
      <c r="J72" s="27">
        <v>0</v>
      </c>
      <c r="K72" s="27">
        <v>20940300</v>
      </c>
      <c r="L72" s="27">
        <v>791664315</v>
      </c>
      <c r="M72" s="27">
        <v>1753824</v>
      </c>
      <c r="N72" s="27">
        <v>50779685</v>
      </c>
      <c r="O72" s="27">
        <v>618060</v>
      </c>
      <c r="P72" s="27">
        <v>588651</v>
      </c>
      <c r="Q72" s="27">
        <v>0</v>
      </c>
      <c r="R72" s="27">
        <v>194788277</v>
      </c>
      <c r="S72" s="27">
        <v>0</v>
      </c>
      <c r="T72" s="27">
        <v>144059266</v>
      </c>
      <c r="U72" s="27">
        <v>0</v>
      </c>
      <c r="V72" s="27">
        <v>94680246</v>
      </c>
      <c r="W72" s="27">
        <v>272900588</v>
      </c>
      <c r="X72" s="27">
        <v>2625725152</v>
      </c>
      <c r="Y72" s="27">
        <v>1422402</v>
      </c>
      <c r="Z72" s="27">
        <v>1660228737</v>
      </c>
      <c r="AA72" s="27">
        <v>72570430</v>
      </c>
      <c r="AB72" s="27">
        <v>23955590473</v>
      </c>
      <c r="AC72" s="27">
        <v>1957758</v>
      </c>
      <c r="AD72" s="27">
        <v>275835962</v>
      </c>
      <c r="AE72" s="27">
        <v>1954485196</v>
      </c>
      <c r="AF72" s="27">
        <v>72020968</v>
      </c>
      <c r="AG72" s="27">
        <v>9323451</v>
      </c>
      <c r="AH72" s="27">
        <v>252848366</v>
      </c>
      <c r="AI72" s="27">
        <v>681461117</v>
      </c>
      <c r="AJ72" s="27">
        <v>0</v>
      </c>
      <c r="AK72" s="27">
        <v>0</v>
      </c>
      <c r="AL72" s="201">
        <v>37697003299</v>
      </c>
    </row>
    <row r="73" spans="1:38" s="6" customFormat="1" ht="15" x14ac:dyDescent="0.25">
      <c r="A73" s="116" t="s">
        <v>828</v>
      </c>
      <c r="B73" s="117" t="s">
        <v>205</v>
      </c>
      <c r="C73" s="118">
        <v>3306404183</v>
      </c>
      <c r="D73" s="118">
        <v>1510559639</v>
      </c>
      <c r="E73" s="118">
        <v>1972732627</v>
      </c>
      <c r="F73" s="118">
        <v>608256991</v>
      </c>
      <c r="G73" s="118">
        <v>6733736172</v>
      </c>
      <c r="H73" s="118">
        <v>11560433707</v>
      </c>
      <c r="I73" s="118">
        <v>1320350713</v>
      </c>
      <c r="J73" s="118">
        <v>486569930</v>
      </c>
      <c r="K73" s="118">
        <v>432530031</v>
      </c>
      <c r="L73" s="118">
        <v>1111424019</v>
      </c>
      <c r="M73" s="118">
        <v>1026702071</v>
      </c>
      <c r="N73" s="118">
        <v>1901822913</v>
      </c>
      <c r="O73" s="118">
        <v>2110937788</v>
      </c>
      <c r="P73" s="118">
        <v>1092422123</v>
      </c>
      <c r="Q73" s="118">
        <v>895088292</v>
      </c>
      <c r="R73" s="118">
        <v>1369460152</v>
      </c>
      <c r="S73" s="118">
        <v>421181562</v>
      </c>
      <c r="T73" s="118">
        <v>3240333643</v>
      </c>
      <c r="U73" s="118">
        <v>0</v>
      </c>
      <c r="V73" s="118">
        <v>5137628895</v>
      </c>
      <c r="W73" s="118">
        <v>2672609777</v>
      </c>
      <c r="X73" s="118">
        <v>5438206010</v>
      </c>
      <c r="Y73" s="118">
        <v>762580403</v>
      </c>
      <c r="Z73" s="118">
        <v>3698790153</v>
      </c>
      <c r="AA73" s="118">
        <v>1183197173</v>
      </c>
      <c r="AB73" s="118">
        <v>44296697249</v>
      </c>
      <c r="AC73" s="118">
        <v>645718546</v>
      </c>
      <c r="AD73" s="118">
        <v>3395913945</v>
      </c>
      <c r="AE73" s="118">
        <v>14066718689</v>
      </c>
      <c r="AF73" s="118">
        <v>3341003012</v>
      </c>
      <c r="AG73" s="118">
        <v>2530797059</v>
      </c>
      <c r="AH73" s="118">
        <v>573422495</v>
      </c>
      <c r="AI73" s="118">
        <v>5057139135</v>
      </c>
      <c r="AJ73" s="118">
        <v>0</v>
      </c>
      <c r="AK73" s="118">
        <v>4220115</v>
      </c>
      <c r="AL73" s="202">
        <v>133905589212</v>
      </c>
    </row>
    <row r="74" spans="1:38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36280346</v>
      </c>
      <c r="F74" s="27">
        <v>0</v>
      </c>
      <c r="G74" s="27">
        <v>0</v>
      </c>
      <c r="H74" s="27">
        <v>48847240</v>
      </c>
      <c r="I74" s="27">
        <v>1550000</v>
      </c>
      <c r="J74" s="27">
        <v>0</v>
      </c>
      <c r="K74" s="27">
        <v>0</v>
      </c>
      <c r="L74" s="27">
        <v>0</v>
      </c>
      <c r="M74" s="27">
        <v>0</v>
      </c>
      <c r="N74" s="27">
        <v>30671296</v>
      </c>
      <c r="O74" s="27">
        <v>0</v>
      </c>
      <c r="P74" s="27">
        <v>0</v>
      </c>
      <c r="Q74" s="27">
        <v>0</v>
      </c>
      <c r="R74" s="27">
        <v>2600000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7350000</v>
      </c>
      <c r="AA74" s="27">
        <v>0</v>
      </c>
      <c r="AB74" s="27">
        <v>13496673</v>
      </c>
      <c r="AC74" s="27">
        <v>1100000</v>
      </c>
      <c r="AD74" s="27">
        <v>23855200</v>
      </c>
      <c r="AE74" s="27">
        <v>0</v>
      </c>
      <c r="AF74" s="27">
        <v>0</v>
      </c>
      <c r="AG74" s="27">
        <v>700000</v>
      </c>
      <c r="AH74" s="27">
        <v>32476400</v>
      </c>
      <c r="AI74" s="27">
        <v>0</v>
      </c>
      <c r="AJ74" s="27">
        <v>0</v>
      </c>
      <c r="AK74" s="27">
        <v>0</v>
      </c>
      <c r="AL74" s="201">
        <v>198927155</v>
      </c>
    </row>
    <row r="75" spans="1:38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442017</v>
      </c>
      <c r="G75" s="27">
        <v>0</v>
      </c>
      <c r="H75" s="27">
        <v>421731265</v>
      </c>
      <c r="I75" s="27">
        <v>430000</v>
      </c>
      <c r="J75" s="27">
        <v>0</v>
      </c>
      <c r="K75" s="27">
        <v>0</v>
      </c>
      <c r="L75" s="27">
        <v>0</v>
      </c>
      <c r="M75" s="27">
        <v>0</v>
      </c>
      <c r="N75" s="27">
        <v>88970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27410781</v>
      </c>
      <c r="AC75" s="27">
        <v>0</v>
      </c>
      <c r="AD75" s="27">
        <v>4545455</v>
      </c>
      <c r="AE75" s="27">
        <v>0</v>
      </c>
      <c r="AF75" s="27">
        <v>1726400</v>
      </c>
      <c r="AG75" s="27">
        <v>0</v>
      </c>
      <c r="AH75" s="27">
        <v>0</v>
      </c>
      <c r="AI75" s="27">
        <v>0</v>
      </c>
      <c r="AJ75" s="27">
        <v>24841351</v>
      </c>
      <c r="AK75" s="27">
        <v>0</v>
      </c>
      <c r="AL75" s="201">
        <v>481216239</v>
      </c>
    </row>
    <row r="76" spans="1:38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629973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119923695</v>
      </c>
      <c r="AC76" s="27">
        <v>0</v>
      </c>
      <c r="AD76" s="27">
        <v>0</v>
      </c>
      <c r="AE76" s="27">
        <v>0</v>
      </c>
      <c r="AF76" s="27">
        <v>6428890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127645739</v>
      </c>
    </row>
    <row r="77" spans="1:38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72042007</v>
      </c>
      <c r="F77" s="27">
        <v>800000</v>
      </c>
      <c r="G77" s="27">
        <v>684921619</v>
      </c>
      <c r="H77" s="27">
        <v>2893981379</v>
      </c>
      <c r="I77" s="27">
        <v>448243658</v>
      </c>
      <c r="J77" s="27">
        <v>0</v>
      </c>
      <c r="K77" s="27">
        <v>0</v>
      </c>
      <c r="L77" s="27">
        <v>0</v>
      </c>
      <c r="M77" s="27">
        <v>0</v>
      </c>
      <c r="N77" s="27">
        <v>97220405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49642906</v>
      </c>
      <c r="U77" s="27">
        <v>0</v>
      </c>
      <c r="V77" s="27">
        <v>0</v>
      </c>
      <c r="W77" s="27">
        <v>550669552</v>
      </c>
      <c r="X77" s="27">
        <v>90222</v>
      </c>
      <c r="Y77" s="27">
        <v>0</v>
      </c>
      <c r="Z77" s="27">
        <v>17620000</v>
      </c>
      <c r="AA77" s="27">
        <v>0</v>
      </c>
      <c r="AB77" s="27">
        <v>2243053894</v>
      </c>
      <c r="AC77" s="27">
        <v>0</v>
      </c>
      <c r="AD77" s="27">
        <v>59921542</v>
      </c>
      <c r="AE77" s="27">
        <v>6178635053</v>
      </c>
      <c r="AF77" s="27">
        <v>17774231</v>
      </c>
      <c r="AG77" s="27">
        <v>941099999</v>
      </c>
      <c r="AH77" s="27">
        <v>34540000</v>
      </c>
      <c r="AI77" s="27">
        <v>0</v>
      </c>
      <c r="AJ77" s="27">
        <v>0</v>
      </c>
      <c r="AK77" s="27">
        <v>0</v>
      </c>
      <c r="AL77" s="201">
        <v>14290456467</v>
      </c>
    </row>
    <row r="78" spans="1:38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0</v>
      </c>
    </row>
    <row r="79" spans="1:38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10181997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150593495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11360000</v>
      </c>
      <c r="AI79" s="27">
        <v>0</v>
      </c>
      <c r="AJ79" s="27">
        <v>0</v>
      </c>
      <c r="AK79" s="27">
        <v>0</v>
      </c>
      <c r="AL79" s="201">
        <v>175185492</v>
      </c>
    </row>
    <row r="80" spans="1:38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21320843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89824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21410667</v>
      </c>
    </row>
    <row r="81" spans="1:38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-1073825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47686982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207124089</v>
      </c>
      <c r="AF81" s="27">
        <v>309080133</v>
      </c>
      <c r="AG81" s="27">
        <v>0</v>
      </c>
      <c r="AH81" s="27">
        <v>0</v>
      </c>
      <c r="AI81" s="27">
        <v>0</v>
      </c>
      <c r="AJ81" s="27">
        <v>412503391</v>
      </c>
      <c r="AK81" s="27">
        <v>0</v>
      </c>
      <c r="AL81" s="201">
        <v>975320770</v>
      </c>
    </row>
    <row r="82" spans="1:38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23914090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16007687</v>
      </c>
      <c r="U82" s="27">
        <v>0</v>
      </c>
      <c r="V82" s="27">
        <v>0</v>
      </c>
      <c r="W82" s="27">
        <v>15166800</v>
      </c>
      <c r="X82" s="27">
        <v>0</v>
      </c>
      <c r="Y82" s="27">
        <v>0</v>
      </c>
      <c r="Z82" s="27">
        <v>0</v>
      </c>
      <c r="AA82" s="27">
        <v>0</v>
      </c>
      <c r="AB82" s="27">
        <v>59605645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7980000</v>
      </c>
      <c r="AI82" s="27">
        <v>0</v>
      </c>
      <c r="AJ82" s="27">
        <v>0</v>
      </c>
      <c r="AK82" s="27">
        <v>0</v>
      </c>
      <c r="AL82" s="201">
        <v>126932671</v>
      </c>
    </row>
    <row r="83" spans="1:38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16202857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106661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16359518</v>
      </c>
    </row>
    <row r="84" spans="1:38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114513552</v>
      </c>
    </row>
    <row r="85" spans="1:38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3847909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137587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3985496</v>
      </c>
    </row>
    <row r="86" spans="1:38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47080302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825570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47909205</v>
      </c>
    </row>
    <row r="87" spans="1:38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11829545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33509848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332436294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378236891</v>
      </c>
    </row>
    <row r="88" spans="1:38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108322353</v>
      </c>
      <c r="F88" s="118">
        <v>1242017</v>
      </c>
      <c r="G88" s="118">
        <v>684921619</v>
      </c>
      <c r="H88" s="118">
        <v>3405553519</v>
      </c>
      <c r="I88" s="118">
        <v>450223658</v>
      </c>
      <c r="J88" s="118">
        <v>0</v>
      </c>
      <c r="K88" s="118">
        <v>0</v>
      </c>
      <c r="L88" s="118">
        <v>0</v>
      </c>
      <c r="M88" s="118">
        <v>0</v>
      </c>
      <c r="N88" s="118">
        <v>261939024</v>
      </c>
      <c r="O88" s="118">
        <v>0</v>
      </c>
      <c r="P88" s="118">
        <v>0</v>
      </c>
      <c r="Q88" s="118">
        <v>0</v>
      </c>
      <c r="R88" s="118">
        <v>2800000</v>
      </c>
      <c r="S88" s="118">
        <v>0</v>
      </c>
      <c r="T88" s="118">
        <v>113337575</v>
      </c>
      <c r="U88" s="118">
        <v>0</v>
      </c>
      <c r="V88" s="118">
        <v>0</v>
      </c>
      <c r="W88" s="118">
        <v>566499533</v>
      </c>
      <c r="X88" s="118">
        <v>90318</v>
      </c>
      <c r="Y88" s="118">
        <v>0</v>
      </c>
      <c r="Z88" s="118">
        <v>25070000</v>
      </c>
      <c r="AA88" s="118">
        <v>0</v>
      </c>
      <c r="AB88" s="118">
        <v>2947680119</v>
      </c>
      <c r="AC88" s="118">
        <v>1100000</v>
      </c>
      <c r="AD88" s="118">
        <v>88322197</v>
      </c>
      <c r="AE88" s="118">
        <v>6498022694</v>
      </c>
      <c r="AF88" s="118">
        <v>335474095</v>
      </c>
      <c r="AG88" s="118">
        <v>943799999</v>
      </c>
      <c r="AH88" s="118">
        <v>86356400</v>
      </c>
      <c r="AI88" s="118">
        <v>0</v>
      </c>
      <c r="AJ88" s="118">
        <v>437344742</v>
      </c>
      <c r="AK88" s="118">
        <v>0</v>
      </c>
      <c r="AL88" s="202">
        <v>16958099862</v>
      </c>
    </row>
    <row r="89" spans="1:38" s="6" customFormat="1" ht="15" x14ac:dyDescent="0.25">
      <c r="A89" s="76" t="s">
        <v>844</v>
      </c>
      <c r="B89" s="28" t="s">
        <v>144</v>
      </c>
      <c r="C89" s="27">
        <v>71464889</v>
      </c>
      <c r="D89" s="27">
        <v>36948271</v>
      </c>
      <c r="E89" s="27">
        <v>226149866</v>
      </c>
      <c r="F89" s="27">
        <v>18406640</v>
      </c>
      <c r="G89" s="27">
        <v>4229912</v>
      </c>
      <c r="H89" s="27">
        <v>0</v>
      </c>
      <c r="I89" s="27">
        <v>68233608</v>
      </c>
      <c r="J89" s="27">
        <v>17669291</v>
      </c>
      <c r="K89" s="27">
        <v>0</v>
      </c>
      <c r="L89" s="27">
        <v>2922393</v>
      </c>
      <c r="M89" s="27">
        <v>1986058</v>
      </c>
      <c r="N89" s="27">
        <v>0</v>
      </c>
      <c r="O89" s="27">
        <v>18260033</v>
      </c>
      <c r="P89" s="27">
        <v>1649900</v>
      </c>
      <c r="Q89" s="27">
        <v>0</v>
      </c>
      <c r="R89" s="27">
        <v>26545677</v>
      </c>
      <c r="S89" s="27">
        <v>0</v>
      </c>
      <c r="T89" s="27">
        <v>92293327</v>
      </c>
      <c r="U89" s="27">
        <v>0</v>
      </c>
      <c r="V89" s="27">
        <v>34196116</v>
      </c>
      <c r="W89" s="27">
        <v>0</v>
      </c>
      <c r="X89" s="27">
        <v>78707929</v>
      </c>
      <c r="Y89" s="27">
        <v>15833166</v>
      </c>
      <c r="Z89" s="27">
        <v>0</v>
      </c>
      <c r="AA89" s="27">
        <v>0</v>
      </c>
      <c r="AB89" s="27">
        <v>15217699</v>
      </c>
      <c r="AC89" s="27">
        <v>0</v>
      </c>
      <c r="AD89" s="27">
        <v>44093830</v>
      </c>
      <c r="AE89" s="27">
        <v>0</v>
      </c>
      <c r="AF89" s="27">
        <v>169774450</v>
      </c>
      <c r="AG89" s="27">
        <v>0</v>
      </c>
      <c r="AH89" s="27">
        <v>0</v>
      </c>
      <c r="AI89" s="27">
        <v>13004962</v>
      </c>
      <c r="AJ89" s="27">
        <v>0</v>
      </c>
      <c r="AK89" s="27">
        <v>0</v>
      </c>
      <c r="AL89" s="201">
        <v>957588017</v>
      </c>
    </row>
    <row r="90" spans="1:38" s="6" customFormat="1" ht="15" x14ac:dyDescent="0.25">
      <c r="A90" s="76" t="s">
        <v>845</v>
      </c>
      <c r="B90" s="28" t="s">
        <v>145</v>
      </c>
      <c r="C90" s="27">
        <v>22722318</v>
      </c>
      <c r="D90" s="27">
        <v>5172079</v>
      </c>
      <c r="E90" s="27">
        <v>15208327</v>
      </c>
      <c r="F90" s="27">
        <v>5183660</v>
      </c>
      <c r="G90" s="27">
        <v>3983014</v>
      </c>
      <c r="H90" s="27">
        <v>2003091</v>
      </c>
      <c r="I90" s="27">
        <v>14565659</v>
      </c>
      <c r="J90" s="27">
        <v>1496181</v>
      </c>
      <c r="K90" s="27">
        <v>0</v>
      </c>
      <c r="L90" s="27">
        <v>63008</v>
      </c>
      <c r="M90" s="27">
        <v>293097</v>
      </c>
      <c r="N90" s="27">
        <v>636198</v>
      </c>
      <c r="O90" s="27">
        <v>7103241</v>
      </c>
      <c r="P90" s="27">
        <v>0</v>
      </c>
      <c r="Q90" s="27">
        <v>0</v>
      </c>
      <c r="R90" s="27">
        <v>14431499</v>
      </c>
      <c r="S90" s="27">
        <v>0</v>
      </c>
      <c r="T90" s="27">
        <v>45083817</v>
      </c>
      <c r="U90" s="27">
        <v>0</v>
      </c>
      <c r="V90" s="27">
        <v>23678239</v>
      </c>
      <c r="W90" s="27">
        <v>0</v>
      </c>
      <c r="X90" s="27">
        <v>21789486</v>
      </c>
      <c r="Y90" s="27">
        <v>2530966</v>
      </c>
      <c r="Z90" s="27">
        <v>0</v>
      </c>
      <c r="AA90" s="27">
        <v>0</v>
      </c>
      <c r="AB90" s="27">
        <v>6957765</v>
      </c>
      <c r="AC90" s="27">
        <v>0</v>
      </c>
      <c r="AD90" s="27">
        <v>5245186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1">
        <v>198146831</v>
      </c>
    </row>
    <row r="91" spans="1:38" s="6" customFormat="1" ht="15" x14ac:dyDescent="0.25">
      <c r="A91" s="76" t="s">
        <v>846</v>
      </c>
      <c r="B91" s="28" t="s">
        <v>146</v>
      </c>
      <c r="C91" s="27">
        <v>9488378</v>
      </c>
      <c r="D91" s="27">
        <v>2687455</v>
      </c>
      <c r="E91" s="27">
        <v>9023374</v>
      </c>
      <c r="F91" s="27">
        <v>9679537</v>
      </c>
      <c r="G91" s="27">
        <v>694014</v>
      </c>
      <c r="H91" s="27">
        <v>0</v>
      </c>
      <c r="I91" s="27">
        <v>1515300</v>
      </c>
      <c r="J91" s="27">
        <v>7225118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12320889</v>
      </c>
      <c r="S91" s="27">
        <v>0</v>
      </c>
      <c r="T91" s="27">
        <v>1258538041</v>
      </c>
      <c r="U91" s="27">
        <v>0</v>
      </c>
      <c r="V91" s="27">
        <v>59494641</v>
      </c>
      <c r="W91" s="27">
        <v>0</v>
      </c>
      <c r="X91" s="27">
        <v>17854245</v>
      </c>
      <c r="Y91" s="27">
        <v>5537251</v>
      </c>
      <c r="Z91" s="27">
        <v>0</v>
      </c>
      <c r="AA91" s="27">
        <v>0</v>
      </c>
      <c r="AB91" s="27">
        <v>100381286</v>
      </c>
      <c r="AC91" s="27">
        <v>0</v>
      </c>
      <c r="AD91" s="27">
        <v>6685937</v>
      </c>
      <c r="AE91" s="27">
        <v>0</v>
      </c>
      <c r="AF91" s="27">
        <v>787634267</v>
      </c>
      <c r="AG91" s="27">
        <v>0</v>
      </c>
      <c r="AH91" s="27">
        <v>0</v>
      </c>
      <c r="AI91" s="27">
        <v>8986038</v>
      </c>
      <c r="AJ91" s="27">
        <v>0</v>
      </c>
      <c r="AK91" s="27">
        <v>0</v>
      </c>
      <c r="AL91" s="201">
        <v>2300231524</v>
      </c>
    </row>
    <row r="92" spans="1:38" s="6" customFormat="1" ht="15" x14ac:dyDescent="0.25">
      <c r="A92" s="76" t="s">
        <v>847</v>
      </c>
      <c r="B92" s="28" t="s">
        <v>147</v>
      </c>
      <c r="C92" s="27">
        <v>1125566715</v>
      </c>
      <c r="D92" s="27">
        <v>640589462</v>
      </c>
      <c r="E92" s="27">
        <v>69562688</v>
      </c>
      <c r="F92" s="27">
        <v>208084028</v>
      </c>
      <c r="G92" s="27">
        <v>330761612</v>
      </c>
      <c r="H92" s="27">
        <v>1239914529</v>
      </c>
      <c r="I92" s="27">
        <v>816898625</v>
      </c>
      <c r="J92" s="27">
        <v>497738093</v>
      </c>
      <c r="K92" s="27">
        <v>101072381</v>
      </c>
      <c r="L92" s="27">
        <v>91307977</v>
      </c>
      <c r="M92" s="27">
        <v>588522377</v>
      </c>
      <c r="N92" s="27">
        <v>3844192337</v>
      </c>
      <c r="O92" s="27">
        <v>36568483</v>
      </c>
      <c r="P92" s="27">
        <v>444817670</v>
      </c>
      <c r="Q92" s="27">
        <v>22371951</v>
      </c>
      <c r="R92" s="27">
        <v>534638640</v>
      </c>
      <c r="S92" s="27">
        <v>0</v>
      </c>
      <c r="T92" s="27">
        <v>1759574140</v>
      </c>
      <c r="U92" s="27">
        <v>0</v>
      </c>
      <c r="V92" s="27">
        <v>1329264028</v>
      </c>
      <c r="W92" s="27">
        <v>420799331</v>
      </c>
      <c r="X92" s="27">
        <v>1353155850</v>
      </c>
      <c r="Y92" s="27">
        <v>364742161</v>
      </c>
      <c r="Z92" s="27">
        <v>544618262</v>
      </c>
      <c r="AA92" s="27">
        <v>147874173</v>
      </c>
      <c r="AB92" s="27">
        <v>2330049422</v>
      </c>
      <c r="AC92" s="27">
        <v>330602551</v>
      </c>
      <c r="AD92" s="27">
        <v>777387218</v>
      </c>
      <c r="AE92" s="27">
        <v>0</v>
      </c>
      <c r="AF92" s="27">
        <v>681702678</v>
      </c>
      <c r="AG92" s="27">
        <v>847614360</v>
      </c>
      <c r="AH92" s="27">
        <v>451148693</v>
      </c>
      <c r="AI92" s="27">
        <v>308642345</v>
      </c>
      <c r="AJ92" s="27">
        <v>0</v>
      </c>
      <c r="AK92" s="27">
        <v>3141001</v>
      </c>
      <c r="AL92" s="201">
        <v>22242923781</v>
      </c>
    </row>
    <row r="93" spans="1:38" s="6" customFormat="1" ht="15" x14ac:dyDescent="0.25">
      <c r="A93" s="76" t="s">
        <v>848</v>
      </c>
      <c r="B93" s="28" t="s">
        <v>148</v>
      </c>
      <c r="C93" s="27">
        <v>10738316</v>
      </c>
      <c r="D93" s="27">
        <v>0</v>
      </c>
      <c r="E93" s="27">
        <v>0</v>
      </c>
      <c r="F93" s="27">
        <v>9034220</v>
      </c>
      <c r="G93" s="27">
        <v>12193058</v>
      </c>
      <c r="H93" s="27">
        <v>10738316</v>
      </c>
      <c r="I93" s="27">
        <v>10738316</v>
      </c>
      <c r="J93" s="27">
        <v>10738316</v>
      </c>
      <c r="K93" s="27">
        <v>10738316</v>
      </c>
      <c r="L93" s="27">
        <v>9034220</v>
      </c>
      <c r="M93" s="27">
        <v>48869197</v>
      </c>
      <c r="N93" s="27">
        <v>0</v>
      </c>
      <c r="O93" s="27">
        <v>0</v>
      </c>
      <c r="P93" s="27">
        <v>10738316</v>
      </c>
      <c r="Q93" s="27">
        <v>0</v>
      </c>
      <c r="R93" s="27">
        <v>11594375</v>
      </c>
      <c r="S93" s="27">
        <v>10738316</v>
      </c>
      <c r="T93" s="27">
        <v>0</v>
      </c>
      <c r="U93" s="27">
        <v>0</v>
      </c>
      <c r="V93" s="27">
        <v>0</v>
      </c>
      <c r="W93" s="27">
        <v>10738316</v>
      </c>
      <c r="X93" s="27">
        <v>10738316</v>
      </c>
      <c r="Y93" s="27">
        <v>32281941</v>
      </c>
      <c r="Z93" s="27">
        <v>10738316</v>
      </c>
      <c r="AA93" s="27">
        <v>10738316</v>
      </c>
      <c r="AB93" s="27">
        <v>9295997</v>
      </c>
      <c r="AC93" s="27">
        <v>10738316</v>
      </c>
      <c r="AD93" s="27">
        <v>0</v>
      </c>
      <c r="AE93" s="27">
        <v>0</v>
      </c>
      <c r="AF93" s="27">
        <v>0</v>
      </c>
      <c r="AG93" s="27">
        <v>10738316</v>
      </c>
      <c r="AH93" s="27">
        <v>0</v>
      </c>
      <c r="AI93" s="27">
        <v>0</v>
      </c>
      <c r="AJ93" s="27">
        <v>0</v>
      </c>
      <c r="AK93" s="27">
        <v>0</v>
      </c>
      <c r="AL93" s="201">
        <v>271901116</v>
      </c>
    </row>
    <row r="94" spans="1:38" s="6" customFormat="1" ht="15" x14ac:dyDescent="0.25">
      <c r="A94" s="76" t="s">
        <v>849</v>
      </c>
      <c r="B94" s="28" t="s">
        <v>149</v>
      </c>
      <c r="C94" s="27">
        <v>7526650</v>
      </c>
      <c r="D94" s="27">
        <v>2294797</v>
      </c>
      <c r="E94" s="27">
        <v>16817535</v>
      </c>
      <c r="F94" s="27">
        <v>968559</v>
      </c>
      <c r="G94" s="27">
        <v>1434320</v>
      </c>
      <c r="H94" s="27">
        <v>0</v>
      </c>
      <c r="I94" s="27">
        <v>1824435</v>
      </c>
      <c r="J94" s="27">
        <v>521318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19378528</v>
      </c>
      <c r="S94" s="27">
        <v>0</v>
      </c>
      <c r="T94" s="27">
        <v>12924653</v>
      </c>
      <c r="U94" s="27">
        <v>0</v>
      </c>
      <c r="V94" s="27">
        <v>12565581</v>
      </c>
      <c r="W94" s="27">
        <v>0</v>
      </c>
      <c r="X94" s="27">
        <v>28930568</v>
      </c>
      <c r="Y94" s="27">
        <v>5726956</v>
      </c>
      <c r="Z94" s="27">
        <v>0</v>
      </c>
      <c r="AA94" s="27">
        <v>0</v>
      </c>
      <c r="AB94" s="27">
        <v>153852789</v>
      </c>
      <c r="AC94" s="27">
        <v>0</v>
      </c>
      <c r="AD94" s="27">
        <v>28263528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1">
        <v>299277535</v>
      </c>
    </row>
    <row r="95" spans="1:38" s="6" customFormat="1" ht="15" x14ac:dyDescent="0.25">
      <c r="A95" s="76" t="s">
        <v>850</v>
      </c>
      <c r="B95" s="28" t="s">
        <v>150</v>
      </c>
      <c r="C95" s="27">
        <v>2406250</v>
      </c>
      <c r="D95" s="27">
        <v>455672</v>
      </c>
      <c r="E95" s="27">
        <v>0</v>
      </c>
      <c r="F95" s="27">
        <v>199386</v>
      </c>
      <c r="G95" s="27">
        <v>165266</v>
      </c>
      <c r="H95" s="27">
        <v>0</v>
      </c>
      <c r="I95" s="27">
        <v>2016093</v>
      </c>
      <c r="J95" s="27">
        <v>120400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1775230</v>
      </c>
      <c r="S95" s="27">
        <v>0</v>
      </c>
      <c r="T95" s="27">
        <v>434089</v>
      </c>
      <c r="U95" s="27">
        <v>0</v>
      </c>
      <c r="V95" s="27">
        <v>533063</v>
      </c>
      <c r="W95" s="27">
        <v>0</v>
      </c>
      <c r="X95" s="27">
        <v>1447709</v>
      </c>
      <c r="Y95" s="27">
        <v>0</v>
      </c>
      <c r="Z95" s="27">
        <v>0</v>
      </c>
      <c r="AA95" s="27">
        <v>0</v>
      </c>
      <c r="AB95" s="27">
        <v>577923</v>
      </c>
      <c r="AC95" s="27">
        <v>0</v>
      </c>
      <c r="AD95" s="27">
        <v>922141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1">
        <v>11228875</v>
      </c>
    </row>
    <row r="96" spans="1:38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1198680322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145725815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445166477</v>
      </c>
      <c r="AG96" s="27">
        <v>0</v>
      </c>
      <c r="AH96" s="27">
        <v>0</v>
      </c>
      <c r="AI96" s="27">
        <v>404801052</v>
      </c>
      <c r="AJ96" s="27">
        <v>0</v>
      </c>
      <c r="AK96" s="27">
        <v>0</v>
      </c>
      <c r="AL96" s="201">
        <v>2194373666</v>
      </c>
    </row>
    <row r="97" spans="1:38" s="6" customFormat="1" ht="15" x14ac:dyDescent="0.25">
      <c r="A97" s="76" t="s">
        <v>852</v>
      </c>
      <c r="B97" s="28" t="s">
        <v>152</v>
      </c>
      <c r="C97" s="27">
        <v>593373</v>
      </c>
      <c r="D97" s="27">
        <v>229459</v>
      </c>
      <c r="E97" s="27">
        <v>55139199</v>
      </c>
      <c r="F97" s="27">
        <v>0</v>
      </c>
      <c r="G97" s="27">
        <v>0</v>
      </c>
      <c r="H97" s="27">
        <v>280813948</v>
      </c>
      <c r="I97" s="27">
        <v>6055174</v>
      </c>
      <c r="J97" s="27">
        <v>4898734</v>
      </c>
      <c r="K97" s="27">
        <v>0</v>
      </c>
      <c r="L97" s="27">
        <v>761140</v>
      </c>
      <c r="M97" s="27">
        <v>0</v>
      </c>
      <c r="N97" s="27">
        <v>370049765</v>
      </c>
      <c r="O97" s="27">
        <v>1887543</v>
      </c>
      <c r="P97" s="27">
        <v>0</v>
      </c>
      <c r="Q97" s="27">
        <v>0</v>
      </c>
      <c r="R97" s="27">
        <v>8020822</v>
      </c>
      <c r="S97" s="27">
        <v>0</v>
      </c>
      <c r="T97" s="27">
        <v>218063924</v>
      </c>
      <c r="U97" s="27">
        <v>0</v>
      </c>
      <c r="V97" s="27">
        <v>9109696</v>
      </c>
      <c r="W97" s="27">
        <v>180544</v>
      </c>
      <c r="X97" s="27">
        <v>11339940</v>
      </c>
      <c r="Y97" s="27">
        <v>492866</v>
      </c>
      <c r="Z97" s="27">
        <v>0</v>
      </c>
      <c r="AA97" s="27">
        <v>7000000</v>
      </c>
      <c r="AB97" s="27">
        <v>114856175</v>
      </c>
      <c r="AC97" s="27">
        <v>0</v>
      </c>
      <c r="AD97" s="27">
        <v>18438544</v>
      </c>
      <c r="AE97" s="27">
        <v>0</v>
      </c>
      <c r="AF97" s="27">
        <v>236217961</v>
      </c>
      <c r="AG97" s="27">
        <v>0</v>
      </c>
      <c r="AH97" s="27">
        <v>37121019</v>
      </c>
      <c r="AI97" s="27">
        <v>2050000</v>
      </c>
      <c r="AJ97" s="27">
        <v>0</v>
      </c>
      <c r="AK97" s="27">
        <v>0</v>
      </c>
      <c r="AL97" s="201">
        <v>1383319826</v>
      </c>
    </row>
    <row r="98" spans="1:38" s="6" customFormat="1" ht="15" x14ac:dyDescent="0.25">
      <c r="A98" s="76" t="s">
        <v>853</v>
      </c>
      <c r="B98" s="28" t="s">
        <v>153</v>
      </c>
      <c r="C98" s="27">
        <v>598341110</v>
      </c>
      <c r="D98" s="27">
        <v>560125</v>
      </c>
      <c r="E98" s="27">
        <v>21668306</v>
      </c>
      <c r="F98" s="27">
        <v>37321</v>
      </c>
      <c r="G98" s="27">
        <v>353056</v>
      </c>
      <c r="H98" s="27">
        <v>0</v>
      </c>
      <c r="I98" s="27">
        <v>14254326</v>
      </c>
      <c r="J98" s="27">
        <v>824810</v>
      </c>
      <c r="K98" s="27">
        <v>0</v>
      </c>
      <c r="L98" s="27">
        <v>7233907</v>
      </c>
      <c r="M98" s="27">
        <v>81683643</v>
      </c>
      <c r="N98" s="27">
        <v>0</v>
      </c>
      <c r="O98" s="27">
        <v>3007313</v>
      </c>
      <c r="P98" s="27">
        <v>0</v>
      </c>
      <c r="Q98" s="27">
        <v>0</v>
      </c>
      <c r="R98" s="27">
        <v>14387806</v>
      </c>
      <c r="S98" s="27">
        <v>0</v>
      </c>
      <c r="T98" s="27">
        <v>458834232</v>
      </c>
      <c r="U98" s="27">
        <v>0</v>
      </c>
      <c r="V98" s="27">
        <v>6784616</v>
      </c>
      <c r="W98" s="27">
        <v>0</v>
      </c>
      <c r="X98" s="27">
        <v>1516893</v>
      </c>
      <c r="Y98" s="27">
        <v>4298952</v>
      </c>
      <c r="Z98" s="27">
        <v>0</v>
      </c>
      <c r="AA98" s="27">
        <v>0</v>
      </c>
      <c r="AB98" s="27">
        <v>1200069</v>
      </c>
      <c r="AC98" s="27">
        <v>0</v>
      </c>
      <c r="AD98" s="27">
        <v>9554888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1">
        <v>1229086828</v>
      </c>
    </row>
    <row r="99" spans="1:38" s="6" customFormat="1" ht="15" x14ac:dyDescent="0.25">
      <c r="A99" s="76" t="s">
        <v>854</v>
      </c>
      <c r="B99" s="28" t="s">
        <v>154</v>
      </c>
      <c r="C99" s="27">
        <v>3252801</v>
      </c>
      <c r="D99" s="27">
        <v>86860</v>
      </c>
      <c r="E99" s="27">
        <v>1375</v>
      </c>
      <c r="F99" s="27">
        <v>36465</v>
      </c>
      <c r="G99" s="27">
        <v>15750</v>
      </c>
      <c r="H99" s="27">
        <v>0</v>
      </c>
      <c r="I99" s="27">
        <v>0</v>
      </c>
      <c r="J99" s="27">
        <v>299730</v>
      </c>
      <c r="K99" s="27">
        <v>0</v>
      </c>
      <c r="L99" s="27">
        <v>0</v>
      </c>
      <c r="M99" s="27">
        <v>0</v>
      </c>
      <c r="N99" s="27">
        <v>0</v>
      </c>
      <c r="O99" s="27">
        <v>154520</v>
      </c>
      <c r="P99" s="27">
        <v>0</v>
      </c>
      <c r="Q99" s="27">
        <v>0</v>
      </c>
      <c r="R99" s="27">
        <v>819531</v>
      </c>
      <c r="S99" s="27">
        <v>0</v>
      </c>
      <c r="T99" s="27">
        <v>1198155</v>
      </c>
      <c r="U99" s="27">
        <v>0</v>
      </c>
      <c r="V99" s="27">
        <v>409036</v>
      </c>
      <c r="W99" s="27">
        <v>0</v>
      </c>
      <c r="X99" s="27">
        <v>19772787</v>
      </c>
      <c r="Y99" s="27">
        <v>0</v>
      </c>
      <c r="Z99" s="27">
        <v>0</v>
      </c>
      <c r="AA99" s="27">
        <v>0</v>
      </c>
      <c r="AB99" s="27">
        <v>2910781</v>
      </c>
      <c r="AC99" s="27">
        <v>0</v>
      </c>
      <c r="AD99" s="27">
        <v>301362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29259153</v>
      </c>
    </row>
    <row r="100" spans="1:38" s="6" customFormat="1" ht="15" x14ac:dyDescent="0.25">
      <c r="A100" s="76" t="s">
        <v>855</v>
      </c>
      <c r="B100" s="28" t="s">
        <v>155</v>
      </c>
      <c r="C100" s="27">
        <v>35176153</v>
      </c>
      <c r="D100" s="27">
        <v>409605</v>
      </c>
      <c r="E100" s="27">
        <v>2852582</v>
      </c>
      <c r="F100" s="27">
        <v>271326</v>
      </c>
      <c r="G100" s="27">
        <v>63000</v>
      </c>
      <c r="H100" s="27">
        <v>7040046</v>
      </c>
      <c r="I100" s="27">
        <v>1649807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71984723</v>
      </c>
      <c r="S100" s="27">
        <v>0</v>
      </c>
      <c r="T100" s="27">
        <v>4754910</v>
      </c>
      <c r="U100" s="27">
        <v>0</v>
      </c>
      <c r="V100" s="27">
        <v>688827</v>
      </c>
      <c r="W100" s="27">
        <v>0</v>
      </c>
      <c r="X100" s="27">
        <v>8422590</v>
      </c>
      <c r="Y100" s="27">
        <v>5982774</v>
      </c>
      <c r="Z100" s="27">
        <v>0</v>
      </c>
      <c r="AA100" s="27">
        <v>0</v>
      </c>
      <c r="AB100" s="27">
        <v>1046171</v>
      </c>
      <c r="AC100" s="27">
        <v>0</v>
      </c>
      <c r="AD100" s="27">
        <v>3075886</v>
      </c>
      <c r="AE100" s="27">
        <v>4109602432</v>
      </c>
      <c r="AF100" s="27">
        <v>6251818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1">
        <v>4261623568</v>
      </c>
    </row>
    <row r="101" spans="1:38" s="6" customFormat="1" ht="15" x14ac:dyDescent="0.25">
      <c r="A101" s="76" t="s">
        <v>856</v>
      </c>
      <c r="B101" s="28" t="s">
        <v>156</v>
      </c>
      <c r="C101" s="27">
        <v>571050389</v>
      </c>
      <c r="D101" s="27">
        <v>37167</v>
      </c>
      <c r="E101" s="27">
        <v>18927773</v>
      </c>
      <c r="F101" s="27">
        <v>267152</v>
      </c>
      <c r="G101" s="27">
        <v>0</v>
      </c>
      <c r="H101" s="27">
        <v>70224720</v>
      </c>
      <c r="I101" s="27">
        <v>0</v>
      </c>
      <c r="J101" s="27">
        <v>1195858</v>
      </c>
      <c r="K101" s="27">
        <v>0</v>
      </c>
      <c r="L101" s="27">
        <v>5136364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56710954</v>
      </c>
      <c r="S101" s="27">
        <v>0</v>
      </c>
      <c r="T101" s="27">
        <v>21213608</v>
      </c>
      <c r="U101" s="27">
        <v>0</v>
      </c>
      <c r="V101" s="27">
        <v>2371103</v>
      </c>
      <c r="W101" s="27">
        <v>0</v>
      </c>
      <c r="X101" s="27">
        <v>31082171</v>
      </c>
      <c r="Y101" s="27">
        <v>97105618</v>
      </c>
      <c r="Z101" s="27">
        <v>0</v>
      </c>
      <c r="AA101" s="27">
        <v>0</v>
      </c>
      <c r="AB101" s="27">
        <v>4226908</v>
      </c>
      <c r="AC101" s="27">
        <v>0</v>
      </c>
      <c r="AD101" s="27">
        <v>7724276</v>
      </c>
      <c r="AE101" s="27">
        <v>0</v>
      </c>
      <c r="AF101" s="27">
        <v>826123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1">
        <v>892355612</v>
      </c>
    </row>
    <row r="102" spans="1:38" s="6" customFormat="1" ht="15" x14ac:dyDescent="0.25">
      <c r="A102" s="76" t="s">
        <v>857</v>
      </c>
      <c r="B102" s="28" t="s">
        <v>70</v>
      </c>
      <c r="C102" s="27">
        <v>0</v>
      </c>
      <c r="D102" s="27">
        <v>118622</v>
      </c>
      <c r="E102" s="27">
        <v>119726</v>
      </c>
      <c r="F102" s="27">
        <v>2500</v>
      </c>
      <c r="G102" s="27">
        <v>0</v>
      </c>
      <c r="H102" s="27">
        <v>9479327</v>
      </c>
      <c r="I102" s="27">
        <v>2420835</v>
      </c>
      <c r="J102" s="27">
        <v>0</v>
      </c>
      <c r="K102" s="27">
        <v>0</v>
      </c>
      <c r="L102" s="27">
        <v>-100682585</v>
      </c>
      <c r="M102" s="27">
        <v>0</v>
      </c>
      <c r="N102" s="27">
        <v>2913683</v>
      </c>
      <c r="O102" s="27">
        <v>0</v>
      </c>
      <c r="P102" s="27">
        <v>0</v>
      </c>
      <c r="Q102" s="27">
        <v>0</v>
      </c>
      <c r="R102" s="27">
        <v>25831291</v>
      </c>
      <c r="S102" s="27">
        <v>0</v>
      </c>
      <c r="T102" s="27">
        <v>361445194</v>
      </c>
      <c r="U102" s="27">
        <v>0</v>
      </c>
      <c r="V102" s="27">
        <v>9611804</v>
      </c>
      <c r="W102" s="27">
        <v>32011303</v>
      </c>
      <c r="X102" s="27">
        <v>74485823</v>
      </c>
      <c r="Y102" s="27">
        <v>951282</v>
      </c>
      <c r="Z102" s="27">
        <v>0</v>
      </c>
      <c r="AA102" s="27">
        <v>0</v>
      </c>
      <c r="AB102" s="27">
        <v>306695885</v>
      </c>
      <c r="AC102" s="27">
        <v>0</v>
      </c>
      <c r="AD102" s="27">
        <v>149241013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1">
        <v>874645703</v>
      </c>
    </row>
    <row r="103" spans="1:38" s="6" customFormat="1" ht="15" x14ac:dyDescent="0.25">
      <c r="A103" s="116" t="s">
        <v>858</v>
      </c>
      <c r="B103" s="117" t="s">
        <v>206</v>
      </c>
      <c r="C103" s="118">
        <v>2458327342</v>
      </c>
      <c r="D103" s="118">
        <v>689589574</v>
      </c>
      <c r="E103" s="118">
        <v>435470751</v>
      </c>
      <c r="F103" s="118">
        <v>252170794</v>
      </c>
      <c r="G103" s="118">
        <v>353893002</v>
      </c>
      <c r="H103" s="118">
        <v>1620213977</v>
      </c>
      <c r="I103" s="118">
        <v>940172178</v>
      </c>
      <c r="J103" s="118">
        <v>542799849</v>
      </c>
      <c r="K103" s="118">
        <v>111810697</v>
      </c>
      <c r="L103" s="118">
        <v>18080969</v>
      </c>
      <c r="M103" s="118">
        <v>1920121279</v>
      </c>
      <c r="N103" s="118">
        <v>4217791983</v>
      </c>
      <c r="O103" s="118">
        <v>80033073</v>
      </c>
      <c r="P103" s="118">
        <v>457205886</v>
      </c>
      <c r="Q103" s="118">
        <v>22371951</v>
      </c>
      <c r="R103" s="118">
        <v>798439965</v>
      </c>
      <c r="S103" s="118">
        <v>10738316</v>
      </c>
      <c r="T103" s="118">
        <v>4380083905</v>
      </c>
      <c r="U103" s="118">
        <v>0</v>
      </c>
      <c r="V103" s="118">
        <v>1488706750</v>
      </c>
      <c r="W103" s="118">
        <v>463729494</v>
      </c>
      <c r="X103" s="118">
        <v>1659244307</v>
      </c>
      <c r="Y103" s="118">
        <v>535483933</v>
      </c>
      <c r="Z103" s="118">
        <v>555356578</v>
      </c>
      <c r="AA103" s="118">
        <v>165612489</v>
      </c>
      <c r="AB103" s="118">
        <v>3047268870</v>
      </c>
      <c r="AC103" s="118">
        <v>341340867</v>
      </c>
      <c r="AD103" s="118">
        <v>1050933809</v>
      </c>
      <c r="AE103" s="118">
        <v>4109602432</v>
      </c>
      <c r="AF103" s="118">
        <v>2332119229</v>
      </c>
      <c r="AG103" s="118">
        <v>858352676</v>
      </c>
      <c r="AH103" s="118">
        <v>488269712</v>
      </c>
      <c r="AI103" s="118">
        <v>737484397</v>
      </c>
      <c r="AJ103" s="118">
        <v>0</v>
      </c>
      <c r="AK103" s="118">
        <v>3141001</v>
      </c>
      <c r="AL103" s="202">
        <v>37145962035</v>
      </c>
    </row>
    <row r="104" spans="1:38" s="6" customFormat="1" ht="15" collapsed="1" x14ac:dyDescent="0.25">
      <c r="A104" s="77" t="s">
        <v>52</v>
      </c>
      <c r="B104" s="34" t="s">
        <v>120</v>
      </c>
      <c r="C104" s="35">
        <v>5764731525</v>
      </c>
      <c r="D104" s="35">
        <v>2200149213</v>
      </c>
      <c r="E104" s="35">
        <v>2516525731</v>
      </c>
      <c r="F104" s="35">
        <v>861669802</v>
      </c>
      <c r="G104" s="35">
        <v>7772550793</v>
      </c>
      <c r="H104" s="35">
        <v>16586201203</v>
      </c>
      <c r="I104" s="35">
        <v>2710746549</v>
      </c>
      <c r="J104" s="35">
        <v>1029369779</v>
      </c>
      <c r="K104" s="35">
        <v>544340728</v>
      </c>
      <c r="L104" s="35">
        <v>1129504988</v>
      </c>
      <c r="M104" s="35">
        <v>2946823350</v>
      </c>
      <c r="N104" s="35">
        <v>6381553920</v>
      </c>
      <c r="O104" s="35">
        <v>2190970861</v>
      </c>
      <c r="P104" s="35">
        <v>1549628009</v>
      </c>
      <c r="Q104" s="35">
        <v>917460243</v>
      </c>
      <c r="R104" s="35">
        <v>2170700117</v>
      </c>
      <c r="S104" s="35">
        <v>431919878</v>
      </c>
      <c r="T104" s="35">
        <v>7733755123</v>
      </c>
      <c r="U104" s="35">
        <v>0</v>
      </c>
      <c r="V104" s="35">
        <v>6626335645</v>
      </c>
      <c r="W104" s="35">
        <v>3702838804</v>
      </c>
      <c r="X104" s="35">
        <v>7097540635</v>
      </c>
      <c r="Y104" s="35">
        <v>1298064336</v>
      </c>
      <c r="Z104" s="35">
        <v>4279216731</v>
      </c>
      <c r="AA104" s="35">
        <v>1348809662</v>
      </c>
      <c r="AB104" s="35">
        <v>50291646238</v>
      </c>
      <c r="AC104" s="35">
        <v>988159413</v>
      </c>
      <c r="AD104" s="35">
        <v>4535169951</v>
      </c>
      <c r="AE104" s="35">
        <v>24674343815</v>
      </c>
      <c r="AF104" s="35">
        <v>6008596336</v>
      </c>
      <c r="AG104" s="35">
        <v>4332949734</v>
      </c>
      <c r="AH104" s="35">
        <v>1148048607</v>
      </c>
      <c r="AI104" s="35">
        <v>5794623532</v>
      </c>
      <c r="AJ104" s="35">
        <v>437344742</v>
      </c>
      <c r="AK104" s="35">
        <v>7361116</v>
      </c>
      <c r="AL104" s="203">
        <v>188009651109</v>
      </c>
    </row>
    <row r="105" spans="1:38" s="6" customFormat="1" ht="15" x14ac:dyDescent="0.25">
      <c r="A105" s="76" t="s">
        <v>859</v>
      </c>
      <c r="B105" s="28" t="s">
        <v>144</v>
      </c>
      <c r="C105" s="27">
        <v>44755119</v>
      </c>
      <c r="D105" s="27">
        <v>1352507687</v>
      </c>
      <c r="E105" s="27">
        <v>1434075092</v>
      </c>
      <c r="F105" s="27">
        <v>37999574</v>
      </c>
      <c r="G105" s="27">
        <v>90908022</v>
      </c>
      <c r="H105" s="27">
        <v>252061033</v>
      </c>
      <c r="I105" s="27">
        <v>188376402</v>
      </c>
      <c r="J105" s="27">
        <v>15500000</v>
      </c>
      <c r="K105" s="27">
        <v>27298162</v>
      </c>
      <c r="L105" s="27">
        <v>70389510</v>
      </c>
      <c r="M105" s="27">
        <v>1625000</v>
      </c>
      <c r="N105" s="27">
        <v>2080152490</v>
      </c>
      <c r="O105" s="27">
        <v>108752156</v>
      </c>
      <c r="P105" s="27">
        <v>276013643</v>
      </c>
      <c r="Q105" s="27">
        <v>1389664563</v>
      </c>
      <c r="R105" s="27">
        <v>151975173</v>
      </c>
      <c r="S105" s="27">
        <v>4712244</v>
      </c>
      <c r="T105" s="27">
        <v>84726434</v>
      </c>
      <c r="U105" s="27">
        <v>0</v>
      </c>
      <c r="V105" s="27">
        <v>807157596</v>
      </c>
      <c r="W105" s="27">
        <v>261079796</v>
      </c>
      <c r="X105" s="27">
        <v>121538377</v>
      </c>
      <c r="Y105" s="27">
        <v>6650000</v>
      </c>
      <c r="Z105" s="27">
        <v>42369487</v>
      </c>
      <c r="AA105" s="27">
        <v>191385822</v>
      </c>
      <c r="AB105" s="27">
        <v>397166022</v>
      </c>
      <c r="AC105" s="27">
        <v>152000000</v>
      </c>
      <c r="AD105" s="27">
        <v>75703153</v>
      </c>
      <c r="AE105" s="27">
        <v>360502261</v>
      </c>
      <c r="AF105" s="27">
        <v>239998878</v>
      </c>
      <c r="AG105" s="27">
        <v>216312506</v>
      </c>
      <c r="AH105" s="27">
        <v>83394580</v>
      </c>
      <c r="AI105" s="27">
        <v>5159639</v>
      </c>
      <c r="AJ105" s="27">
        <v>0</v>
      </c>
      <c r="AK105" s="27">
        <v>0</v>
      </c>
      <c r="AL105" s="201">
        <v>10571910421</v>
      </c>
    </row>
    <row r="106" spans="1:38" s="6" customFormat="1" ht="15" x14ac:dyDescent="0.25">
      <c r="A106" s="76" t="s">
        <v>860</v>
      </c>
      <c r="B106" s="28" t="s">
        <v>145</v>
      </c>
      <c r="C106" s="27">
        <v>6265165</v>
      </c>
      <c r="D106" s="27">
        <v>117336518</v>
      </c>
      <c r="E106" s="27">
        <v>28878991</v>
      </c>
      <c r="F106" s="27">
        <v>345009822</v>
      </c>
      <c r="G106" s="27">
        <v>2191565</v>
      </c>
      <c r="H106" s="27">
        <v>207581547</v>
      </c>
      <c r="I106" s="27">
        <v>10334500</v>
      </c>
      <c r="J106" s="27">
        <v>0</v>
      </c>
      <c r="K106" s="27">
        <v>0</v>
      </c>
      <c r="L106" s="27">
        <v>3803368</v>
      </c>
      <c r="M106" s="27">
        <v>1148202</v>
      </c>
      <c r="N106" s="27">
        <v>146214338</v>
      </c>
      <c r="O106" s="27">
        <v>134990276</v>
      </c>
      <c r="P106" s="27">
        <v>64300833</v>
      </c>
      <c r="Q106" s="27">
        <v>71972409</v>
      </c>
      <c r="R106" s="27">
        <v>14655120</v>
      </c>
      <c r="S106" s="27">
        <v>67457</v>
      </c>
      <c r="T106" s="27">
        <v>51616036</v>
      </c>
      <c r="U106" s="27">
        <v>0</v>
      </c>
      <c r="V106" s="27">
        <v>314420168</v>
      </c>
      <c r="W106" s="27">
        <v>12055741</v>
      </c>
      <c r="X106" s="27">
        <v>83951339</v>
      </c>
      <c r="Y106" s="27">
        <v>0</v>
      </c>
      <c r="Z106" s="27">
        <v>0</v>
      </c>
      <c r="AA106" s="27">
        <v>872703</v>
      </c>
      <c r="AB106" s="27">
        <v>45354381</v>
      </c>
      <c r="AC106" s="27">
        <v>0</v>
      </c>
      <c r="AD106" s="27">
        <v>50517720</v>
      </c>
      <c r="AE106" s="27">
        <v>163754854</v>
      </c>
      <c r="AF106" s="27">
        <v>19351088</v>
      </c>
      <c r="AG106" s="27">
        <v>48987942</v>
      </c>
      <c r="AH106" s="27">
        <v>5886851</v>
      </c>
      <c r="AI106" s="27">
        <v>1682566</v>
      </c>
      <c r="AJ106" s="27">
        <v>0</v>
      </c>
      <c r="AK106" s="27">
        <v>0</v>
      </c>
      <c r="AL106" s="201">
        <v>1953201500</v>
      </c>
    </row>
    <row r="107" spans="1:38" s="6" customFormat="1" ht="15" x14ac:dyDescent="0.25">
      <c r="A107" s="76" t="s">
        <v>861</v>
      </c>
      <c r="B107" s="28" t="s">
        <v>146</v>
      </c>
      <c r="C107" s="27">
        <v>500000</v>
      </c>
      <c r="D107" s="27">
        <v>17642895</v>
      </c>
      <c r="E107" s="27">
        <v>145694525</v>
      </c>
      <c r="F107" s="27">
        <v>0</v>
      </c>
      <c r="G107" s="27">
        <v>0</v>
      </c>
      <c r="H107" s="27">
        <v>24251048</v>
      </c>
      <c r="I107" s="27">
        <v>12189890</v>
      </c>
      <c r="J107" s="27">
        <v>1500000</v>
      </c>
      <c r="K107" s="27">
        <v>0</v>
      </c>
      <c r="L107" s="27">
        <v>8400000</v>
      </c>
      <c r="M107" s="27">
        <v>0</v>
      </c>
      <c r="N107" s="27">
        <v>7297152</v>
      </c>
      <c r="O107" s="27">
        <v>1910705</v>
      </c>
      <c r="P107" s="27">
        <v>1038971</v>
      </c>
      <c r="Q107" s="27">
        <v>3450000</v>
      </c>
      <c r="R107" s="27">
        <v>11283292</v>
      </c>
      <c r="S107" s="27">
        <v>226655</v>
      </c>
      <c r="T107" s="27">
        <v>2286387</v>
      </c>
      <c r="U107" s="27">
        <v>0</v>
      </c>
      <c r="V107" s="27">
        <v>23527614</v>
      </c>
      <c r="W107" s="27">
        <v>235916641</v>
      </c>
      <c r="X107" s="27">
        <v>6813816</v>
      </c>
      <c r="Y107" s="27">
        <v>0</v>
      </c>
      <c r="Z107" s="27">
        <v>0</v>
      </c>
      <c r="AA107" s="27">
        <v>0</v>
      </c>
      <c r="AB107" s="27">
        <v>57100000</v>
      </c>
      <c r="AC107" s="27">
        <v>0</v>
      </c>
      <c r="AD107" s="27">
        <v>1590000</v>
      </c>
      <c r="AE107" s="27">
        <v>13563120</v>
      </c>
      <c r="AF107" s="27">
        <v>66972645</v>
      </c>
      <c r="AG107" s="27">
        <v>2600000</v>
      </c>
      <c r="AH107" s="27">
        <v>5500000</v>
      </c>
      <c r="AI107" s="27">
        <v>25272238</v>
      </c>
      <c r="AJ107" s="27">
        <v>0</v>
      </c>
      <c r="AK107" s="27">
        <v>0</v>
      </c>
      <c r="AL107" s="201">
        <v>676527594</v>
      </c>
    </row>
    <row r="108" spans="1:38" s="6" customFormat="1" ht="15" x14ac:dyDescent="0.25">
      <c r="A108" s="76" t="s">
        <v>862</v>
      </c>
      <c r="B108" s="28" t="s">
        <v>147</v>
      </c>
      <c r="C108" s="27">
        <v>556139273</v>
      </c>
      <c r="D108" s="27">
        <v>1078734456</v>
      </c>
      <c r="E108" s="27">
        <v>368643123</v>
      </c>
      <c r="F108" s="27">
        <v>502758835</v>
      </c>
      <c r="G108" s="27">
        <v>1354579538</v>
      </c>
      <c r="H108" s="27">
        <v>1616827952</v>
      </c>
      <c r="I108" s="27">
        <v>199223343</v>
      </c>
      <c r="J108" s="27">
        <v>981554256</v>
      </c>
      <c r="K108" s="27">
        <v>343527825</v>
      </c>
      <c r="L108" s="27">
        <v>242858635</v>
      </c>
      <c r="M108" s="27">
        <v>228888344</v>
      </c>
      <c r="N108" s="27">
        <v>1695432040</v>
      </c>
      <c r="O108" s="27">
        <v>1033769271</v>
      </c>
      <c r="P108" s="27">
        <v>172077926</v>
      </c>
      <c r="Q108" s="27">
        <v>163105248</v>
      </c>
      <c r="R108" s="27">
        <v>389712021</v>
      </c>
      <c r="S108" s="27">
        <v>636141668</v>
      </c>
      <c r="T108" s="27">
        <v>1001401317</v>
      </c>
      <c r="U108" s="27">
        <v>0</v>
      </c>
      <c r="V108" s="27">
        <v>960653623</v>
      </c>
      <c r="W108" s="27">
        <v>833219148</v>
      </c>
      <c r="X108" s="27">
        <v>845997114</v>
      </c>
      <c r="Y108" s="27">
        <v>426279896</v>
      </c>
      <c r="Z108" s="27">
        <v>420980686</v>
      </c>
      <c r="AA108" s="27">
        <v>418481290</v>
      </c>
      <c r="AB108" s="27">
        <v>1606471605</v>
      </c>
      <c r="AC108" s="27">
        <v>870823</v>
      </c>
      <c r="AD108" s="27">
        <v>299618162</v>
      </c>
      <c r="AE108" s="27">
        <v>5350907449</v>
      </c>
      <c r="AF108" s="27">
        <v>493454280</v>
      </c>
      <c r="AG108" s="27">
        <v>340303136</v>
      </c>
      <c r="AH108" s="27">
        <v>592764716</v>
      </c>
      <c r="AI108" s="27">
        <v>2598618049</v>
      </c>
      <c r="AJ108" s="27">
        <v>0</v>
      </c>
      <c r="AK108" s="27">
        <v>500000</v>
      </c>
      <c r="AL108" s="201">
        <v>27754495048</v>
      </c>
    </row>
    <row r="109" spans="1:38" s="6" customFormat="1" ht="15" x14ac:dyDescent="0.25">
      <c r="A109" s="76" t="s">
        <v>863</v>
      </c>
      <c r="B109" s="28" t="s">
        <v>148</v>
      </c>
      <c r="C109" s="27">
        <v>13641674</v>
      </c>
      <c r="D109" s="27">
        <v>0</v>
      </c>
      <c r="E109" s="27">
        <v>0</v>
      </c>
      <c r="F109" s="27">
        <v>13603453</v>
      </c>
      <c r="G109" s="27">
        <v>167361417</v>
      </c>
      <c r="H109" s="27">
        <v>13641674</v>
      </c>
      <c r="I109" s="27">
        <v>13641674</v>
      </c>
      <c r="J109" s="27">
        <v>13641674</v>
      </c>
      <c r="K109" s="27">
        <v>13641674</v>
      </c>
      <c r="L109" s="27">
        <v>13603453</v>
      </c>
      <c r="M109" s="27">
        <v>13641674</v>
      </c>
      <c r="N109" s="27">
        <v>0</v>
      </c>
      <c r="O109" s="27">
        <v>0</v>
      </c>
      <c r="P109" s="27">
        <v>13641674</v>
      </c>
      <c r="Q109" s="27">
        <v>0</v>
      </c>
      <c r="R109" s="27">
        <v>13641739</v>
      </c>
      <c r="S109" s="27">
        <v>13641674</v>
      </c>
      <c r="T109" s="27">
        <v>0</v>
      </c>
      <c r="U109" s="27">
        <v>0</v>
      </c>
      <c r="V109" s="27">
        <v>0</v>
      </c>
      <c r="W109" s="27">
        <v>10102630</v>
      </c>
      <c r="X109" s="27">
        <v>13641674</v>
      </c>
      <c r="Y109" s="27">
        <v>35832453</v>
      </c>
      <c r="Z109" s="27">
        <v>13641674</v>
      </c>
      <c r="AA109" s="27">
        <v>13641674</v>
      </c>
      <c r="AB109" s="27">
        <v>13579422</v>
      </c>
      <c r="AC109" s="27">
        <v>13593622</v>
      </c>
      <c r="AD109" s="27">
        <v>0</v>
      </c>
      <c r="AE109" s="27">
        <v>0</v>
      </c>
      <c r="AF109" s="27">
        <v>0</v>
      </c>
      <c r="AG109" s="27">
        <v>13641674</v>
      </c>
      <c r="AH109" s="27">
        <v>0</v>
      </c>
      <c r="AI109" s="27">
        <v>0</v>
      </c>
      <c r="AJ109" s="27">
        <v>0</v>
      </c>
      <c r="AK109" s="27">
        <v>0</v>
      </c>
      <c r="AL109" s="201">
        <v>445018277</v>
      </c>
    </row>
    <row r="110" spans="1:38" s="6" customFormat="1" ht="15" x14ac:dyDescent="0.25">
      <c r="A110" s="76" t="s">
        <v>864</v>
      </c>
      <c r="B110" s="28" t="s">
        <v>149</v>
      </c>
      <c r="C110" s="27">
        <v>9614872</v>
      </c>
      <c r="D110" s="27">
        <v>93140119</v>
      </c>
      <c r="E110" s="27">
        <v>168092844</v>
      </c>
      <c r="F110" s="27">
        <v>9197516</v>
      </c>
      <c r="G110" s="27">
        <v>74318895</v>
      </c>
      <c r="H110" s="27">
        <v>112302156</v>
      </c>
      <c r="I110" s="27">
        <v>90124027</v>
      </c>
      <c r="J110" s="27">
        <v>3000000</v>
      </c>
      <c r="K110" s="27">
        <v>3235</v>
      </c>
      <c r="L110" s="27">
        <v>107160397</v>
      </c>
      <c r="M110" s="27">
        <v>13396154</v>
      </c>
      <c r="N110" s="27">
        <v>169300614</v>
      </c>
      <c r="O110" s="27">
        <v>69240235</v>
      </c>
      <c r="P110" s="27">
        <v>87588252</v>
      </c>
      <c r="Q110" s="27">
        <v>139354643</v>
      </c>
      <c r="R110" s="27">
        <v>235245171</v>
      </c>
      <c r="S110" s="27">
        <v>238122</v>
      </c>
      <c r="T110" s="27">
        <v>220174067</v>
      </c>
      <c r="U110" s="27">
        <v>0</v>
      </c>
      <c r="V110" s="27">
        <v>169009419</v>
      </c>
      <c r="W110" s="27">
        <v>300014692</v>
      </c>
      <c r="X110" s="27">
        <v>183672953</v>
      </c>
      <c r="Y110" s="27">
        <v>3650000</v>
      </c>
      <c r="Z110" s="27">
        <v>36361328</v>
      </c>
      <c r="AA110" s="27">
        <v>7216881</v>
      </c>
      <c r="AB110" s="27">
        <v>277191270</v>
      </c>
      <c r="AC110" s="27">
        <v>0</v>
      </c>
      <c r="AD110" s="27">
        <v>124628965</v>
      </c>
      <c r="AE110" s="27">
        <v>0</v>
      </c>
      <c r="AF110" s="27">
        <v>37035518</v>
      </c>
      <c r="AG110" s="27">
        <v>7889950</v>
      </c>
      <c r="AH110" s="27">
        <v>36192288</v>
      </c>
      <c r="AI110" s="27">
        <v>3290000</v>
      </c>
      <c r="AJ110" s="27">
        <v>0</v>
      </c>
      <c r="AK110" s="27">
        <v>0</v>
      </c>
      <c r="AL110" s="201">
        <v>2787644583</v>
      </c>
    </row>
    <row r="111" spans="1:38" s="6" customFormat="1" ht="15" x14ac:dyDescent="0.25">
      <c r="A111" s="76" t="s">
        <v>865</v>
      </c>
      <c r="B111" s="28" t="s">
        <v>150</v>
      </c>
      <c r="C111" s="27">
        <v>289497</v>
      </c>
      <c r="D111" s="27">
        <v>17549355</v>
      </c>
      <c r="E111" s="27">
        <v>0</v>
      </c>
      <c r="F111" s="27">
        <v>2734556</v>
      </c>
      <c r="G111" s="27">
        <v>1691318</v>
      </c>
      <c r="H111" s="27">
        <v>16858272</v>
      </c>
      <c r="I111" s="27">
        <v>11421750</v>
      </c>
      <c r="J111" s="27">
        <v>0</v>
      </c>
      <c r="K111" s="27">
        <v>0</v>
      </c>
      <c r="L111" s="27">
        <v>97728</v>
      </c>
      <c r="M111" s="27">
        <v>0</v>
      </c>
      <c r="N111" s="27">
        <v>9848077</v>
      </c>
      <c r="O111" s="27">
        <v>4855349</v>
      </c>
      <c r="P111" s="27">
        <v>12539690</v>
      </c>
      <c r="Q111" s="27">
        <v>2929909</v>
      </c>
      <c r="R111" s="27">
        <v>9127273</v>
      </c>
      <c r="S111" s="27">
        <v>809781</v>
      </c>
      <c r="T111" s="27">
        <v>2200000</v>
      </c>
      <c r="U111" s="27">
        <v>0</v>
      </c>
      <c r="V111" s="27">
        <v>5175630</v>
      </c>
      <c r="W111" s="27">
        <v>5620871</v>
      </c>
      <c r="X111" s="27">
        <v>6738927</v>
      </c>
      <c r="Y111" s="27">
        <v>0</v>
      </c>
      <c r="Z111" s="27">
        <v>5600000</v>
      </c>
      <c r="AA111" s="27">
        <v>250000</v>
      </c>
      <c r="AB111" s="27">
        <v>2896703</v>
      </c>
      <c r="AC111" s="27">
        <v>600000</v>
      </c>
      <c r="AD111" s="27">
        <v>12165098</v>
      </c>
      <c r="AE111" s="27">
        <v>46383491</v>
      </c>
      <c r="AF111" s="27">
        <v>1551127</v>
      </c>
      <c r="AG111" s="27">
        <v>4945000</v>
      </c>
      <c r="AH111" s="27">
        <v>1808688</v>
      </c>
      <c r="AI111" s="27">
        <v>0</v>
      </c>
      <c r="AJ111" s="27">
        <v>0</v>
      </c>
      <c r="AK111" s="27">
        <v>0</v>
      </c>
      <c r="AL111" s="201">
        <v>186688090</v>
      </c>
    </row>
    <row r="112" spans="1:38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36106760</v>
      </c>
      <c r="AG112" s="27">
        <v>0</v>
      </c>
      <c r="AH112" s="27">
        <v>0</v>
      </c>
      <c r="AI112" s="27">
        <v>360587386</v>
      </c>
      <c r="AJ112" s="27">
        <v>0</v>
      </c>
      <c r="AK112" s="27">
        <v>0</v>
      </c>
      <c r="AL112" s="201">
        <v>527857273</v>
      </c>
    </row>
    <row r="113" spans="1:38" s="6" customFormat="1" ht="15" x14ac:dyDescent="0.25">
      <c r="A113" s="76" t="s">
        <v>867</v>
      </c>
      <c r="B113" s="28" t="s">
        <v>152</v>
      </c>
      <c r="C113" s="27">
        <v>13261830</v>
      </c>
      <c r="D113" s="27">
        <v>110228306</v>
      </c>
      <c r="E113" s="27">
        <v>27599566</v>
      </c>
      <c r="F113" s="27">
        <v>0</v>
      </c>
      <c r="G113" s="27">
        <v>3581513</v>
      </c>
      <c r="H113" s="27">
        <v>24999258</v>
      </c>
      <c r="I113" s="27">
        <v>27265625</v>
      </c>
      <c r="J113" s="27">
        <v>10450000</v>
      </c>
      <c r="K113" s="27">
        <v>0</v>
      </c>
      <c r="L113" s="27">
        <v>45633735</v>
      </c>
      <c r="M113" s="27">
        <v>332490</v>
      </c>
      <c r="N113" s="27">
        <v>519605833</v>
      </c>
      <c r="O113" s="27">
        <v>575025061</v>
      </c>
      <c r="P113" s="27">
        <v>0</v>
      </c>
      <c r="Q113" s="27">
        <v>9557000</v>
      </c>
      <c r="R113" s="27">
        <v>15336364</v>
      </c>
      <c r="S113" s="27">
        <v>0</v>
      </c>
      <c r="T113" s="27">
        <v>54310454</v>
      </c>
      <c r="U113" s="27">
        <v>0</v>
      </c>
      <c r="V113" s="27">
        <v>283205627</v>
      </c>
      <c r="W113" s="27">
        <v>76320512</v>
      </c>
      <c r="X113" s="27">
        <v>36180010</v>
      </c>
      <c r="Y113" s="27">
        <v>0</v>
      </c>
      <c r="Z113" s="27">
        <v>31907480</v>
      </c>
      <c r="AA113" s="27">
        <v>150000</v>
      </c>
      <c r="AB113" s="27">
        <v>38272093</v>
      </c>
      <c r="AC113" s="27">
        <v>3000000</v>
      </c>
      <c r="AD113" s="27">
        <v>77945798</v>
      </c>
      <c r="AE113" s="27">
        <v>69186753</v>
      </c>
      <c r="AF113" s="27">
        <v>94164195</v>
      </c>
      <c r="AG113" s="27">
        <v>3029230</v>
      </c>
      <c r="AH113" s="27">
        <v>10930000</v>
      </c>
      <c r="AI113" s="27">
        <v>79177092</v>
      </c>
      <c r="AJ113" s="27">
        <v>0</v>
      </c>
      <c r="AK113" s="27">
        <v>0</v>
      </c>
      <c r="AL113" s="201">
        <v>2240655825</v>
      </c>
    </row>
    <row r="114" spans="1:38" s="6" customFormat="1" ht="15" x14ac:dyDescent="0.25">
      <c r="A114" s="76" t="s">
        <v>868</v>
      </c>
      <c r="B114" s="28" t="s">
        <v>153</v>
      </c>
      <c r="C114" s="27">
        <v>89036341</v>
      </c>
      <c r="D114" s="27">
        <v>55382189</v>
      </c>
      <c r="E114" s="27">
        <v>177399702</v>
      </c>
      <c r="F114" s="27">
        <v>34451411</v>
      </c>
      <c r="G114" s="27">
        <v>59521399</v>
      </c>
      <c r="H114" s="27">
        <v>125950546</v>
      </c>
      <c r="I114" s="27">
        <v>356383899</v>
      </c>
      <c r="J114" s="27">
        <v>56133899</v>
      </c>
      <c r="K114" s="27">
        <v>57222961</v>
      </c>
      <c r="L114" s="27">
        <v>47360835</v>
      </c>
      <c r="M114" s="27">
        <v>62423661</v>
      </c>
      <c r="N114" s="27">
        <v>149518839</v>
      </c>
      <c r="O114" s="27">
        <v>132310146</v>
      </c>
      <c r="P114" s="27">
        <v>56235089</v>
      </c>
      <c r="Q114" s="27">
        <v>62720263</v>
      </c>
      <c r="R114" s="27">
        <v>63212926</v>
      </c>
      <c r="S114" s="27">
        <v>59015194</v>
      </c>
      <c r="T114" s="27">
        <v>168373899</v>
      </c>
      <c r="U114" s="27">
        <v>0</v>
      </c>
      <c r="V114" s="27">
        <v>167176011</v>
      </c>
      <c r="W114" s="27">
        <v>60546768</v>
      </c>
      <c r="X114" s="27">
        <v>74910409</v>
      </c>
      <c r="Y114" s="27">
        <v>56133899</v>
      </c>
      <c r="Z114" s="27">
        <v>56133899</v>
      </c>
      <c r="AA114" s="27">
        <v>56533979</v>
      </c>
      <c r="AB114" s="27">
        <v>78058659</v>
      </c>
      <c r="AC114" s="27">
        <v>65833899</v>
      </c>
      <c r="AD114" s="27">
        <v>76032081</v>
      </c>
      <c r="AE114" s="27">
        <v>74535917</v>
      </c>
      <c r="AF114" s="27">
        <v>70344399</v>
      </c>
      <c r="AG114" s="27">
        <v>59433899</v>
      </c>
      <c r="AH114" s="27">
        <v>107858434</v>
      </c>
      <c r="AI114" s="27">
        <v>94015094</v>
      </c>
      <c r="AJ114" s="27">
        <v>0</v>
      </c>
      <c r="AK114" s="27">
        <v>0</v>
      </c>
      <c r="AL114" s="201">
        <v>2910200546</v>
      </c>
    </row>
    <row r="115" spans="1:38" s="6" customFormat="1" ht="15" x14ac:dyDescent="0.25">
      <c r="A115" s="76" t="s">
        <v>869</v>
      </c>
      <c r="B115" s="28" t="s">
        <v>154</v>
      </c>
      <c r="C115" s="27">
        <v>2640000</v>
      </c>
      <c r="D115" s="27">
        <v>0</v>
      </c>
      <c r="E115" s="27">
        <v>0</v>
      </c>
      <c r="F115" s="27">
        <v>124000</v>
      </c>
      <c r="G115" s="27">
        <v>15000000</v>
      </c>
      <c r="H115" s="27">
        <v>135000000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167000681</v>
      </c>
      <c r="Y115" s="27">
        <v>0</v>
      </c>
      <c r="Z115" s="27">
        <v>0</v>
      </c>
      <c r="AA115" s="27">
        <v>0</v>
      </c>
      <c r="AB115" s="27">
        <v>66218316</v>
      </c>
      <c r="AC115" s="27">
        <v>0</v>
      </c>
      <c r="AD115" s="27">
        <v>0</v>
      </c>
      <c r="AE115" s="27">
        <v>116071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1">
        <v>608752595</v>
      </c>
    </row>
    <row r="116" spans="1:38" s="6" customFormat="1" ht="15" x14ac:dyDescent="0.25">
      <c r="A116" s="76" t="s">
        <v>870</v>
      </c>
      <c r="B116" s="28" t="s">
        <v>155</v>
      </c>
      <c r="C116" s="27">
        <v>10934882</v>
      </c>
      <c r="D116" s="27">
        <v>141713483</v>
      </c>
      <c r="E116" s="27">
        <v>23388293</v>
      </c>
      <c r="F116" s="27">
        <v>3342290</v>
      </c>
      <c r="G116" s="27">
        <v>30501708</v>
      </c>
      <c r="H116" s="27">
        <v>17485393</v>
      </c>
      <c r="I116" s="27">
        <v>1400200</v>
      </c>
      <c r="J116" s="27">
        <v>0</v>
      </c>
      <c r="K116" s="27">
        <v>0</v>
      </c>
      <c r="L116" s="27">
        <v>7085000</v>
      </c>
      <c r="M116" s="27">
        <v>268733</v>
      </c>
      <c r="N116" s="27">
        <v>61055873</v>
      </c>
      <c r="O116" s="27">
        <v>20439801</v>
      </c>
      <c r="P116" s="27">
        <v>3550000</v>
      </c>
      <c r="Q116" s="27">
        <v>0</v>
      </c>
      <c r="R116" s="27">
        <v>34985932</v>
      </c>
      <c r="S116" s="27">
        <v>2062398</v>
      </c>
      <c r="T116" s="27">
        <v>21560000</v>
      </c>
      <c r="U116" s="27">
        <v>0</v>
      </c>
      <c r="V116" s="27">
        <v>6829829</v>
      </c>
      <c r="W116" s="27">
        <v>15639363</v>
      </c>
      <c r="X116" s="27">
        <v>24034603</v>
      </c>
      <c r="Y116" s="27">
        <v>0</v>
      </c>
      <c r="Z116" s="27">
        <v>13678064</v>
      </c>
      <c r="AA116" s="27">
        <v>3250000</v>
      </c>
      <c r="AB116" s="27">
        <v>16362442</v>
      </c>
      <c r="AC116" s="27">
        <v>8500000</v>
      </c>
      <c r="AD116" s="27">
        <v>7849221</v>
      </c>
      <c r="AE116" s="27">
        <v>429199584</v>
      </c>
      <c r="AF116" s="27">
        <v>50745893</v>
      </c>
      <c r="AG116" s="27">
        <v>9317</v>
      </c>
      <c r="AH116" s="27">
        <v>7611891</v>
      </c>
      <c r="AI116" s="27">
        <v>10000000</v>
      </c>
      <c r="AJ116" s="27">
        <v>0</v>
      </c>
      <c r="AK116" s="27">
        <v>0</v>
      </c>
      <c r="AL116" s="201">
        <v>973484193</v>
      </c>
    </row>
    <row r="117" spans="1:38" s="6" customFormat="1" ht="15" x14ac:dyDescent="0.25">
      <c r="A117" s="76" t="s">
        <v>871</v>
      </c>
      <c r="B117" s="28" t="s">
        <v>156</v>
      </c>
      <c r="C117" s="27">
        <v>1841491507</v>
      </c>
      <c r="D117" s="27">
        <v>543695086</v>
      </c>
      <c r="E117" s="27">
        <v>0</v>
      </c>
      <c r="F117" s="27">
        <v>0</v>
      </c>
      <c r="G117" s="27">
        <v>308100000</v>
      </c>
      <c r="H117" s="27">
        <v>303092113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1100706155</v>
      </c>
      <c r="O117" s="27">
        <v>785494434</v>
      </c>
      <c r="P117" s="27">
        <v>191668175</v>
      </c>
      <c r="Q117" s="27">
        <v>200000000</v>
      </c>
      <c r="R117" s="27">
        <v>822087644</v>
      </c>
      <c r="S117" s="27">
        <v>2823742</v>
      </c>
      <c r="T117" s="27">
        <v>0</v>
      </c>
      <c r="U117" s="27">
        <v>0</v>
      </c>
      <c r="V117" s="27">
        <v>0</v>
      </c>
      <c r="W117" s="27">
        <v>167534566</v>
      </c>
      <c r="X117" s="27">
        <v>934636</v>
      </c>
      <c r="Y117" s="27">
        <v>486924994</v>
      </c>
      <c r="Z117" s="27">
        <v>41666750</v>
      </c>
      <c r="AA117" s="27">
        <v>123098365</v>
      </c>
      <c r="AB117" s="27">
        <v>537330408</v>
      </c>
      <c r="AC117" s="27">
        <v>1050000000</v>
      </c>
      <c r="AD117" s="27">
        <v>200000000</v>
      </c>
      <c r="AE117" s="27">
        <v>1070846524</v>
      </c>
      <c r="AF117" s="27">
        <v>0</v>
      </c>
      <c r="AG117" s="27">
        <v>424267099</v>
      </c>
      <c r="AH117" s="27">
        <v>200000000</v>
      </c>
      <c r="AI117" s="27">
        <v>736386800</v>
      </c>
      <c r="AJ117" s="27">
        <v>0</v>
      </c>
      <c r="AK117" s="27">
        <v>0</v>
      </c>
      <c r="AL117" s="201">
        <v>11196147887</v>
      </c>
    </row>
    <row r="118" spans="1:38" s="6" customFormat="1" ht="15" x14ac:dyDescent="0.25">
      <c r="A118" s="76" t="s">
        <v>872</v>
      </c>
      <c r="B118" s="28" t="s">
        <v>70</v>
      </c>
      <c r="C118" s="27">
        <v>0</v>
      </c>
      <c r="D118" s="27">
        <v>37319109</v>
      </c>
      <c r="E118" s="27">
        <v>15409955</v>
      </c>
      <c r="F118" s="27">
        <v>1050000</v>
      </c>
      <c r="G118" s="27">
        <v>107568332</v>
      </c>
      <c r="H118" s="27">
        <v>440939025</v>
      </c>
      <c r="I118" s="27">
        <v>184218912</v>
      </c>
      <c r="J118" s="27">
        <v>0</v>
      </c>
      <c r="K118" s="27">
        <v>48022559</v>
      </c>
      <c r="L118" s="27">
        <v>380582552</v>
      </c>
      <c r="M118" s="27">
        <v>0</v>
      </c>
      <c r="N118" s="27">
        <v>907392923</v>
      </c>
      <c r="O118" s="27">
        <v>0</v>
      </c>
      <c r="P118" s="27">
        <v>0</v>
      </c>
      <c r="Q118" s="27">
        <v>60000000</v>
      </c>
      <c r="R118" s="27">
        <v>87237078</v>
      </c>
      <c r="S118" s="27">
        <v>0</v>
      </c>
      <c r="T118" s="27">
        <v>70232072</v>
      </c>
      <c r="U118" s="27">
        <v>0</v>
      </c>
      <c r="V118" s="27">
        <v>660116086</v>
      </c>
      <c r="W118" s="27">
        <v>50000000</v>
      </c>
      <c r="X118" s="27">
        <v>366587788</v>
      </c>
      <c r="Y118" s="27">
        <v>2248353</v>
      </c>
      <c r="Z118" s="27">
        <v>28261101</v>
      </c>
      <c r="AA118" s="27">
        <v>10924382</v>
      </c>
      <c r="AB118" s="27">
        <v>393465036</v>
      </c>
      <c r="AC118" s="27">
        <v>0</v>
      </c>
      <c r="AD118" s="27">
        <v>608537945</v>
      </c>
      <c r="AE118" s="27">
        <v>176211663</v>
      </c>
      <c r="AF118" s="27">
        <v>153954670</v>
      </c>
      <c r="AG118" s="27">
        <v>0</v>
      </c>
      <c r="AH118" s="27">
        <v>435942173</v>
      </c>
      <c r="AI118" s="27">
        <v>148461300</v>
      </c>
      <c r="AJ118" s="27">
        <v>0</v>
      </c>
      <c r="AK118" s="27">
        <v>0</v>
      </c>
      <c r="AL118" s="201">
        <v>5374683014</v>
      </c>
    </row>
    <row r="119" spans="1:38" s="6" customFormat="1" ht="15" x14ac:dyDescent="0.25">
      <c r="A119" s="116" t="s">
        <v>873</v>
      </c>
      <c r="B119" s="117" t="s">
        <v>91</v>
      </c>
      <c r="C119" s="118">
        <v>2588570160</v>
      </c>
      <c r="D119" s="118">
        <v>3565249203</v>
      </c>
      <c r="E119" s="118">
        <v>2389182091</v>
      </c>
      <c r="F119" s="118">
        <v>950271457</v>
      </c>
      <c r="G119" s="118">
        <v>2215323707</v>
      </c>
      <c r="H119" s="118">
        <v>3290990017</v>
      </c>
      <c r="I119" s="118">
        <v>1211594183</v>
      </c>
      <c r="J119" s="118">
        <v>1081779829</v>
      </c>
      <c r="K119" s="118">
        <v>489716416</v>
      </c>
      <c r="L119" s="118">
        <v>984974102</v>
      </c>
      <c r="M119" s="118">
        <v>437660991</v>
      </c>
      <c r="N119" s="118">
        <v>6967390294</v>
      </c>
      <c r="O119" s="118">
        <v>2866787434</v>
      </c>
      <c r="P119" s="118">
        <v>878654253</v>
      </c>
      <c r="Q119" s="118">
        <v>2102754035</v>
      </c>
      <c r="R119" s="118">
        <v>1848499733</v>
      </c>
      <c r="S119" s="118">
        <v>719738935</v>
      </c>
      <c r="T119" s="118">
        <v>1676880666</v>
      </c>
      <c r="U119" s="118">
        <v>0</v>
      </c>
      <c r="V119" s="118">
        <v>3397271603</v>
      </c>
      <c r="W119" s="118">
        <v>2028050728</v>
      </c>
      <c r="X119" s="118">
        <v>1932002327</v>
      </c>
      <c r="Y119" s="118">
        <v>1017719595</v>
      </c>
      <c r="Z119" s="118">
        <v>690600469</v>
      </c>
      <c r="AA119" s="118">
        <v>825805096</v>
      </c>
      <c r="AB119" s="118">
        <v>3529466357</v>
      </c>
      <c r="AC119" s="118">
        <v>1294398344</v>
      </c>
      <c r="AD119" s="118">
        <v>1534588143</v>
      </c>
      <c r="AE119" s="118">
        <v>7755207687</v>
      </c>
      <c r="AF119" s="118">
        <v>1263679453</v>
      </c>
      <c r="AG119" s="118">
        <v>1121419753</v>
      </c>
      <c r="AH119" s="118">
        <v>1487889621</v>
      </c>
      <c r="AI119" s="118">
        <v>4062650164</v>
      </c>
      <c r="AJ119" s="118">
        <v>0</v>
      </c>
      <c r="AK119" s="118">
        <v>500000</v>
      </c>
      <c r="AL119" s="202">
        <v>68207266846</v>
      </c>
    </row>
    <row r="120" spans="1:38" s="6" customFormat="1" ht="15" collapsed="1" x14ac:dyDescent="0.25">
      <c r="A120" s="77" t="s">
        <v>53</v>
      </c>
      <c r="B120" s="34" t="s">
        <v>91</v>
      </c>
      <c r="C120" s="35">
        <v>2588570160</v>
      </c>
      <c r="D120" s="35">
        <v>3565249203</v>
      </c>
      <c r="E120" s="35">
        <v>2389182091</v>
      </c>
      <c r="F120" s="35">
        <v>950271457</v>
      </c>
      <c r="G120" s="35">
        <v>2215323707</v>
      </c>
      <c r="H120" s="35">
        <v>3290990017</v>
      </c>
      <c r="I120" s="35">
        <v>1211594183</v>
      </c>
      <c r="J120" s="35">
        <v>1081779829</v>
      </c>
      <c r="K120" s="35">
        <v>489716416</v>
      </c>
      <c r="L120" s="35">
        <v>984974102</v>
      </c>
      <c r="M120" s="35">
        <v>437660991</v>
      </c>
      <c r="N120" s="35">
        <v>6967390294</v>
      </c>
      <c r="O120" s="35">
        <v>2866787434</v>
      </c>
      <c r="P120" s="35">
        <v>878654253</v>
      </c>
      <c r="Q120" s="35">
        <v>2102754035</v>
      </c>
      <c r="R120" s="35">
        <v>1848499733</v>
      </c>
      <c r="S120" s="35">
        <v>719738935</v>
      </c>
      <c r="T120" s="35">
        <v>1676880666</v>
      </c>
      <c r="U120" s="35">
        <v>0</v>
      </c>
      <c r="V120" s="35">
        <v>3397271603</v>
      </c>
      <c r="W120" s="35">
        <v>2028050728</v>
      </c>
      <c r="X120" s="35">
        <v>1932002327</v>
      </c>
      <c r="Y120" s="35">
        <v>1017719595</v>
      </c>
      <c r="Z120" s="35">
        <v>690600469</v>
      </c>
      <c r="AA120" s="35">
        <v>825805096</v>
      </c>
      <c r="AB120" s="35">
        <v>3529466357</v>
      </c>
      <c r="AC120" s="35">
        <v>1294398344</v>
      </c>
      <c r="AD120" s="35">
        <v>1534588143</v>
      </c>
      <c r="AE120" s="35">
        <v>7755207687</v>
      </c>
      <c r="AF120" s="35">
        <v>1263679453</v>
      </c>
      <c r="AG120" s="35">
        <v>1121419753</v>
      </c>
      <c r="AH120" s="35">
        <v>1487889621</v>
      </c>
      <c r="AI120" s="35">
        <v>4062650164</v>
      </c>
      <c r="AJ120" s="35">
        <v>0</v>
      </c>
      <c r="AK120" s="35">
        <v>500000</v>
      </c>
      <c r="AL120" s="203">
        <v>68207266846</v>
      </c>
    </row>
    <row r="121" spans="1:38" s="6" customFormat="1" ht="15" x14ac:dyDescent="0.25">
      <c r="A121" s="76" t="s">
        <v>874</v>
      </c>
      <c r="B121" s="28" t="s">
        <v>144</v>
      </c>
      <c r="C121" s="27">
        <v>2036853125</v>
      </c>
      <c r="D121" s="27">
        <v>683926403</v>
      </c>
      <c r="E121" s="27">
        <v>2262786079</v>
      </c>
      <c r="F121" s="27">
        <v>102712976</v>
      </c>
      <c r="G121" s="27">
        <v>129342395</v>
      </c>
      <c r="H121" s="27">
        <v>1699335151</v>
      </c>
      <c r="I121" s="27">
        <v>8653911935</v>
      </c>
      <c r="J121" s="27">
        <v>17570317</v>
      </c>
      <c r="K121" s="27">
        <v>77048892</v>
      </c>
      <c r="L121" s="27">
        <v>184816819</v>
      </c>
      <c r="M121" s="27">
        <v>248351364</v>
      </c>
      <c r="N121" s="27">
        <v>2283234890</v>
      </c>
      <c r="O121" s="27">
        <v>3295261737</v>
      </c>
      <c r="P121" s="27">
        <v>120302025</v>
      </c>
      <c r="Q121" s="27">
        <v>2404222627</v>
      </c>
      <c r="R121" s="27">
        <v>143366916</v>
      </c>
      <c r="S121" s="27">
        <v>300000</v>
      </c>
      <c r="T121" s="27">
        <v>2043491988</v>
      </c>
      <c r="U121" s="27">
        <v>0</v>
      </c>
      <c r="V121" s="27">
        <v>2351586014</v>
      </c>
      <c r="W121" s="27">
        <v>2354151348</v>
      </c>
      <c r="X121" s="27">
        <v>842930895</v>
      </c>
      <c r="Y121" s="27">
        <v>122354355</v>
      </c>
      <c r="Z121" s="27">
        <v>59286118</v>
      </c>
      <c r="AA121" s="27">
        <v>27507520</v>
      </c>
      <c r="AB121" s="27">
        <v>503965859</v>
      </c>
      <c r="AC121" s="27">
        <v>29224000</v>
      </c>
      <c r="AD121" s="27">
        <v>1279796793</v>
      </c>
      <c r="AE121" s="27">
        <v>6726792027</v>
      </c>
      <c r="AF121" s="27">
        <v>693451421</v>
      </c>
      <c r="AG121" s="27">
        <v>204512588</v>
      </c>
      <c r="AH121" s="27">
        <v>178185190</v>
      </c>
      <c r="AI121" s="27">
        <v>64547258</v>
      </c>
      <c r="AJ121" s="27">
        <v>0</v>
      </c>
      <c r="AK121" s="27">
        <v>0</v>
      </c>
      <c r="AL121" s="201">
        <v>41825127025</v>
      </c>
    </row>
    <row r="122" spans="1:38" s="6" customFormat="1" ht="15" x14ac:dyDescent="0.25">
      <c r="A122" s="76" t="s">
        <v>875</v>
      </c>
      <c r="B122" s="28" t="s">
        <v>145</v>
      </c>
      <c r="C122" s="27">
        <v>19767777</v>
      </c>
      <c r="D122" s="27">
        <v>68148234</v>
      </c>
      <c r="E122" s="27">
        <v>12501975</v>
      </c>
      <c r="F122" s="27">
        <v>47344602</v>
      </c>
      <c r="G122" s="27">
        <v>103206989</v>
      </c>
      <c r="H122" s="27">
        <v>2528124254</v>
      </c>
      <c r="I122" s="27">
        <v>6554710</v>
      </c>
      <c r="J122" s="27">
        <v>0</v>
      </c>
      <c r="K122" s="27">
        <v>0</v>
      </c>
      <c r="L122" s="27">
        <v>5661386</v>
      </c>
      <c r="M122" s="27">
        <v>11130023</v>
      </c>
      <c r="N122" s="27">
        <v>185612395</v>
      </c>
      <c r="O122" s="27">
        <v>243056801</v>
      </c>
      <c r="P122" s="27">
        <v>62020274</v>
      </c>
      <c r="Q122" s="27">
        <v>548717805</v>
      </c>
      <c r="R122" s="27">
        <v>53319490</v>
      </c>
      <c r="S122" s="27">
        <v>0</v>
      </c>
      <c r="T122" s="27">
        <v>1320714132</v>
      </c>
      <c r="U122" s="27">
        <v>0</v>
      </c>
      <c r="V122" s="27">
        <v>640675598</v>
      </c>
      <c r="W122" s="27">
        <v>22284607</v>
      </c>
      <c r="X122" s="27">
        <v>604258781</v>
      </c>
      <c r="Y122" s="27">
        <v>0</v>
      </c>
      <c r="Z122" s="27">
        <v>0</v>
      </c>
      <c r="AA122" s="27">
        <v>0</v>
      </c>
      <c r="AB122" s="27">
        <v>95518877</v>
      </c>
      <c r="AC122" s="27">
        <v>0</v>
      </c>
      <c r="AD122" s="27">
        <v>70446818</v>
      </c>
      <c r="AE122" s="27">
        <v>1705927210</v>
      </c>
      <c r="AF122" s="27">
        <v>218276087</v>
      </c>
      <c r="AG122" s="27">
        <v>186117550</v>
      </c>
      <c r="AH122" s="27">
        <v>3153772</v>
      </c>
      <c r="AI122" s="27">
        <v>201864353</v>
      </c>
      <c r="AJ122" s="27">
        <v>1867434168</v>
      </c>
      <c r="AK122" s="27">
        <v>0</v>
      </c>
      <c r="AL122" s="201">
        <v>10831838668</v>
      </c>
    </row>
    <row r="123" spans="1:38" s="6" customFormat="1" ht="15" x14ac:dyDescent="0.25">
      <c r="A123" s="76" t="s">
        <v>876</v>
      </c>
      <c r="B123" s="28" t="s">
        <v>146</v>
      </c>
      <c r="C123" s="27">
        <v>0</v>
      </c>
      <c r="D123" s="27">
        <v>20426890</v>
      </c>
      <c r="E123" s="27">
        <v>1258500</v>
      </c>
      <c r="F123" s="27">
        <v>0</v>
      </c>
      <c r="G123" s="27">
        <v>0</v>
      </c>
      <c r="H123" s="27">
        <v>179827619</v>
      </c>
      <c r="I123" s="27">
        <v>0</v>
      </c>
      <c r="J123" s="27">
        <v>175000</v>
      </c>
      <c r="K123" s="27">
        <v>0</v>
      </c>
      <c r="L123" s="27">
        <v>9179524</v>
      </c>
      <c r="M123" s="27">
        <v>0</v>
      </c>
      <c r="N123" s="27">
        <v>38949581</v>
      </c>
      <c r="O123" s="27">
        <v>7335524</v>
      </c>
      <c r="P123" s="27">
        <v>476000</v>
      </c>
      <c r="Q123" s="27">
        <v>22264850</v>
      </c>
      <c r="R123" s="27">
        <v>4296292</v>
      </c>
      <c r="S123" s="27">
        <v>0</v>
      </c>
      <c r="T123" s="27">
        <v>45677225</v>
      </c>
      <c r="U123" s="27">
        <v>0</v>
      </c>
      <c r="V123" s="27">
        <v>39591904</v>
      </c>
      <c r="W123" s="27">
        <v>31467293</v>
      </c>
      <c r="X123" s="27">
        <v>16727539</v>
      </c>
      <c r="Y123" s="27">
        <v>0</v>
      </c>
      <c r="Z123" s="27">
        <v>0</v>
      </c>
      <c r="AA123" s="27">
        <v>0</v>
      </c>
      <c r="AB123" s="27">
        <v>290776119</v>
      </c>
      <c r="AC123" s="27">
        <v>0</v>
      </c>
      <c r="AD123" s="27">
        <v>16075424</v>
      </c>
      <c r="AE123" s="27">
        <v>643142134</v>
      </c>
      <c r="AF123" s="27">
        <v>805017492</v>
      </c>
      <c r="AG123" s="27">
        <v>0</v>
      </c>
      <c r="AH123" s="27">
        <v>7112500</v>
      </c>
      <c r="AI123" s="27">
        <v>1295752</v>
      </c>
      <c r="AJ123" s="27">
        <v>0</v>
      </c>
      <c r="AK123" s="27">
        <v>0</v>
      </c>
      <c r="AL123" s="201">
        <v>2181073162</v>
      </c>
    </row>
    <row r="124" spans="1:38" s="6" customFormat="1" ht="15" x14ac:dyDescent="0.25">
      <c r="A124" s="76" t="s">
        <v>877</v>
      </c>
      <c r="B124" s="28" t="s">
        <v>147</v>
      </c>
      <c r="C124" s="27">
        <v>10928385023</v>
      </c>
      <c r="D124" s="27">
        <v>5983186925</v>
      </c>
      <c r="E124" s="27">
        <v>1929545436</v>
      </c>
      <c r="F124" s="27">
        <v>1193899565</v>
      </c>
      <c r="G124" s="27">
        <v>7618428805</v>
      </c>
      <c r="H124" s="27">
        <v>21831936948</v>
      </c>
      <c r="I124" s="27">
        <v>4141865478</v>
      </c>
      <c r="J124" s="27">
        <v>1413407191</v>
      </c>
      <c r="K124" s="27">
        <v>1654224355</v>
      </c>
      <c r="L124" s="27">
        <v>697974028</v>
      </c>
      <c r="M124" s="27">
        <v>1561146229</v>
      </c>
      <c r="N124" s="27">
        <v>7456515272</v>
      </c>
      <c r="O124" s="27">
        <v>3871592275</v>
      </c>
      <c r="P124" s="27">
        <v>2989046079</v>
      </c>
      <c r="Q124" s="27">
        <v>2149542232</v>
      </c>
      <c r="R124" s="27">
        <v>2494596077</v>
      </c>
      <c r="S124" s="27">
        <v>514469432</v>
      </c>
      <c r="T124" s="27">
        <v>12010441398</v>
      </c>
      <c r="U124" s="27">
        <v>0</v>
      </c>
      <c r="V124" s="27">
        <v>12309912648</v>
      </c>
      <c r="W124" s="27">
        <v>4932079645</v>
      </c>
      <c r="X124" s="27">
        <v>7995717414</v>
      </c>
      <c r="Y124" s="27">
        <v>1204634561</v>
      </c>
      <c r="Z124" s="27">
        <v>5735900896</v>
      </c>
      <c r="AA124" s="27">
        <v>1152606519</v>
      </c>
      <c r="AB124" s="27">
        <v>15573031521</v>
      </c>
      <c r="AC124" s="27">
        <v>1600849071</v>
      </c>
      <c r="AD124" s="27">
        <v>6001560271</v>
      </c>
      <c r="AE124" s="27">
        <v>43292479625</v>
      </c>
      <c r="AF124" s="27">
        <v>8572052335</v>
      </c>
      <c r="AG124" s="27">
        <v>7530126260</v>
      </c>
      <c r="AH124" s="27">
        <v>4123616007</v>
      </c>
      <c r="AI124" s="27">
        <v>7233008582</v>
      </c>
      <c r="AJ124" s="27">
        <v>67992557</v>
      </c>
      <c r="AK124" s="27">
        <v>3484546</v>
      </c>
      <c r="AL124" s="201">
        <v>217769255206</v>
      </c>
    </row>
    <row r="125" spans="1:38" s="6" customFormat="1" ht="15" x14ac:dyDescent="0.25">
      <c r="A125" s="76" t="s">
        <v>878</v>
      </c>
      <c r="B125" s="28" t="s">
        <v>148</v>
      </c>
      <c r="C125" s="27">
        <v>49187845</v>
      </c>
      <c r="D125" s="27">
        <v>0</v>
      </c>
      <c r="E125" s="27">
        <v>0</v>
      </c>
      <c r="F125" s="27">
        <v>35831645</v>
      </c>
      <c r="G125" s="27">
        <v>422069858</v>
      </c>
      <c r="H125" s="27">
        <v>49212906</v>
      </c>
      <c r="I125" s="27">
        <v>49212906</v>
      </c>
      <c r="J125" s="27">
        <v>49187845</v>
      </c>
      <c r="K125" s="27">
        <v>49187845</v>
      </c>
      <c r="L125" s="27">
        <v>35831645</v>
      </c>
      <c r="M125" s="27">
        <v>49187845</v>
      </c>
      <c r="N125" s="27">
        <v>0</v>
      </c>
      <c r="O125" s="27">
        <v>0</v>
      </c>
      <c r="P125" s="27">
        <v>49187845</v>
      </c>
      <c r="Q125" s="27">
        <v>0</v>
      </c>
      <c r="R125" s="27">
        <v>49187928</v>
      </c>
      <c r="S125" s="27">
        <v>49187845</v>
      </c>
      <c r="T125" s="27">
        <v>0</v>
      </c>
      <c r="U125" s="27">
        <v>0</v>
      </c>
      <c r="V125" s="27">
        <v>0</v>
      </c>
      <c r="W125" s="27">
        <v>49187845</v>
      </c>
      <c r="X125" s="27">
        <v>49187845</v>
      </c>
      <c r="Y125" s="27">
        <v>92705309</v>
      </c>
      <c r="Z125" s="27">
        <v>49187845</v>
      </c>
      <c r="AA125" s="27">
        <v>51677952</v>
      </c>
      <c r="AB125" s="27">
        <v>39623046</v>
      </c>
      <c r="AC125" s="27">
        <v>49187845</v>
      </c>
      <c r="AD125" s="27">
        <v>0</v>
      </c>
      <c r="AE125" s="27">
        <v>0</v>
      </c>
      <c r="AF125" s="27">
        <v>0</v>
      </c>
      <c r="AG125" s="27">
        <v>49187845</v>
      </c>
      <c r="AH125" s="27">
        <v>0</v>
      </c>
      <c r="AI125" s="27">
        <v>0</v>
      </c>
      <c r="AJ125" s="27">
        <v>0</v>
      </c>
      <c r="AK125" s="27">
        <v>0</v>
      </c>
      <c r="AL125" s="201">
        <v>1366419490</v>
      </c>
    </row>
    <row r="126" spans="1:38" s="6" customFormat="1" ht="15" x14ac:dyDescent="0.25">
      <c r="A126" s="76" t="s">
        <v>879</v>
      </c>
      <c r="B126" s="28" t="s">
        <v>149</v>
      </c>
      <c r="C126" s="27">
        <v>226581000</v>
      </c>
      <c r="D126" s="27">
        <v>920276272</v>
      </c>
      <c r="E126" s="27">
        <v>956619636</v>
      </c>
      <c r="F126" s="27">
        <v>2247382</v>
      </c>
      <c r="G126" s="27">
        <v>479863160</v>
      </c>
      <c r="H126" s="27">
        <v>767254215</v>
      </c>
      <c r="I126" s="27">
        <v>21539456</v>
      </c>
      <c r="J126" s="27">
        <v>3000000</v>
      </c>
      <c r="K126" s="27">
        <v>0</v>
      </c>
      <c r="L126" s="27">
        <v>396114216</v>
      </c>
      <c r="M126" s="27">
        <v>8918000</v>
      </c>
      <c r="N126" s="27">
        <v>132791797</v>
      </c>
      <c r="O126" s="27">
        <v>78622737</v>
      </c>
      <c r="P126" s="27">
        <v>83626151</v>
      </c>
      <c r="Q126" s="27">
        <v>85268419</v>
      </c>
      <c r="R126" s="27">
        <v>364477895</v>
      </c>
      <c r="S126" s="27">
        <v>0</v>
      </c>
      <c r="T126" s="27">
        <v>279718061</v>
      </c>
      <c r="U126" s="27">
        <v>0</v>
      </c>
      <c r="V126" s="27">
        <v>694959873</v>
      </c>
      <c r="W126" s="27">
        <v>8249079403</v>
      </c>
      <c r="X126" s="27">
        <v>307224779</v>
      </c>
      <c r="Y126" s="27">
        <v>2783430</v>
      </c>
      <c r="Z126" s="27">
        <v>1636369</v>
      </c>
      <c r="AA126" s="27">
        <v>78831010</v>
      </c>
      <c r="AB126" s="27">
        <v>1525662720</v>
      </c>
      <c r="AC126" s="27">
        <v>2000000</v>
      </c>
      <c r="AD126" s="27">
        <v>117615131</v>
      </c>
      <c r="AE126" s="27">
        <v>1410072942</v>
      </c>
      <c r="AF126" s="27">
        <v>203110589</v>
      </c>
      <c r="AG126" s="27">
        <v>51741065</v>
      </c>
      <c r="AH126" s="27">
        <v>80844193</v>
      </c>
      <c r="AI126" s="27">
        <v>1500000</v>
      </c>
      <c r="AJ126" s="27">
        <v>0</v>
      </c>
      <c r="AK126" s="27">
        <v>0</v>
      </c>
      <c r="AL126" s="201">
        <v>17533979901</v>
      </c>
    </row>
    <row r="127" spans="1:38" s="6" customFormat="1" ht="15" x14ac:dyDescent="0.25">
      <c r="A127" s="76" t="s">
        <v>880</v>
      </c>
      <c r="B127" s="28" t="s">
        <v>150</v>
      </c>
      <c r="C127" s="27">
        <v>4370000</v>
      </c>
      <c r="D127" s="27">
        <v>4789637</v>
      </c>
      <c r="E127" s="27">
        <v>0</v>
      </c>
      <c r="F127" s="27">
        <v>5129856</v>
      </c>
      <c r="G127" s="27">
        <v>2854545</v>
      </c>
      <c r="H127" s="27">
        <v>73816065</v>
      </c>
      <c r="I127" s="27">
        <v>1770455</v>
      </c>
      <c r="J127" s="27">
        <v>0</v>
      </c>
      <c r="K127" s="27">
        <v>0</v>
      </c>
      <c r="L127" s="27">
        <v>4654545</v>
      </c>
      <c r="M127" s="27">
        <v>0</v>
      </c>
      <c r="N127" s="27">
        <v>8845454</v>
      </c>
      <c r="O127" s="27">
        <v>7880868</v>
      </c>
      <c r="P127" s="27">
        <v>20921908</v>
      </c>
      <c r="Q127" s="27">
        <v>6652518</v>
      </c>
      <c r="R127" s="27">
        <v>2222200</v>
      </c>
      <c r="S127" s="27">
        <v>324000</v>
      </c>
      <c r="T127" s="27">
        <v>1090909</v>
      </c>
      <c r="U127" s="27">
        <v>0</v>
      </c>
      <c r="V127" s="27">
        <v>7507182</v>
      </c>
      <c r="W127" s="27">
        <v>1740000</v>
      </c>
      <c r="X127" s="27">
        <v>13849007</v>
      </c>
      <c r="Y127" s="27">
        <v>0</v>
      </c>
      <c r="Z127" s="27">
        <v>23736365</v>
      </c>
      <c r="AA127" s="27">
        <v>0</v>
      </c>
      <c r="AB127" s="27">
        <v>15372361</v>
      </c>
      <c r="AC127" s="27">
        <v>3363636</v>
      </c>
      <c r="AD127" s="27">
        <v>6420002</v>
      </c>
      <c r="AE127" s="27">
        <v>52238230</v>
      </c>
      <c r="AF127" s="27">
        <v>472727</v>
      </c>
      <c r="AG127" s="27">
        <v>4472865</v>
      </c>
      <c r="AH127" s="27">
        <v>6393698</v>
      </c>
      <c r="AI127" s="27">
        <v>0</v>
      </c>
      <c r="AJ127" s="27">
        <v>0</v>
      </c>
      <c r="AK127" s="27">
        <v>0</v>
      </c>
      <c r="AL127" s="201">
        <v>280889033</v>
      </c>
    </row>
    <row r="128" spans="1:38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84948983</v>
      </c>
      <c r="AG128" s="27">
        <v>0</v>
      </c>
      <c r="AH128" s="27">
        <v>0</v>
      </c>
      <c r="AI128" s="27">
        <v>2921595259</v>
      </c>
      <c r="AJ128" s="27">
        <v>46919549720</v>
      </c>
      <c r="AK128" s="27">
        <v>0</v>
      </c>
      <c r="AL128" s="201">
        <v>52468495746</v>
      </c>
    </row>
    <row r="129" spans="1:38" s="6" customFormat="1" ht="15" x14ac:dyDescent="0.25">
      <c r="A129" s="76" t="s">
        <v>882</v>
      </c>
      <c r="B129" s="28" t="s">
        <v>152</v>
      </c>
      <c r="C129" s="27">
        <v>31489127</v>
      </c>
      <c r="D129" s="27">
        <v>6326936</v>
      </c>
      <c r="E129" s="27">
        <v>18869997</v>
      </c>
      <c r="F129" s="27">
        <v>0</v>
      </c>
      <c r="G129" s="27">
        <v>48585144</v>
      </c>
      <c r="H129" s="27">
        <v>245019630</v>
      </c>
      <c r="I129" s="27">
        <v>155471819</v>
      </c>
      <c r="J129" s="27">
        <v>4851053</v>
      </c>
      <c r="K129" s="27">
        <v>9126000</v>
      </c>
      <c r="L129" s="27">
        <v>113033274</v>
      </c>
      <c r="M129" s="27">
        <v>84767904</v>
      </c>
      <c r="N129" s="27">
        <v>4947847335</v>
      </c>
      <c r="O129" s="27">
        <v>160561556</v>
      </c>
      <c r="P129" s="27">
        <v>0</v>
      </c>
      <c r="Q129" s="27">
        <v>0</v>
      </c>
      <c r="R129" s="27">
        <v>71718559</v>
      </c>
      <c r="S129" s="27">
        <v>0</v>
      </c>
      <c r="T129" s="27">
        <v>107423376</v>
      </c>
      <c r="U129" s="27">
        <v>0</v>
      </c>
      <c r="V129" s="27">
        <v>6624251270</v>
      </c>
      <c r="W129" s="27">
        <v>165891234</v>
      </c>
      <c r="X129" s="27">
        <v>61755039</v>
      </c>
      <c r="Y129" s="27">
        <v>0</v>
      </c>
      <c r="Z129" s="27">
        <v>73595880</v>
      </c>
      <c r="AA129" s="27">
        <v>4743267</v>
      </c>
      <c r="AB129" s="27">
        <v>255274525</v>
      </c>
      <c r="AC129" s="27">
        <v>3000000</v>
      </c>
      <c r="AD129" s="27">
        <v>283684202</v>
      </c>
      <c r="AE129" s="27">
        <v>1497765700</v>
      </c>
      <c r="AF129" s="27">
        <v>680254828</v>
      </c>
      <c r="AG129" s="27">
        <v>17961230</v>
      </c>
      <c r="AH129" s="27">
        <v>8360000</v>
      </c>
      <c r="AI129" s="27">
        <v>3041691711</v>
      </c>
      <c r="AJ129" s="27">
        <v>0</v>
      </c>
      <c r="AK129" s="27">
        <v>0</v>
      </c>
      <c r="AL129" s="201">
        <v>18723320596</v>
      </c>
    </row>
    <row r="130" spans="1:38" s="6" customFormat="1" ht="15" x14ac:dyDescent="0.25">
      <c r="A130" s="76" t="s">
        <v>883</v>
      </c>
      <c r="B130" s="28" t="s">
        <v>153</v>
      </c>
      <c r="C130" s="27">
        <v>1011717235</v>
      </c>
      <c r="D130" s="27">
        <v>62009631</v>
      </c>
      <c r="E130" s="27">
        <v>101924783</v>
      </c>
      <c r="F130" s="27">
        <v>50419556</v>
      </c>
      <c r="G130" s="27">
        <v>73710057</v>
      </c>
      <c r="H130" s="27">
        <v>116099055</v>
      </c>
      <c r="I130" s="27">
        <v>60168682</v>
      </c>
      <c r="J130" s="27">
        <v>60168682</v>
      </c>
      <c r="K130" s="27">
        <v>64717137</v>
      </c>
      <c r="L130" s="27">
        <v>55515210</v>
      </c>
      <c r="M130" s="27">
        <v>60168682</v>
      </c>
      <c r="N130" s="27">
        <v>40147264</v>
      </c>
      <c r="O130" s="27">
        <v>116138384</v>
      </c>
      <c r="P130" s="27">
        <v>61641522</v>
      </c>
      <c r="Q130" s="27">
        <v>74136756</v>
      </c>
      <c r="R130" s="27">
        <v>75401428</v>
      </c>
      <c r="S130" s="27">
        <v>60168682</v>
      </c>
      <c r="T130" s="27">
        <v>192458115</v>
      </c>
      <c r="U130" s="27">
        <v>0</v>
      </c>
      <c r="V130" s="27">
        <v>94720051</v>
      </c>
      <c r="W130" s="27">
        <v>73016556</v>
      </c>
      <c r="X130" s="27">
        <v>65286788</v>
      </c>
      <c r="Y130" s="27">
        <v>60168682</v>
      </c>
      <c r="Z130" s="27">
        <v>61368682</v>
      </c>
      <c r="AA130" s="27">
        <v>60168682</v>
      </c>
      <c r="AB130" s="27">
        <v>101326818</v>
      </c>
      <c r="AC130" s="27">
        <v>68635501</v>
      </c>
      <c r="AD130" s="27">
        <v>85368117</v>
      </c>
      <c r="AE130" s="27">
        <v>407138450</v>
      </c>
      <c r="AF130" s="27">
        <v>86963678</v>
      </c>
      <c r="AG130" s="27">
        <v>60498682</v>
      </c>
      <c r="AH130" s="27">
        <v>106272454</v>
      </c>
      <c r="AI130" s="27">
        <v>544765492</v>
      </c>
      <c r="AJ130" s="27">
        <v>58790356</v>
      </c>
      <c r="AK130" s="27">
        <v>0</v>
      </c>
      <c r="AL130" s="201">
        <v>4271199850</v>
      </c>
    </row>
    <row r="131" spans="1:38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487639620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208445078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466980406</v>
      </c>
      <c r="AJ131" s="27">
        <v>0</v>
      </c>
      <c r="AK131" s="27">
        <v>0</v>
      </c>
      <c r="AL131" s="201">
        <v>1380438529</v>
      </c>
    </row>
    <row r="132" spans="1:38" s="6" customFormat="1" ht="15" x14ac:dyDescent="0.25">
      <c r="A132" s="76" t="s">
        <v>885</v>
      </c>
      <c r="B132" s="28" t="s">
        <v>155</v>
      </c>
      <c r="C132" s="27">
        <v>14893917</v>
      </c>
      <c r="D132" s="27">
        <v>25056789</v>
      </c>
      <c r="E132" s="27">
        <v>16653424</v>
      </c>
      <c r="F132" s="27">
        <v>35468614</v>
      </c>
      <c r="G132" s="27">
        <v>50000</v>
      </c>
      <c r="H132" s="27">
        <v>83666431</v>
      </c>
      <c r="I132" s="27">
        <v>31660062</v>
      </c>
      <c r="J132" s="27">
        <v>0</v>
      </c>
      <c r="K132" s="27">
        <v>0</v>
      </c>
      <c r="L132" s="27">
        <v>21187694</v>
      </c>
      <c r="M132" s="27">
        <v>2372726</v>
      </c>
      <c r="N132" s="27">
        <v>25111723</v>
      </c>
      <c r="O132" s="27">
        <v>56249261</v>
      </c>
      <c r="P132" s="27">
        <v>3048438</v>
      </c>
      <c r="Q132" s="27">
        <v>0</v>
      </c>
      <c r="R132" s="27">
        <v>122999520</v>
      </c>
      <c r="S132" s="27">
        <v>1364454</v>
      </c>
      <c r="T132" s="27">
        <v>1034939475</v>
      </c>
      <c r="U132" s="27">
        <v>0</v>
      </c>
      <c r="V132" s="27">
        <v>32159993</v>
      </c>
      <c r="W132" s="27">
        <v>12102515</v>
      </c>
      <c r="X132" s="27">
        <v>26804955</v>
      </c>
      <c r="Y132" s="27">
        <v>0</v>
      </c>
      <c r="Z132" s="27">
        <v>13495000</v>
      </c>
      <c r="AA132" s="27">
        <v>6536920</v>
      </c>
      <c r="AB132" s="27">
        <v>200659417</v>
      </c>
      <c r="AC132" s="27">
        <v>8034332</v>
      </c>
      <c r="AD132" s="27">
        <v>3002901</v>
      </c>
      <c r="AE132" s="27">
        <v>24729649649</v>
      </c>
      <c r="AF132" s="27">
        <v>46272050</v>
      </c>
      <c r="AG132" s="27">
        <v>9779314</v>
      </c>
      <c r="AH132" s="27">
        <v>7248026</v>
      </c>
      <c r="AI132" s="27">
        <v>259485332</v>
      </c>
      <c r="AJ132" s="27">
        <v>0</v>
      </c>
      <c r="AK132" s="27">
        <v>0</v>
      </c>
      <c r="AL132" s="201">
        <v>26829952932</v>
      </c>
    </row>
    <row r="133" spans="1:38" s="6" customFormat="1" ht="15" x14ac:dyDescent="0.25">
      <c r="A133" s="76" t="s">
        <v>886</v>
      </c>
      <c r="B133" s="28" t="s">
        <v>156</v>
      </c>
      <c r="C133" s="27">
        <v>167588874</v>
      </c>
      <c r="D133" s="27">
        <v>6692472</v>
      </c>
      <c r="E133" s="27">
        <v>0</v>
      </c>
      <c r="F133" s="27">
        <v>0</v>
      </c>
      <c r="G133" s="27">
        <v>0</v>
      </c>
      <c r="H133" s="27">
        <v>119247814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800000000</v>
      </c>
      <c r="P133" s="27">
        <v>0</v>
      </c>
      <c r="Q133" s="27">
        <v>70196742</v>
      </c>
      <c r="R133" s="27">
        <v>102977613</v>
      </c>
      <c r="S133" s="27">
        <v>0</v>
      </c>
      <c r="T133" s="27">
        <v>1500000</v>
      </c>
      <c r="U133" s="27">
        <v>0</v>
      </c>
      <c r="V133" s="27">
        <v>0</v>
      </c>
      <c r="W133" s="27">
        <v>0</v>
      </c>
      <c r="X133" s="27">
        <v>1066712472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60592000</v>
      </c>
      <c r="AD133" s="27">
        <v>0</v>
      </c>
      <c r="AE133" s="27">
        <v>31832440</v>
      </c>
      <c r="AF133" s="27">
        <v>26772122</v>
      </c>
      <c r="AG133" s="27">
        <v>36418122</v>
      </c>
      <c r="AH133" s="27">
        <v>0</v>
      </c>
      <c r="AI133" s="27">
        <v>197300508</v>
      </c>
      <c r="AJ133" s="27">
        <v>0</v>
      </c>
      <c r="AK133" s="27">
        <v>0</v>
      </c>
      <c r="AL133" s="201">
        <v>2912807627</v>
      </c>
    </row>
    <row r="134" spans="1:38" s="6" customFormat="1" ht="15" x14ac:dyDescent="0.25">
      <c r="A134" s="76" t="s">
        <v>887</v>
      </c>
      <c r="B134" s="28" t="s">
        <v>70</v>
      </c>
      <c r="C134" s="27">
        <v>0</v>
      </c>
      <c r="D134" s="27">
        <v>309136068</v>
      </c>
      <c r="E134" s="27">
        <v>175380135</v>
      </c>
      <c r="F134" s="27">
        <v>38009043</v>
      </c>
      <c r="G134" s="27">
        <v>3370308751</v>
      </c>
      <c r="H134" s="27">
        <v>3032991361</v>
      </c>
      <c r="I134" s="27">
        <v>0</v>
      </c>
      <c r="J134" s="27">
        <v>0</v>
      </c>
      <c r="K134" s="27">
        <v>726595392</v>
      </c>
      <c r="L134" s="27">
        <v>1351949113</v>
      </c>
      <c r="M134" s="27">
        <v>0</v>
      </c>
      <c r="N134" s="27">
        <v>2488493052</v>
      </c>
      <c r="O134" s="27">
        <v>0</v>
      </c>
      <c r="P134" s="27">
        <v>0</v>
      </c>
      <c r="Q134" s="27">
        <v>0</v>
      </c>
      <c r="R134" s="27">
        <v>464756355</v>
      </c>
      <c r="S134" s="27">
        <v>0</v>
      </c>
      <c r="T134" s="27">
        <v>736274519</v>
      </c>
      <c r="U134" s="27">
        <v>0</v>
      </c>
      <c r="V134" s="27">
        <v>3062490734</v>
      </c>
      <c r="W134" s="27">
        <v>100000000</v>
      </c>
      <c r="X134" s="27">
        <v>614545483</v>
      </c>
      <c r="Y134" s="27">
        <v>0</v>
      </c>
      <c r="Z134" s="27">
        <v>1925613263</v>
      </c>
      <c r="AA134" s="27">
        <v>36281530</v>
      </c>
      <c r="AB134" s="27">
        <v>2794535338</v>
      </c>
      <c r="AC134" s="27">
        <v>0</v>
      </c>
      <c r="AD134" s="27">
        <v>2442112362</v>
      </c>
      <c r="AE134" s="27">
        <v>1097097056</v>
      </c>
      <c r="AF134" s="27">
        <v>1573271617</v>
      </c>
      <c r="AG134" s="27">
        <v>0</v>
      </c>
      <c r="AH134" s="27">
        <v>2319594005</v>
      </c>
      <c r="AI134" s="27">
        <v>1147109091</v>
      </c>
      <c r="AJ134" s="27">
        <v>0</v>
      </c>
      <c r="AK134" s="27">
        <v>0</v>
      </c>
      <c r="AL134" s="201">
        <v>29806544268</v>
      </c>
    </row>
    <row r="135" spans="1:38" s="6" customFormat="1" ht="15" x14ac:dyDescent="0.25">
      <c r="A135" s="116" t="s">
        <v>888</v>
      </c>
      <c r="B135" s="117" t="s">
        <v>207</v>
      </c>
      <c r="C135" s="118">
        <v>14490833923</v>
      </c>
      <c r="D135" s="118">
        <v>8089976257</v>
      </c>
      <c r="E135" s="118">
        <v>5475539965</v>
      </c>
      <c r="F135" s="118">
        <v>1511063239</v>
      </c>
      <c r="G135" s="118">
        <v>12248419704</v>
      </c>
      <c r="H135" s="118">
        <v>30726531449</v>
      </c>
      <c r="I135" s="118">
        <v>13122155503</v>
      </c>
      <c r="J135" s="118">
        <v>1548360088</v>
      </c>
      <c r="K135" s="118">
        <v>2580899621</v>
      </c>
      <c r="L135" s="118">
        <v>2954371758</v>
      </c>
      <c r="M135" s="118">
        <v>4343195581</v>
      </c>
      <c r="N135" s="118">
        <v>18095188383</v>
      </c>
      <c r="O135" s="118">
        <v>8636699143</v>
      </c>
      <c r="P135" s="118">
        <v>3390270242</v>
      </c>
      <c r="Q135" s="118">
        <v>5361001949</v>
      </c>
      <c r="R135" s="118">
        <v>3949320273</v>
      </c>
      <c r="S135" s="118">
        <v>625814413</v>
      </c>
      <c r="T135" s="118">
        <v>17998978174</v>
      </c>
      <c r="U135" s="118">
        <v>0</v>
      </c>
      <c r="V135" s="118">
        <v>26066300345</v>
      </c>
      <c r="W135" s="118">
        <v>15991000446</v>
      </c>
      <c r="X135" s="118">
        <v>11811386022</v>
      </c>
      <c r="Y135" s="118">
        <v>1482646337</v>
      </c>
      <c r="Z135" s="118">
        <v>7943820418</v>
      </c>
      <c r="AA135" s="118">
        <v>1564875544</v>
      </c>
      <c r="AB135" s="118">
        <v>21395746601</v>
      </c>
      <c r="AC135" s="118">
        <v>1824886385</v>
      </c>
      <c r="AD135" s="118">
        <v>10306082021</v>
      </c>
      <c r="AE135" s="118">
        <v>81665123863</v>
      </c>
      <c r="AF135" s="118">
        <v>12990863929</v>
      </c>
      <c r="AG135" s="118">
        <v>8150815521</v>
      </c>
      <c r="AH135" s="118">
        <v>6840779845</v>
      </c>
      <c r="AI135" s="118">
        <v>16081143744</v>
      </c>
      <c r="AJ135" s="118">
        <v>48913766801</v>
      </c>
      <c r="AK135" s="118">
        <v>3484546</v>
      </c>
      <c r="AL135" s="202">
        <v>428181342033</v>
      </c>
    </row>
    <row r="136" spans="1:38" s="6" customFormat="1" ht="15" collapsed="1" x14ac:dyDescent="0.25">
      <c r="A136" s="77" t="s">
        <v>54</v>
      </c>
      <c r="B136" s="34" t="s">
        <v>92</v>
      </c>
      <c r="C136" s="35">
        <v>14490833923</v>
      </c>
      <c r="D136" s="35">
        <v>8089976257</v>
      </c>
      <c r="E136" s="35">
        <v>5475539965</v>
      </c>
      <c r="F136" s="35">
        <v>1511063239</v>
      </c>
      <c r="G136" s="35">
        <v>12248419704</v>
      </c>
      <c r="H136" s="35">
        <v>30726531449</v>
      </c>
      <c r="I136" s="35">
        <v>13122155503</v>
      </c>
      <c r="J136" s="35">
        <v>1548360088</v>
      </c>
      <c r="K136" s="35">
        <v>2580899621</v>
      </c>
      <c r="L136" s="35">
        <v>2954371758</v>
      </c>
      <c r="M136" s="35">
        <v>4343195581</v>
      </c>
      <c r="N136" s="35">
        <v>18095188383</v>
      </c>
      <c r="O136" s="35">
        <v>8636699143</v>
      </c>
      <c r="P136" s="35">
        <v>3390270242</v>
      </c>
      <c r="Q136" s="35">
        <v>5361001949</v>
      </c>
      <c r="R136" s="35">
        <v>3949320273</v>
      </c>
      <c r="S136" s="35">
        <v>625814413</v>
      </c>
      <c r="T136" s="35">
        <v>17998978174</v>
      </c>
      <c r="U136" s="35">
        <v>0</v>
      </c>
      <c r="V136" s="35">
        <v>26066300345</v>
      </c>
      <c r="W136" s="35">
        <v>15991000446</v>
      </c>
      <c r="X136" s="35">
        <v>11811386022</v>
      </c>
      <c r="Y136" s="35">
        <v>1482646337</v>
      </c>
      <c r="Z136" s="35">
        <v>7943820418</v>
      </c>
      <c r="AA136" s="35">
        <v>1564875544</v>
      </c>
      <c r="AB136" s="35">
        <v>21395746601</v>
      </c>
      <c r="AC136" s="35">
        <v>1824886385</v>
      </c>
      <c r="AD136" s="35">
        <v>10306082021</v>
      </c>
      <c r="AE136" s="35">
        <v>81665123863</v>
      </c>
      <c r="AF136" s="35">
        <v>12990863929</v>
      </c>
      <c r="AG136" s="35">
        <v>8150815521</v>
      </c>
      <c r="AH136" s="35">
        <v>6840779845</v>
      </c>
      <c r="AI136" s="35">
        <v>16081143744</v>
      </c>
      <c r="AJ136" s="35">
        <v>48913766801</v>
      </c>
      <c r="AK136" s="35">
        <v>3484546</v>
      </c>
      <c r="AL136" s="203">
        <v>428181342033</v>
      </c>
    </row>
    <row r="137" spans="1:38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18">
        <v>0</v>
      </c>
      <c r="AL138" s="202">
        <v>0</v>
      </c>
    </row>
    <row r="139" spans="1:38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0</v>
      </c>
    </row>
    <row r="140" spans="1:38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18">
        <v>0</v>
      </c>
      <c r="AL141" s="202">
        <v>0</v>
      </c>
    </row>
    <row r="142" spans="1:38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0</v>
      </c>
    </row>
    <row r="143" spans="1:38" s="6" customFormat="1" ht="15" x14ac:dyDescent="0.25">
      <c r="A143" s="76" t="s">
        <v>894</v>
      </c>
      <c r="B143" s="28" t="s">
        <v>144</v>
      </c>
      <c r="C143" s="27">
        <v>0</v>
      </c>
      <c r="D143" s="27">
        <v>45483500</v>
      </c>
      <c r="E143" s="27">
        <v>55167100</v>
      </c>
      <c r="F143" s="27">
        <v>1540000</v>
      </c>
      <c r="G143" s="27">
        <v>1160000</v>
      </c>
      <c r="H143" s="27">
        <v>72086811</v>
      </c>
      <c r="I143" s="27">
        <v>5999779</v>
      </c>
      <c r="J143" s="27">
        <v>0</v>
      </c>
      <c r="K143" s="27">
        <v>5080000</v>
      </c>
      <c r="L143" s="27">
        <v>11751600</v>
      </c>
      <c r="M143" s="27">
        <v>730000</v>
      </c>
      <c r="N143" s="27">
        <v>117937763</v>
      </c>
      <c r="O143" s="27">
        <v>156674308</v>
      </c>
      <c r="P143" s="27">
        <v>3795000</v>
      </c>
      <c r="Q143" s="27">
        <v>222182291</v>
      </c>
      <c r="R143" s="27">
        <v>2195000</v>
      </c>
      <c r="S143" s="27">
        <v>160000</v>
      </c>
      <c r="T143" s="27">
        <v>43760870</v>
      </c>
      <c r="U143" s="27">
        <v>0</v>
      </c>
      <c r="V143" s="27">
        <v>477239093</v>
      </c>
      <c r="W143" s="27">
        <v>50830000</v>
      </c>
      <c r="X143" s="27">
        <v>33226500</v>
      </c>
      <c r="Y143" s="27">
        <v>0</v>
      </c>
      <c r="Z143" s="27">
        <v>1650000</v>
      </c>
      <c r="AA143" s="27">
        <v>500000</v>
      </c>
      <c r="AB143" s="27">
        <v>38901596</v>
      </c>
      <c r="AC143" s="27">
        <v>3727560</v>
      </c>
      <c r="AD143" s="27">
        <v>4950000</v>
      </c>
      <c r="AE143" s="27">
        <v>0</v>
      </c>
      <c r="AF143" s="27">
        <v>4450000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1361178771</v>
      </c>
    </row>
    <row r="144" spans="1:38" s="6" customFormat="1" ht="15" x14ac:dyDescent="0.25">
      <c r="A144" s="76" t="s">
        <v>895</v>
      </c>
      <c r="B144" s="28" t="s">
        <v>145</v>
      </c>
      <c r="C144" s="27">
        <v>0</v>
      </c>
      <c r="D144" s="27">
        <v>17828800</v>
      </c>
      <c r="E144" s="27">
        <v>9300000</v>
      </c>
      <c r="F144" s="27">
        <v>8545000</v>
      </c>
      <c r="G144" s="27">
        <v>698700</v>
      </c>
      <c r="H144" s="27">
        <v>2870600</v>
      </c>
      <c r="I144" s="27">
        <v>1810300</v>
      </c>
      <c r="J144" s="27">
        <v>0</v>
      </c>
      <c r="K144" s="27">
        <v>0</v>
      </c>
      <c r="L144" s="27">
        <v>2022000</v>
      </c>
      <c r="M144" s="27">
        <v>1685000</v>
      </c>
      <c r="N144" s="27">
        <v>10646540</v>
      </c>
      <c r="O144" s="27">
        <v>30912500</v>
      </c>
      <c r="P144" s="27">
        <v>1750000</v>
      </c>
      <c r="Q144" s="27">
        <v>6345000</v>
      </c>
      <c r="R144" s="27">
        <v>920000</v>
      </c>
      <c r="S144" s="27">
        <v>0</v>
      </c>
      <c r="T144" s="27">
        <v>99580172</v>
      </c>
      <c r="U144" s="27">
        <v>0</v>
      </c>
      <c r="V144" s="27">
        <v>76580500</v>
      </c>
      <c r="W144" s="27">
        <v>0</v>
      </c>
      <c r="X144" s="27">
        <v>32991997</v>
      </c>
      <c r="Y144" s="27">
        <v>0</v>
      </c>
      <c r="Z144" s="27">
        <v>0</v>
      </c>
      <c r="AA144" s="27">
        <v>1700000</v>
      </c>
      <c r="AB144" s="27">
        <v>9959870</v>
      </c>
      <c r="AC144" s="27">
        <v>0</v>
      </c>
      <c r="AD144" s="27">
        <v>137500</v>
      </c>
      <c r="AE144" s="27">
        <v>0</v>
      </c>
      <c r="AF144" s="27">
        <v>1778550</v>
      </c>
      <c r="AG144" s="27">
        <v>950000</v>
      </c>
      <c r="AH144" s="27">
        <v>0</v>
      </c>
      <c r="AI144" s="27">
        <v>0</v>
      </c>
      <c r="AJ144" s="27">
        <v>267511800</v>
      </c>
      <c r="AK144" s="27">
        <v>0</v>
      </c>
      <c r="AL144" s="201">
        <v>586524829</v>
      </c>
    </row>
    <row r="145" spans="1:38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583327480</v>
      </c>
    </row>
    <row r="146" spans="1:38" s="6" customFormat="1" ht="15" x14ac:dyDescent="0.25">
      <c r="A146" s="76" t="s">
        <v>897</v>
      </c>
      <c r="B146" s="28" t="s">
        <v>147</v>
      </c>
      <c r="C146" s="27">
        <v>22300000</v>
      </c>
      <c r="D146" s="27">
        <v>17504963</v>
      </c>
      <c r="E146" s="27">
        <v>10056900</v>
      </c>
      <c r="F146" s="27">
        <v>16962970</v>
      </c>
      <c r="G146" s="27">
        <v>9749609</v>
      </c>
      <c r="H146" s="27">
        <v>69868563</v>
      </c>
      <c r="I146" s="27">
        <v>37060234</v>
      </c>
      <c r="J146" s="27">
        <v>0</v>
      </c>
      <c r="K146" s="27">
        <v>10225000</v>
      </c>
      <c r="L146" s="27">
        <v>9608780</v>
      </c>
      <c r="M146" s="27">
        <v>4116818</v>
      </c>
      <c r="N146" s="27">
        <v>1681818</v>
      </c>
      <c r="O146" s="27">
        <v>20550182</v>
      </c>
      <c r="P146" s="27">
        <v>17124750</v>
      </c>
      <c r="Q146" s="27">
        <v>4470000</v>
      </c>
      <c r="R146" s="27">
        <v>66565364</v>
      </c>
      <c r="S146" s="27">
        <v>0</v>
      </c>
      <c r="T146" s="27">
        <v>544980535</v>
      </c>
      <c r="U146" s="27">
        <v>0</v>
      </c>
      <c r="V146" s="27">
        <v>70185107</v>
      </c>
      <c r="W146" s="27">
        <v>0</v>
      </c>
      <c r="X146" s="27">
        <v>25796776</v>
      </c>
      <c r="Y146" s="27">
        <v>0</v>
      </c>
      <c r="Z146" s="27">
        <v>35450000</v>
      </c>
      <c r="AA146" s="27">
        <v>2160000</v>
      </c>
      <c r="AB146" s="27">
        <v>99827516</v>
      </c>
      <c r="AC146" s="27">
        <v>520000</v>
      </c>
      <c r="AD146" s="27">
        <v>37117363</v>
      </c>
      <c r="AE146" s="27">
        <v>213233442</v>
      </c>
      <c r="AF146" s="27">
        <v>41119013</v>
      </c>
      <c r="AG146" s="27">
        <v>38184328</v>
      </c>
      <c r="AH146" s="27">
        <v>75203108</v>
      </c>
      <c r="AI146" s="27">
        <v>0</v>
      </c>
      <c r="AJ146" s="27">
        <v>0</v>
      </c>
      <c r="AK146" s="27">
        <v>0</v>
      </c>
      <c r="AL146" s="201">
        <v>1501623139</v>
      </c>
    </row>
    <row r="147" spans="1:38" s="6" customFormat="1" ht="15" x14ac:dyDescent="0.25">
      <c r="A147" s="76" t="s">
        <v>898</v>
      </c>
      <c r="B147" s="28" t="s">
        <v>148</v>
      </c>
      <c r="C147" s="27">
        <v>25061</v>
      </c>
      <c r="D147" s="27">
        <v>0</v>
      </c>
      <c r="E147" s="27">
        <v>0</v>
      </c>
      <c r="F147" s="27">
        <v>25061</v>
      </c>
      <c r="G147" s="27">
        <v>0</v>
      </c>
      <c r="H147" s="27">
        <v>0</v>
      </c>
      <c r="I147" s="27">
        <v>0</v>
      </c>
      <c r="J147" s="27">
        <v>25061</v>
      </c>
      <c r="K147" s="27">
        <v>25061</v>
      </c>
      <c r="L147" s="27">
        <v>25061</v>
      </c>
      <c r="M147" s="27">
        <v>25061</v>
      </c>
      <c r="N147" s="27">
        <v>0</v>
      </c>
      <c r="O147" s="27">
        <v>0</v>
      </c>
      <c r="P147" s="27">
        <v>25061</v>
      </c>
      <c r="Q147" s="27">
        <v>0</v>
      </c>
      <c r="R147" s="27">
        <v>25063</v>
      </c>
      <c r="S147" s="27">
        <v>25061</v>
      </c>
      <c r="T147" s="27">
        <v>0</v>
      </c>
      <c r="U147" s="27">
        <v>0</v>
      </c>
      <c r="V147" s="27">
        <v>0</v>
      </c>
      <c r="W147" s="27">
        <v>25061</v>
      </c>
      <c r="X147" s="27">
        <v>25061</v>
      </c>
      <c r="Y147" s="27">
        <v>0</v>
      </c>
      <c r="Z147" s="27">
        <v>25061</v>
      </c>
      <c r="AA147" s="27">
        <v>25061</v>
      </c>
      <c r="AB147" s="27">
        <v>0</v>
      </c>
      <c r="AC147" s="27">
        <v>73113</v>
      </c>
      <c r="AD147" s="27">
        <v>0</v>
      </c>
      <c r="AE147" s="27">
        <v>0</v>
      </c>
      <c r="AF147" s="27">
        <v>0</v>
      </c>
      <c r="AG147" s="27">
        <v>25061</v>
      </c>
      <c r="AH147" s="27">
        <v>0</v>
      </c>
      <c r="AI147" s="27">
        <v>0</v>
      </c>
      <c r="AJ147" s="27">
        <v>0</v>
      </c>
      <c r="AK147" s="27">
        <v>0</v>
      </c>
      <c r="AL147" s="201">
        <v>423969</v>
      </c>
    </row>
    <row r="148" spans="1:38" s="6" customFormat="1" ht="15" x14ac:dyDescent="0.25">
      <c r="A148" s="76" t="s">
        <v>899</v>
      </c>
      <c r="B148" s="28" t="s">
        <v>149</v>
      </c>
      <c r="C148" s="27">
        <v>0</v>
      </c>
      <c r="D148" s="27">
        <v>29450000</v>
      </c>
      <c r="E148" s="27">
        <v>20052000</v>
      </c>
      <c r="F148" s="27">
        <v>0</v>
      </c>
      <c r="G148" s="27">
        <v>8604400</v>
      </c>
      <c r="H148" s="27">
        <v>4359000</v>
      </c>
      <c r="I148" s="27">
        <v>1818700</v>
      </c>
      <c r="J148" s="27">
        <v>0</v>
      </c>
      <c r="K148" s="27">
        <v>0</v>
      </c>
      <c r="L148" s="27">
        <v>4282500</v>
      </c>
      <c r="M148" s="27">
        <v>1275000</v>
      </c>
      <c r="N148" s="27">
        <v>6825640</v>
      </c>
      <c r="O148" s="27">
        <v>6879500</v>
      </c>
      <c r="P148" s="27">
        <v>1190000</v>
      </c>
      <c r="Q148" s="27">
        <v>0</v>
      </c>
      <c r="R148" s="27">
        <v>6780000</v>
      </c>
      <c r="S148" s="27">
        <v>0</v>
      </c>
      <c r="T148" s="27">
        <v>13690145</v>
      </c>
      <c r="U148" s="27">
        <v>0</v>
      </c>
      <c r="V148" s="27">
        <v>32400100</v>
      </c>
      <c r="W148" s="27">
        <v>120180000</v>
      </c>
      <c r="X148" s="27">
        <v>8745000</v>
      </c>
      <c r="Y148" s="27">
        <v>0</v>
      </c>
      <c r="Z148" s="27">
        <v>1000000</v>
      </c>
      <c r="AA148" s="27">
        <v>1600000</v>
      </c>
      <c r="AB148" s="27">
        <v>12325000</v>
      </c>
      <c r="AC148" s="27">
        <v>450000</v>
      </c>
      <c r="AD148" s="27">
        <v>610000</v>
      </c>
      <c r="AE148" s="27">
        <v>2601191</v>
      </c>
      <c r="AF148" s="27">
        <v>8409377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293527553</v>
      </c>
    </row>
    <row r="149" spans="1:38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560000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450000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1010000</v>
      </c>
    </row>
    <row r="150" spans="1:38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6" t="s">
        <v>902</v>
      </c>
      <c r="B151" s="28" t="s">
        <v>152</v>
      </c>
      <c r="C151" s="27">
        <v>0</v>
      </c>
      <c r="D151" s="27">
        <v>950000</v>
      </c>
      <c r="E151" s="27">
        <v>101300</v>
      </c>
      <c r="F151" s="27">
        <v>0</v>
      </c>
      <c r="G151" s="27">
        <v>5917000</v>
      </c>
      <c r="H151" s="27">
        <v>14489500</v>
      </c>
      <c r="I151" s="27">
        <v>12537856</v>
      </c>
      <c r="J151" s="27">
        <v>0</v>
      </c>
      <c r="K151" s="27">
        <v>0</v>
      </c>
      <c r="L151" s="27">
        <v>7421000</v>
      </c>
      <c r="M151" s="27">
        <v>0</v>
      </c>
      <c r="N151" s="27">
        <v>50048143</v>
      </c>
      <c r="O151" s="27">
        <v>9023200</v>
      </c>
      <c r="P151" s="27">
        <v>0</v>
      </c>
      <c r="Q151" s="27">
        <v>0</v>
      </c>
      <c r="R151" s="27">
        <v>1550000</v>
      </c>
      <c r="S151" s="27">
        <v>0</v>
      </c>
      <c r="T151" s="27">
        <v>5834360</v>
      </c>
      <c r="U151" s="27">
        <v>0</v>
      </c>
      <c r="V151" s="27">
        <v>47666745</v>
      </c>
      <c r="W151" s="27">
        <v>2210000</v>
      </c>
      <c r="X151" s="27">
        <v>1260000</v>
      </c>
      <c r="Y151" s="27">
        <v>0</v>
      </c>
      <c r="Z151" s="27">
        <v>0</v>
      </c>
      <c r="AA151" s="27">
        <v>0</v>
      </c>
      <c r="AB151" s="27">
        <v>1515880</v>
      </c>
      <c r="AC151" s="27">
        <v>0</v>
      </c>
      <c r="AD151" s="27">
        <v>0</v>
      </c>
      <c r="AE151" s="27">
        <v>0</v>
      </c>
      <c r="AF151" s="27">
        <v>11190000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1">
        <v>171714984</v>
      </c>
    </row>
    <row r="152" spans="1:38" s="6" customFormat="1" ht="15" x14ac:dyDescent="0.25">
      <c r="A152" s="76" t="s">
        <v>903</v>
      </c>
      <c r="B152" s="28" t="s">
        <v>153</v>
      </c>
      <c r="C152" s="27">
        <v>0</v>
      </c>
      <c r="D152" s="27">
        <v>117672924</v>
      </c>
      <c r="E152" s="27">
        <v>9970782</v>
      </c>
      <c r="F152" s="27">
        <v>8132844</v>
      </c>
      <c r="G152" s="27">
        <v>9420782</v>
      </c>
      <c r="H152" s="27">
        <v>1454545</v>
      </c>
      <c r="I152" s="27">
        <v>23057146</v>
      </c>
      <c r="J152" s="27">
        <v>9420782</v>
      </c>
      <c r="K152" s="27">
        <v>9420782</v>
      </c>
      <c r="L152" s="27">
        <v>9497924</v>
      </c>
      <c r="M152" s="27">
        <v>9420782</v>
      </c>
      <c r="N152" s="27">
        <v>930000</v>
      </c>
      <c r="O152" s="27">
        <v>12706649</v>
      </c>
      <c r="P152" s="27">
        <v>9420922</v>
      </c>
      <c r="Q152" s="27">
        <v>9420782</v>
      </c>
      <c r="R152" s="27">
        <v>9420782</v>
      </c>
      <c r="S152" s="27">
        <v>9420782</v>
      </c>
      <c r="T152" s="27">
        <v>11300782</v>
      </c>
      <c r="U152" s="27">
        <v>0</v>
      </c>
      <c r="V152" s="27">
        <v>5925476</v>
      </c>
      <c r="W152" s="27">
        <v>9420782</v>
      </c>
      <c r="X152" s="27">
        <v>10650782</v>
      </c>
      <c r="Y152" s="27">
        <v>9420782</v>
      </c>
      <c r="Z152" s="27">
        <v>9420782</v>
      </c>
      <c r="AA152" s="27">
        <v>9420782</v>
      </c>
      <c r="AB152" s="27">
        <v>12074014</v>
      </c>
      <c r="AC152" s="27">
        <v>10020782</v>
      </c>
      <c r="AD152" s="27">
        <v>10495782</v>
      </c>
      <c r="AE152" s="27">
        <v>0</v>
      </c>
      <c r="AF152" s="27">
        <v>9950782</v>
      </c>
      <c r="AG152" s="27">
        <v>9420782</v>
      </c>
      <c r="AH152" s="27">
        <v>9420782</v>
      </c>
      <c r="AI152" s="27">
        <v>0</v>
      </c>
      <c r="AJ152" s="27">
        <v>0</v>
      </c>
      <c r="AK152" s="27">
        <v>0</v>
      </c>
      <c r="AL152" s="201">
        <v>385732302</v>
      </c>
    </row>
    <row r="153" spans="1:38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7141500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30296577</v>
      </c>
    </row>
    <row r="154" spans="1:38" s="6" customFormat="1" ht="15" x14ac:dyDescent="0.25">
      <c r="A154" s="76" t="s">
        <v>905</v>
      </c>
      <c r="B154" s="28" t="s">
        <v>155</v>
      </c>
      <c r="C154" s="27">
        <v>0</v>
      </c>
      <c r="D154" s="27">
        <v>1910800</v>
      </c>
      <c r="E154" s="27">
        <v>1000000</v>
      </c>
      <c r="F154" s="27">
        <v>0</v>
      </c>
      <c r="G154" s="27">
        <v>1508600</v>
      </c>
      <c r="H154" s="27">
        <v>4809090</v>
      </c>
      <c r="I154" s="27">
        <v>2609400</v>
      </c>
      <c r="J154" s="27">
        <v>0</v>
      </c>
      <c r="K154" s="27">
        <v>0</v>
      </c>
      <c r="L154" s="27">
        <v>1774000</v>
      </c>
      <c r="M154" s="27">
        <v>350000</v>
      </c>
      <c r="N154" s="27">
        <v>2020000</v>
      </c>
      <c r="O154" s="27">
        <v>1910000</v>
      </c>
      <c r="P154" s="27">
        <v>880000</v>
      </c>
      <c r="Q154" s="27">
        <v>0</v>
      </c>
      <c r="R154" s="27">
        <v>17975000</v>
      </c>
      <c r="S154" s="27">
        <v>0</v>
      </c>
      <c r="T154" s="27">
        <v>184414069</v>
      </c>
      <c r="U154" s="27">
        <v>0</v>
      </c>
      <c r="V154" s="27">
        <v>358400</v>
      </c>
      <c r="W154" s="27">
        <v>0</v>
      </c>
      <c r="X154" s="27">
        <v>2060000</v>
      </c>
      <c r="Y154" s="27">
        <v>0</v>
      </c>
      <c r="Z154" s="27">
        <v>1600000</v>
      </c>
      <c r="AA154" s="27">
        <v>900000</v>
      </c>
      <c r="AB154" s="27">
        <v>4338029</v>
      </c>
      <c r="AC154" s="27">
        <v>500000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230917388</v>
      </c>
    </row>
    <row r="155" spans="1:38" s="6" customFormat="1" ht="15" x14ac:dyDescent="0.25">
      <c r="A155" s="76" t="s">
        <v>906</v>
      </c>
      <c r="B155" s="28" t="s">
        <v>156</v>
      </c>
      <c r="C155" s="27">
        <v>5000000</v>
      </c>
      <c r="D155" s="27">
        <v>1071000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126536602</v>
      </c>
      <c r="P155" s="27">
        <v>0</v>
      </c>
      <c r="Q155" s="27">
        <v>0</v>
      </c>
      <c r="R155" s="27">
        <v>77471200</v>
      </c>
      <c r="S155" s="27">
        <v>0</v>
      </c>
      <c r="T155" s="27">
        <v>1737780</v>
      </c>
      <c r="U155" s="27">
        <v>0</v>
      </c>
      <c r="V155" s="27">
        <v>0</v>
      </c>
      <c r="W155" s="27">
        <v>0</v>
      </c>
      <c r="X155" s="27">
        <v>1071000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1">
        <v>521283842</v>
      </c>
    </row>
    <row r="156" spans="1:38" s="6" customFormat="1" ht="15" x14ac:dyDescent="0.25">
      <c r="A156" s="76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1970000</v>
      </c>
      <c r="M156" s="27">
        <v>0</v>
      </c>
      <c r="N156" s="27">
        <v>8227350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2272750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181818</v>
      </c>
      <c r="AC156" s="27">
        <v>0</v>
      </c>
      <c r="AD156" s="27">
        <v>0</v>
      </c>
      <c r="AE156" s="27">
        <v>0</v>
      </c>
      <c r="AF156" s="27">
        <v>1454545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447956546</v>
      </c>
    </row>
    <row r="157" spans="1:38" s="6" customFormat="1" ht="15" x14ac:dyDescent="0.25">
      <c r="A157" s="116" t="s">
        <v>908</v>
      </c>
      <c r="B157" s="117" t="s">
        <v>211</v>
      </c>
      <c r="C157" s="118">
        <v>27325061</v>
      </c>
      <c r="D157" s="118">
        <v>234127305</v>
      </c>
      <c r="E157" s="118">
        <v>105648082</v>
      </c>
      <c r="F157" s="118">
        <v>35205875</v>
      </c>
      <c r="G157" s="118">
        <v>37059091</v>
      </c>
      <c r="H157" s="118">
        <v>169938109</v>
      </c>
      <c r="I157" s="118">
        <v>84893415</v>
      </c>
      <c r="J157" s="118">
        <v>9445843</v>
      </c>
      <c r="K157" s="118">
        <v>24750843</v>
      </c>
      <c r="L157" s="118">
        <v>52882894</v>
      </c>
      <c r="M157" s="118">
        <v>17602661</v>
      </c>
      <c r="N157" s="118">
        <v>492589296</v>
      </c>
      <c r="O157" s="118">
        <v>365692941</v>
      </c>
      <c r="P157" s="118">
        <v>34185733</v>
      </c>
      <c r="Q157" s="118">
        <v>242418073</v>
      </c>
      <c r="R157" s="118">
        <v>182902409</v>
      </c>
      <c r="S157" s="118">
        <v>9605843</v>
      </c>
      <c r="T157" s="118">
        <v>1918635958</v>
      </c>
      <c r="U157" s="118">
        <v>0</v>
      </c>
      <c r="V157" s="118">
        <v>719914671</v>
      </c>
      <c r="W157" s="118">
        <v>182665843</v>
      </c>
      <c r="X157" s="118">
        <v>119712116</v>
      </c>
      <c r="Y157" s="118">
        <v>9420782</v>
      </c>
      <c r="Z157" s="118">
        <v>49145843</v>
      </c>
      <c r="AA157" s="118">
        <v>16305843</v>
      </c>
      <c r="AB157" s="118">
        <v>181506215</v>
      </c>
      <c r="AC157" s="118">
        <v>34611455</v>
      </c>
      <c r="AD157" s="118">
        <v>53310645</v>
      </c>
      <c r="AE157" s="118">
        <v>215834633</v>
      </c>
      <c r="AF157" s="118">
        <v>78352267</v>
      </c>
      <c r="AG157" s="118">
        <v>57691945</v>
      </c>
      <c r="AH157" s="118">
        <v>84623890</v>
      </c>
      <c r="AI157" s="118">
        <v>0</v>
      </c>
      <c r="AJ157" s="118">
        <v>267511800</v>
      </c>
      <c r="AK157" s="118">
        <v>0</v>
      </c>
      <c r="AL157" s="202">
        <v>6115517380</v>
      </c>
    </row>
    <row r="158" spans="1:38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0</v>
      </c>
    </row>
    <row r="159" spans="1:38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0</v>
      </c>
    </row>
    <row r="160" spans="1:38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6" t="s">
        <v>912</v>
      </c>
      <c r="B161" s="28" t="s">
        <v>147</v>
      </c>
      <c r="C161" s="27">
        <v>16599782</v>
      </c>
      <c r="D161" s="27">
        <v>11280700</v>
      </c>
      <c r="E161" s="27">
        <v>0</v>
      </c>
      <c r="F161" s="27">
        <v>1271357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6640223</v>
      </c>
      <c r="N161" s="27">
        <v>0</v>
      </c>
      <c r="O161" s="27">
        <v>8840138</v>
      </c>
      <c r="P161" s="27">
        <v>0</v>
      </c>
      <c r="Q161" s="27">
        <v>0</v>
      </c>
      <c r="R161" s="27">
        <v>1045454</v>
      </c>
      <c r="S161" s="27">
        <v>0</v>
      </c>
      <c r="T161" s="27">
        <v>6363636</v>
      </c>
      <c r="U161" s="27">
        <v>0</v>
      </c>
      <c r="V161" s="27">
        <v>2652240</v>
      </c>
      <c r="W161" s="27">
        <v>0</v>
      </c>
      <c r="X161" s="27">
        <v>11811622</v>
      </c>
      <c r="Y161" s="27">
        <v>0</v>
      </c>
      <c r="Z161" s="27">
        <v>0</v>
      </c>
      <c r="AA161" s="27">
        <v>300000</v>
      </c>
      <c r="AB161" s="27">
        <v>5470000</v>
      </c>
      <c r="AC161" s="27">
        <v>5000000</v>
      </c>
      <c r="AD161" s="27">
        <v>14693411</v>
      </c>
      <c r="AE161" s="27">
        <v>0</v>
      </c>
      <c r="AF161" s="27">
        <v>29685598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1">
        <v>137654161</v>
      </c>
    </row>
    <row r="162" spans="1:38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250000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250000</v>
      </c>
    </row>
    <row r="163" spans="1:38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6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656364</v>
      </c>
    </row>
    <row r="165" spans="1:38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5547197</v>
      </c>
    </row>
    <row r="167" spans="1:38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12153636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118153636</v>
      </c>
    </row>
    <row r="171" spans="1:38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6" t="s">
        <v>923</v>
      </c>
      <c r="B172" s="117" t="s">
        <v>212</v>
      </c>
      <c r="C172" s="118">
        <v>16599782</v>
      </c>
      <c r="D172" s="118">
        <v>11937064</v>
      </c>
      <c r="E172" s="118">
        <v>0</v>
      </c>
      <c r="F172" s="118">
        <v>1271357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6640223</v>
      </c>
      <c r="N172" s="118">
        <v>0</v>
      </c>
      <c r="O172" s="118">
        <v>14387335</v>
      </c>
      <c r="P172" s="118">
        <v>0</v>
      </c>
      <c r="Q172" s="118">
        <v>0</v>
      </c>
      <c r="R172" s="118">
        <v>1045454</v>
      </c>
      <c r="S172" s="118">
        <v>0</v>
      </c>
      <c r="T172" s="118">
        <v>6363636</v>
      </c>
      <c r="U172" s="118">
        <v>0</v>
      </c>
      <c r="V172" s="118">
        <v>2652240</v>
      </c>
      <c r="W172" s="118">
        <v>0</v>
      </c>
      <c r="X172" s="118">
        <v>117811622</v>
      </c>
      <c r="Y172" s="118">
        <v>250000</v>
      </c>
      <c r="Z172" s="118">
        <v>0</v>
      </c>
      <c r="AA172" s="118">
        <v>300000</v>
      </c>
      <c r="AB172" s="118">
        <v>5470000</v>
      </c>
      <c r="AC172" s="118">
        <v>5000000</v>
      </c>
      <c r="AD172" s="118">
        <v>26847047</v>
      </c>
      <c r="AE172" s="118">
        <v>0</v>
      </c>
      <c r="AF172" s="118">
        <v>29685598</v>
      </c>
      <c r="AG172" s="118">
        <v>16000000</v>
      </c>
      <c r="AH172" s="118">
        <v>0</v>
      </c>
      <c r="AI172" s="118">
        <v>0</v>
      </c>
      <c r="AJ172" s="118">
        <v>0</v>
      </c>
      <c r="AK172" s="118">
        <v>0</v>
      </c>
      <c r="AL172" s="202">
        <v>262261358</v>
      </c>
    </row>
    <row r="173" spans="1:38" s="6" customFormat="1" ht="15" collapsed="1" x14ac:dyDescent="0.25">
      <c r="A173" s="77" t="s">
        <v>56</v>
      </c>
      <c r="B173" s="34" t="s">
        <v>94</v>
      </c>
      <c r="C173" s="35">
        <v>43924843</v>
      </c>
      <c r="D173" s="35">
        <v>246064369</v>
      </c>
      <c r="E173" s="35">
        <v>105648082</v>
      </c>
      <c r="F173" s="35">
        <v>36477232</v>
      </c>
      <c r="G173" s="35">
        <v>37059091</v>
      </c>
      <c r="H173" s="35">
        <v>169938109</v>
      </c>
      <c r="I173" s="35">
        <v>84893415</v>
      </c>
      <c r="J173" s="35">
        <v>9445843</v>
      </c>
      <c r="K173" s="35">
        <v>24750843</v>
      </c>
      <c r="L173" s="35">
        <v>52882894</v>
      </c>
      <c r="M173" s="35">
        <v>24242884</v>
      </c>
      <c r="N173" s="35">
        <v>492589296</v>
      </c>
      <c r="O173" s="35">
        <v>380080276</v>
      </c>
      <c r="P173" s="35">
        <v>34185733</v>
      </c>
      <c r="Q173" s="35">
        <v>242418073</v>
      </c>
      <c r="R173" s="35">
        <v>183947863</v>
      </c>
      <c r="S173" s="35">
        <v>9605843</v>
      </c>
      <c r="T173" s="35">
        <v>1924999594</v>
      </c>
      <c r="U173" s="35">
        <v>0</v>
      </c>
      <c r="V173" s="35">
        <v>722566911</v>
      </c>
      <c r="W173" s="35">
        <v>182665843</v>
      </c>
      <c r="X173" s="35">
        <v>237523738</v>
      </c>
      <c r="Y173" s="35">
        <v>9670782</v>
      </c>
      <c r="Z173" s="35">
        <v>49145843</v>
      </c>
      <c r="AA173" s="35">
        <v>16605843</v>
      </c>
      <c r="AB173" s="35">
        <v>186976215</v>
      </c>
      <c r="AC173" s="35">
        <v>39611455</v>
      </c>
      <c r="AD173" s="35">
        <v>80157692</v>
      </c>
      <c r="AE173" s="35">
        <v>215834633</v>
      </c>
      <c r="AF173" s="35">
        <v>108037865</v>
      </c>
      <c r="AG173" s="35">
        <v>73691945</v>
      </c>
      <c r="AH173" s="35">
        <v>84623890</v>
      </c>
      <c r="AI173" s="35">
        <v>0</v>
      </c>
      <c r="AJ173" s="35">
        <v>267511800</v>
      </c>
      <c r="AK173" s="35">
        <v>0</v>
      </c>
      <c r="AL173" s="203">
        <v>6377778738</v>
      </c>
    </row>
    <row r="174" spans="1:38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18">
        <v>0</v>
      </c>
      <c r="AL188" s="202">
        <v>0</v>
      </c>
    </row>
    <row r="189" spans="1:38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202">
        <v>0</v>
      </c>
    </row>
    <row r="204" spans="1:38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247913777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3901314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251815091</v>
      </c>
    </row>
    <row r="206" spans="1:38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7267209</v>
      </c>
      <c r="K208" s="27">
        <v>12391882</v>
      </c>
      <c r="L208" s="27">
        <v>0</v>
      </c>
      <c r="M208" s="27">
        <v>0</v>
      </c>
      <c r="N208" s="27">
        <v>0</v>
      </c>
      <c r="O208" s="27">
        <v>42871060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14791666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111022441</v>
      </c>
    </row>
    <row r="209" spans="1:38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3901314</v>
      </c>
    </row>
    <row r="214" spans="1:38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24077983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24077983</v>
      </c>
    </row>
    <row r="218" spans="1:38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7267209</v>
      </c>
      <c r="K219" s="118">
        <v>12391882</v>
      </c>
      <c r="L219" s="118">
        <v>0</v>
      </c>
      <c r="M219" s="118">
        <v>0</v>
      </c>
      <c r="N219" s="118">
        <v>0</v>
      </c>
      <c r="O219" s="118">
        <v>42871060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14791666</v>
      </c>
      <c r="Z219" s="118">
        <v>253653198</v>
      </c>
      <c r="AA219" s="118">
        <v>44077983</v>
      </c>
      <c r="AB219" s="118">
        <v>0</v>
      </c>
      <c r="AC219" s="118">
        <v>0</v>
      </c>
      <c r="AD219" s="118">
        <v>0</v>
      </c>
      <c r="AE219" s="118">
        <v>0</v>
      </c>
      <c r="AF219" s="118">
        <v>15763831</v>
      </c>
      <c r="AG219" s="118">
        <v>0</v>
      </c>
      <c r="AH219" s="118">
        <v>0</v>
      </c>
      <c r="AI219" s="118">
        <v>0</v>
      </c>
      <c r="AJ219" s="118">
        <v>0</v>
      </c>
      <c r="AK219" s="118">
        <v>0</v>
      </c>
      <c r="AL219" s="202">
        <v>390816829</v>
      </c>
    </row>
    <row r="220" spans="1:38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202">
        <v>0</v>
      </c>
    </row>
    <row r="235" spans="1:38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7267209</v>
      </c>
      <c r="K235" s="35">
        <v>12391882</v>
      </c>
      <c r="L235" s="35">
        <v>0</v>
      </c>
      <c r="M235" s="35">
        <v>0</v>
      </c>
      <c r="N235" s="35">
        <v>0</v>
      </c>
      <c r="O235" s="35">
        <v>42871060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14791666</v>
      </c>
      <c r="Z235" s="35">
        <v>253653198</v>
      </c>
      <c r="AA235" s="35">
        <v>44077983</v>
      </c>
      <c r="AB235" s="35">
        <v>0</v>
      </c>
      <c r="AC235" s="35">
        <v>0</v>
      </c>
      <c r="AD235" s="35">
        <v>0</v>
      </c>
      <c r="AE235" s="35">
        <v>0</v>
      </c>
      <c r="AF235" s="35">
        <v>15763831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390816829</v>
      </c>
    </row>
    <row r="236" spans="1:38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18">
        <v>0</v>
      </c>
      <c r="AL250" s="202">
        <v>0</v>
      </c>
    </row>
    <row r="251" spans="1:38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18">
        <v>0</v>
      </c>
      <c r="AL265" s="202">
        <v>0</v>
      </c>
    </row>
    <row r="266" spans="1:38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6" t="s">
        <v>1014</v>
      </c>
      <c r="B267" s="28" t="s">
        <v>144</v>
      </c>
      <c r="C267" s="27">
        <v>49951669</v>
      </c>
      <c r="D267" s="27">
        <v>635337500</v>
      </c>
      <c r="E267" s="27">
        <v>632653347</v>
      </c>
      <c r="F267" s="27">
        <v>0</v>
      </c>
      <c r="G267" s="27">
        <v>0</v>
      </c>
      <c r="H267" s="27">
        <v>103733882</v>
      </c>
      <c r="I267" s="27">
        <v>227224762</v>
      </c>
      <c r="J267" s="27">
        <v>120740257</v>
      </c>
      <c r="K267" s="27">
        <v>12755534</v>
      </c>
      <c r="L267" s="27">
        <v>0</v>
      </c>
      <c r="M267" s="27">
        <v>0</v>
      </c>
      <c r="N267" s="27">
        <v>151180123</v>
      </c>
      <c r="O267" s="27">
        <v>459762442</v>
      </c>
      <c r="P267" s="27">
        <v>163721747</v>
      </c>
      <c r="Q267" s="27">
        <v>1021721315</v>
      </c>
      <c r="R267" s="27">
        <v>51406817</v>
      </c>
      <c r="S267" s="27">
        <v>0</v>
      </c>
      <c r="T267" s="27">
        <v>972500395</v>
      </c>
      <c r="U267" s="27">
        <v>0</v>
      </c>
      <c r="V267" s="27">
        <v>36696538</v>
      </c>
      <c r="W267" s="27">
        <v>386906425</v>
      </c>
      <c r="X267" s="27">
        <v>468583087</v>
      </c>
      <c r="Y267" s="27">
        <v>25823721</v>
      </c>
      <c r="Z267" s="27">
        <v>271796657</v>
      </c>
      <c r="AA267" s="27">
        <v>0</v>
      </c>
      <c r="AB267" s="27">
        <v>210019169</v>
      </c>
      <c r="AC267" s="27">
        <v>23741550</v>
      </c>
      <c r="AD267" s="27">
        <v>328952528</v>
      </c>
      <c r="AE267" s="27">
        <v>0</v>
      </c>
      <c r="AF267" s="27">
        <v>441870330</v>
      </c>
      <c r="AG267" s="27">
        <v>246079525</v>
      </c>
      <c r="AH267" s="27">
        <v>434763000</v>
      </c>
      <c r="AI267" s="27">
        <v>267658368</v>
      </c>
      <c r="AJ267" s="27">
        <v>0</v>
      </c>
      <c r="AK267" s="27">
        <v>0</v>
      </c>
      <c r="AL267" s="201">
        <v>7745580688</v>
      </c>
    </row>
    <row r="268" spans="1:38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77322962</v>
      </c>
      <c r="F268" s="27">
        <v>0</v>
      </c>
      <c r="G268" s="27">
        <v>0</v>
      </c>
      <c r="H268" s="27">
        <v>110017411</v>
      </c>
      <c r="I268" s="27">
        <v>37456125</v>
      </c>
      <c r="J268" s="27">
        <v>0</v>
      </c>
      <c r="K268" s="27">
        <v>1816602</v>
      </c>
      <c r="L268" s="27">
        <v>0</v>
      </c>
      <c r="M268" s="27">
        <v>0</v>
      </c>
      <c r="N268" s="27">
        <v>13969164</v>
      </c>
      <c r="O268" s="27">
        <v>9311239</v>
      </c>
      <c r="P268" s="27">
        <v>136058811</v>
      </c>
      <c r="Q268" s="27">
        <v>43566816</v>
      </c>
      <c r="R268" s="27">
        <v>34519501</v>
      </c>
      <c r="S268" s="27">
        <v>0</v>
      </c>
      <c r="T268" s="27">
        <v>885422940</v>
      </c>
      <c r="U268" s="27">
        <v>0</v>
      </c>
      <c r="V268" s="27">
        <v>20339589</v>
      </c>
      <c r="W268" s="27">
        <v>1922802</v>
      </c>
      <c r="X268" s="27">
        <v>116389429</v>
      </c>
      <c r="Y268" s="27">
        <v>5038495</v>
      </c>
      <c r="Z268" s="27">
        <v>0</v>
      </c>
      <c r="AA268" s="27">
        <v>0</v>
      </c>
      <c r="AB268" s="27">
        <v>121903956</v>
      </c>
      <c r="AC268" s="27">
        <v>4757830</v>
      </c>
      <c r="AD268" s="27">
        <v>80369067</v>
      </c>
      <c r="AE268" s="27">
        <v>0</v>
      </c>
      <c r="AF268" s="27">
        <v>39896397</v>
      </c>
      <c r="AG268" s="27">
        <v>0</v>
      </c>
      <c r="AH268" s="27">
        <v>0</v>
      </c>
      <c r="AI268" s="27">
        <v>111414227</v>
      </c>
      <c r="AJ268" s="27">
        <v>0</v>
      </c>
      <c r="AK268" s="27">
        <v>0</v>
      </c>
      <c r="AL268" s="201">
        <v>1851493363</v>
      </c>
    </row>
    <row r="269" spans="1:38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26924202</v>
      </c>
      <c r="F269" s="27">
        <v>0</v>
      </c>
      <c r="G269" s="27">
        <v>0</v>
      </c>
      <c r="H269" s="27">
        <v>0</v>
      </c>
      <c r="I269" s="27">
        <v>37456125</v>
      </c>
      <c r="J269" s="27">
        <v>0</v>
      </c>
      <c r="K269" s="27">
        <v>8301</v>
      </c>
      <c r="L269" s="27">
        <v>0</v>
      </c>
      <c r="M269" s="27">
        <v>0</v>
      </c>
      <c r="N269" s="27">
        <v>13969164</v>
      </c>
      <c r="O269" s="27">
        <v>2218943</v>
      </c>
      <c r="P269" s="27">
        <v>11201715</v>
      </c>
      <c r="Q269" s="27">
        <v>0</v>
      </c>
      <c r="R269" s="27">
        <v>14773097</v>
      </c>
      <c r="S269" s="27">
        <v>0</v>
      </c>
      <c r="T269" s="27">
        <v>0</v>
      </c>
      <c r="U269" s="27">
        <v>0</v>
      </c>
      <c r="V269" s="27">
        <v>3658690</v>
      </c>
      <c r="W269" s="27">
        <v>10785243</v>
      </c>
      <c r="X269" s="27">
        <v>19829310</v>
      </c>
      <c r="Y269" s="27">
        <v>3680362</v>
      </c>
      <c r="Z269" s="27">
        <v>0</v>
      </c>
      <c r="AA269" s="27">
        <v>0</v>
      </c>
      <c r="AB269" s="27">
        <v>81841354</v>
      </c>
      <c r="AC269" s="27">
        <v>1980146</v>
      </c>
      <c r="AD269" s="27">
        <v>59967693</v>
      </c>
      <c r="AE269" s="27">
        <v>0</v>
      </c>
      <c r="AF269" s="27">
        <v>1842541</v>
      </c>
      <c r="AG269" s="27">
        <v>0</v>
      </c>
      <c r="AH269" s="27">
        <v>0</v>
      </c>
      <c r="AI269" s="27">
        <v>48228397</v>
      </c>
      <c r="AJ269" s="27">
        <v>0</v>
      </c>
      <c r="AK269" s="27">
        <v>0</v>
      </c>
      <c r="AL269" s="201">
        <v>338365283</v>
      </c>
    </row>
    <row r="270" spans="1:38" s="6" customFormat="1" ht="15" x14ac:dyDescent="0.25">
      <c r="A270" s="76" t="s">
        <v>1017</v>
      </c>
      <c r="B270" s="28" t="s">
        <v>147</v>
      </c>
      <c r="C270" s="27">
        <v>225348912</v>
      </c>
      <c r="D270" s="27">
        <v>163079581</v>
      </c>
      <c r="E270" s="27">
        <v>105640000</v>
      </c>
      <c r="F270" s="27">
        <v>31159340</v>
      </c>
      <c r="G270" s="27">
        <v>166197264</v>
      </c>
      <c r="H270" s="27">
        <v>94893750</v>
      </c>
      <c r="I270" s="27">
        <v>90883331</v>
      </c>
      <c r="J270" s="27">
        <v>12604925</v>
      </c>
      <c r="K270" s="27">
        <v>4242161</v>
      </c>
      <c r="L270" s="27">
        <v>67048312</v>
      </c>
      <c r="M270" s="27">
        <v>86100000</v>
      </c>
      <c r="N270" s="27">
        <v>89713757</v>
      </c>
      <c r="O270" s="27">
        <v>15522124</v>
      </c>
      <c r="P270" s="27">
        <v>65205000</v>
      </c>
      <c r="Q270" s="27">
        <v>73469047</v>
      </c>
      <c r="R270" s="27">
        <v>77604395</v>
      </c>
      <c r="S270" s="27">
        <v>0</v>
      </c>
      <c r="T270" s="27">
        <v>119028960</v>
      </c>
      <c r="U270" s="27">
        <v>0</v>
      </c>
      <c r="V270" s="27">
        <v>103760764</v>
      </c>
      <c r="W270" s="27">
        <v>116363635</v>
      </c>
      <c r="X270" s="27">
        <v>196266925</v>
      </c>
      <c r="Y270" s="27">
        <v>0</v>
      </c>
      <c r="Z270" s="27">
        <v>113878572</v>
      </c>
      <c r="AA270" s="27">
        <v>7926951</v>
      </c>
      <c r="AB270" s="27">
        <v>224979906</v>
      </c>
      <c r="AC270" s="27">
        <v>226061241</v>
      </c>
      <c r="AD270" s="27">
        <v>675930044</v>
      </c>
      <c r="AE270" s="27">
        <v>0</v>
      </c>
      <c r="AF270" s="27">
        <v>377913572</v>
      </c>
      <c r="AG270" s="27">
        <v>71568492</v>
      </c>
      <c r="AH270" s="27">
        <v>110191666</v>
      </c>
      <c r="AI270" s="27">
        <v>74589255</v>
      </c>
      <c r="AJ270" s="27">
        <v>0</v>
      </c>
      <c r="AK270" s="27">
        <v>25744865</v>
      </c>
      <c r="AL270" s="201">
        <v>3812916747</v>
      </c>
    </row>
    <row r="271" spans="1:38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90990000</v>
      </c>
      <c r="H271" s="27">
        <v>0</v>
      </c>
      <c r="I271" s="27">
        <v>0</v>
      </c>
      <c r="J271" s="27">
        <v>0</v>
      </c>
      <c r="K271" s="27">
        <v>11750919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85258985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187999904</v>
      </c>
    </row>
    <row r="272" spans="1:38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121908302</v>
      </c>
      <c r="F272" s="27">
        <v>0</v>
      </c>
      <c r="G272" s="27">
        <v>0</v>
      </c>
      <c r="H272" s="27">
        <v>38126669</v>
      </c>
      <c r="I272" s="27">
        <v>37456125</v>
      </c>
      <c r="J272" s="27">
        <v>0</v>
      </c>
      <c r="K272" s="27">
        <v>1560482</v>
      </c>
      <c r="L272" s="27">
        <v>0</v>
      </c>
      <c r="M272" s="27">
        <v>0</v>
      </c>
      <c r="N272" s="27">
        <v>13969164</v>
      </c>
      <c r="O272" s="27">
        <v>11589667</v>
      </c>
      <c r="P272" s="27">
        <v>47696845</v>
      </c>
      <c r="Q272" s="27">
        <v>89232915</v>
      </c>
      <c r="R272" s="27">
        <v>18965398</v>
      </c>
      <c r="S272" s="27">
        <v>0</v>
      </c>
      <c r="T272" s="27">
        <v>0</v>
      </c>
      <c r="U272" s="27">
        <v>0</v>
      </c>
      <c r="V272" s="27">
        <v>13364661</v>
      </c>
      <c r="W272" s="27">
        <v>5927243</v>
      </c>
      <c r="X272" s="27">
        <v>99146551</v>
      </c>
      <c r="Y272" s="27">
        <v>5462093</v>
      </c>
      <c r="Z272" s="27">
        <v>0</v>
      </c>
      <c r="AA272" s="27">
        <v>0</v>
      </c>
      <c r="AB272" s="27">
        <v>40634650</v>
      </c>
      <c r="AC272" s="27">
        <v>5714051</v>
      </c>
      <c r="AD272" s="27">
        <v>188607198</v>
      </c>
      <c r="AE272" s="27">
        <v>0</v>
      </c>
      <c r="AF272" s="27">
        <v>39896398</v>
      </c>
      <c r="AG272" s="27">
        <v>0</v>
      </c>
      <c r="AH272" s="27">
        <v>0</v>
      </c>
      <c r="AI272" s="27">
        <v>473783193</v>
      </c>
      <c r="AJ272" s="27">
        <v>0</v>
      </c>
      <c r="AK272" s="27">
        <v>0</v>
      </c>
      <c r="AL272" s="201">
        <v>1253041605</v>
      </c>
    </row>
    <row r="273" spans="1:38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12091730</v>
      </c>
      <c r="I273" s="27">
        <v>37456125</v>
      </c>
      <c r="J273" s="27">
        <v>0</v>
      </c>
      <c r="K273" s="27">
        <v>112988</v>
      </c>
      <c r="L273" s="27">
        <v>0</v>
      </c>
      <c r="M273" s="27">
        <v>0</v>
      </c>
      <c r="N273" s="27">
        <v>13969164</v>
      </c>
      <c r="O273" s="27">
        <v>431483</v>
      </c>
      <c r="P273" s="27">
        <v>1035503</v>
      </c>
      <c r="Q273" s="27">
        <v>0</v>
      </c>
      <c r="R273" s="27">
        <v>1016160</v>
      </c>
      <c r="S273" s="27">
        <v>0</v>
      </c>
      <c r="T273" s="27">
        <v>0</v>
      </c>
      <c r="U273" s="27">
        <v>0</v>
      </c>
      <c r="V273" s="27">
        <v>383856</v>
      </c>
      <c r="W273" s="27">
        <v>234094</v>
      </c>
      <c r="X273" s="27">
        <v>5172864</v>
      </c>
      <c r="Y273" s="27">
        <v>391503</v>
      </c>
      <c r="Z273" s="27">
        <v>0</v>
      </c>
      <c r="AA273" s="27">
        <v>0</v>
      </c>
      <c r="AB273" s="27">
        <v>4063467</v>
      </c>
      <c r="AC273" s="27">
        <v>705558</v>
      </c>
      <c r="AD273" s="27">
        <v>34895253</v>
      </c>
      <c r="AE273" s="27">
        <v>0</v>
      </c>
      <c r="AF273" s="27">
        <v>39896397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1">
        <v>151856145</v>
      </c>
    </row>
    <row r="274" spans="1:38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1">
        <v>0</v>
      </c>
    </row>
    <row r="275" spans="1:38" s="6" customFormat="1" ht="15" x14ac:dyDescent="0.25">
      <c r="A275" s="76" t="s">
        <v>1022</v>
      </c>
      <c r="B275" s="28" t="s">
        <v>152</v>
      </c>
      <c r="C275" s="27">
        <v>0</v>
      </c>
      <c r="D275" s="27">
        <v>285512500</v>
      </c>
      <c r="E275" s="27">
        <v>52931974</v>
      </c>
      <c r="F275" s="27">
        <v>0</v>
      </c>
      <c r="G275" s="27">
        <v>0</v>
      </c>
      <c r="H275" s="27">
        <v>87752196</v>
      </c>
      <c r="I275" s="27">
        <v>37456125</v>
      </c>
      <c r="J275" s="27">
        <v>0</v>
      </c>
      <c r="K275" s="27">
        <v>1101878</v>
      </c>
      <c r="L275" s="27">
        <v>0</v>
      </c>
      <c r="M275" s="27">
        <v>0</v>
      </c>
      <c r="N275" s="27">
        <v>84997444</v>
      </c>
      <c r="O275" s="27">
        <v>19918963</v>
      </c>
      <c r="P275" s="27">
        <v>0</v>
      </c>
      <c r="Q275" s="27">
        <v>0</v>
      </c>
      <c r="R275" s="27">
        <v>2424350</v>
      </c>
      <c r="S275" s="27">
        <v>0</v>
      </c>
      <c r="T275" s="27">
        <v>566716872</v>
      </c>
      <c r="U275" s="27">
        <v>0</v>
      </c>
      <c r="V275" s="27">
        <v>74584897</v>
      </c>
      <c r="W275" s="27">
        <v>10617012</v>
      </c>
      <c r="X275" s="27">
        <v>5172864</v>
      </c>
      <c r="Y275" s="27">
        <v>307580</v>
      </c>
      <c r="Z275" s="27">
        <v>0</v>
      </c>
      <c r="AA275" s="27">
        <v>0</v>
      </c>
      <c r="AB275" s="27">
        <v>48761584</v>
      </c>
      <c r="AC275" s="27">
        <v>1158332</v>
      </c>
      <c r="AD275" s="27">
        <v>188554825</v>
      </c>
      <c r="AE275" s="27">
        <v>0</v>
      </c>
      <c r="AF275" s="27">
        <v>39342537</v>
      </c>
      <c r="AG275" s="27">
        <v>0</v>
      </c>
      <c r="AH275" s="27">
        <v>0</v>
      </c>
      <c r="AI275" s="27">
        <v>234098445</v>
      </c>
      <c r="AJ275" s="27">
        <v>0</v>
      </c>
      <c r="AK275" s="27">
        <v>0</v>
      </c>
      <c r="AL275" s="201">
        <v>1741410378</v>
      </c>
    </row>
    <row r="276" spans="1:38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76719589</v>
      </c>
      <c r="F276" s="27">
        <v>0</v>
      </c>
      <c r="G276" s="27">
        <v>952661</v>
      </c>
      <c r="H276" s="27">
        <v>31580353</v>
      </c>
      <c r="I276" s="27">
        <v>37456125</v>
      </c>
      <c r="J276" s="27">
        <v>0</v>
      </c>
      <c r="K276" s="27">
        <v>23530454</v>
      </c>
      <c r="L276" s="27">
        <v>0</v>
      </c>
      <c r="M276" s="27">
        <v>0</v>
      </c>
      <c r="N276" s="27">
        <v>13969164</v>
      </c>
      <c r="O276" s="27">
        <v>4111722</v>
      </c>
      <c r="P276" s="27">
        <v>4820172</v>
      </c>
      <c r="Q276" s="27">
        <v>0</v>
      </c>
      <c r="R276" s="27">
        <v>30361085</v>
      </c>
      <c r="S276" s="27">
        <v>0</v>
      </c>
      <c r="T276" s="27">
        <v>372039306</v>
      </c>
      <c r="U276" s="27">
        <v>0</v>
      </c>
      <c r="V276" s="27">
        <v>10954758</v>
      </c>
      <c r="W276" s="27">
        <v>6019188</v>
      </c>
      <c r="X276" s="27">
        <v>12932158</v>
      </c>
      <c r="Y276" s="27">
        <v>12640033</v>
      </c>
      <c r="Z276" s="27">
        <v>0</v>
      </c>
      <c r="AA276" s="27">
        <v>0</v>
      </c>
      <c r="AB276" s="27">
        <v>48761584</v>
      </c>
      <c r="AC276" s="27">
        <v>7842513</v>
      </c>
      <c r="AD276" s="27">
        <v>90895253</v>
      </c>
      <c r="AE276" s="27">
        <v>0</v>
      </c>
      <c r="AF276" s="27">
        <v>39896397</v>
      </c>
      <c r="AG276" s="27">
        <v>0</v>
      </c>
      <c r="AH276" s="27">
        <v>0</v>
      </c>
      <c r="AI276" s="27">
        <v>98225044</v>
      </c>
      <c r="AJ276" s="27">
        <v>0</v>
      </c>
      <c r="AK276" s="27">
        <v>0</v>
      </c>
      <c r="AL276" s="201">
        <v>923707559</v>
      </c>
    </row>
    <row r="277" spans="1:38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6224358</v>
      </c>
      <c r="I277" s="27">
        <v>37456125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0</v>
      </c>
      <c r="P277" s="27">
        <v>4370219</v>
      </c>
      <c r="Q277" s="27">
        <v>0</v>
      </c>
      <c r="R277" s="27">
        <v>980639</v>
      </c>
      <c r="S277" s="27">
        <v>0</v>
      </c>
      <c r="T277" s="27">
        <v>119245857</v>
      </c>
      <c r="U277" s="27">
        <v>0</v>
      </c>
      <c r="V277" s="27">
        <v>8072855</v>
      </c>
      <c r="W277" s="27">
        <v>526687</v>
      </c>
      <c r="X277" s="27">
        <v>12932158</v>
      </c>
      <c r="Y277" s="27">
        <v>0</v>
      </c>
      <c r="Z277" s="27">
        <v>0</v>
      </c>
      <c r="AA277" s="27">
        <v>0</v>
      </c>
      <c r="AB277" s="27">
        <v>6095197</v>
      </c>
      <c r="AC277" s="27">
        <v>0</v>
      </c>
      <c r="AD277" s="27">
        <v>55842880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01">
        <v>265716139</v>
      </c>
    </row>
    <row r="278" spans="1:38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19015588</v>
      </c>
      <c r="F278" s="27">
        <v>0</v>
      </c>
      <c r="G278" s="27">
        <v>0</v>
      </c>
      <c r="H278" s="27">
        <v>35062776</v>
      </c>
      <c r="I278" s="27">
        <v>37456125</v>
      </c>
      <c r="J278" s="27">
        <v>0</v>
      </c>
      <c r="K278" s="27">
        <v>285602</v>
      </c>
      <c r="L278" s="27">
        <v>0</v>
      </c>
      <c r="M278" s="27">
        <v>0</v>
      </c>
      <c r="N278" s="27">
        <v>33038921</v>
      </c>
      <c r="O278" s="27">
        <v>18835869</v>
      </c>
      <c r="P278" s="27">
        <v>2485203</v>
      </c>
      <c r="Q278" s="27">
        <v>0</v>
      </c>
      <c r="R278" s="27">
        <v>197560098</v>
      </c>
      <c r="S278" s="27">
        <v>0</v>
      </c>
      <c r="T278" s="27">
        <v>140063633</v>
      </c>
      <c r="U278" s="27">
        <v>0</v>
      </c>
      <c r="V278" s="27">
        <v>16815957</v>
      </c>
      <c r="W278" s="27">
        <v>961331</v>
      </c>
      <c r="X278" s="27">
        <v>25864317</v>
      </c>
      <c r="Y278" s="27">
        <v>617064</v>
      </c>
      <c r="Z278" s="27">
        <v>0</v>
      </c>
      <c r="AA278" s="27">
        <v>0</v>
      </c>
      <c r="AB278" s="27">
        <v>30475989</v>
      </c>
      <c r="AC278" s="27">
        <v>3490921</v>
      </c>
      <c r="AD278" s="27">
        <v>55921440</v>
      </c>
      <c r="AE278" s="27">
        <v>0</v>
      </c>
      <c r="AF278" s="27">
        <v>39896398</v>
      </c>
      <c r="AG278" s="27">
        <v>0</v>
      </c>
      <c r="AH278" s="27">
        <v>0</v>
      </c>
      <c r="AI278" s="27">
        <v>710993565</v>
      </c>
      <c r="AJ278" s="27">
        <v>0</v>
      </c>
      <c r="AK278" s="27">
        <v>0</v>
      </c>
      <c r="AL278" s="201">
        <v>1368840797</v>
      </c>
    </row>
    <row r="279" spans="1:38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124029334</v>
      </c>
      <c r="F279" s="27">
        <v>0</v>
      </c>
      <c r="G279" s="27">
        <v>0</v>
      </c>
      <c r="H279" s="27">
        <v>395266669</v>
      </c>
      <c r="I279" s="27">
        <v>37456125</v>
      </c>
      <c r="J279" s="27">
        <v>0</v>
      </c>
      <c r="K279" s="27">
        <v>210575</v>
      </c>
      <c r="L279" s="27">
        <v>0</v>
      </c>
      <c r="M279" s="27">
        <v>0</v>
      </c>
      <c r="N279" s="27">
        <v>89890588</v>
      </c>
      <c r="O279" s="27">
        <v>582708025</v>
      </c>
      <c r="P279" s="27">
        <v>5488035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5486233</v>
      </c>
      <c r="W279" s="27">
        <v>1964620</v>
      </c>
      <c r="X279" s="27">
        <v>411213424</v>
      </c>
      <c r="Y279" s="27">
        <v>104527682</v>
      </c>
      <c r="Z279" s="27">
        <v>0</v>
      </c>
      <c r="AA279" s="27">
        <v>0</v>
      </c>
      <c r="AB279" s="27">
        <v>81269303</v>
      </c>
      <c r="AC279" s="27">
        <v>81716110</v>
      </c>
      <c r="AD279" s="27">
        <v>73342880</v>
      </c>
      <c r="AE279" s="27">
        <v>0</v>
      </c>
      <c r="AF279" s="27">
        <v>39896397</v>
      </c>
      <c r="AG279" s="27">
        <v>0</v>
      </c>
      <c r="AH279" s="27">
        <v>0</v>
      </c>
      <c r="AI279" s="27">
        <v>76047349</v>
      </c>
      <c r="AJ279" s="27">
        <v>0</v>
      </c>
      <c r="AK279" s="27">
        <v>0</v>
      </c>
      <c r="AL279" s="201">
        <v>2110513349</v>
      </c>
    </row>
    <row r="280" spans="1:38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37456125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6395342</v>
      </c>
      <c r="P280" s="27">
        <v>586509</v>
      </c>
      <c r="Q280" s="27">
        <v>0</v>
      </c>
      <c r="R280" s="27">
        <v>74539161</v>
      </c>
      <c r="S280" s="27">
        <v>0</v>
      </c>
      <c r="T280" s="27">
        <v>0</v>
      </c>
      <c r="U280" s="27">
        <v>0</v>
      </c>
      <c r="V280" s="27">
        <v>50559773</v>
      </c>
      <c r="W280" s="27">
        <v>7900235</v>
      </c>
      <c r="X280" s="27">
        <v>0</v>
      </c>
      <c r="Y280" s="27">
        <v>30996</v>
      </c>
      <c r="Z280" s="27">
        <v>0</v>
      </c>
      <c r="AA280" s="27">
        <v>0</v>
      </c>
      <c r="AB280" s="27">
        <v>128271730</v>
      </c>
      <c r="AC280" s="27">
        <v>1931748</v>
      </c>
      <c r="AD280" s="27">
        <v>339816922</v>
      </c>
      <c r="AE280" s="27">
        <v>0</v>
      </c>
      <c r="AF280" s="27">
        <v>181254953</v>
      </c>
      <c r="AG280" s="27">
        <v>0</v>
      </c>
      <c r="AH280" s="27">
        <v>142333331</v>
      </c>
      <c r="AI280" s="27">
        <v>21598</v>
      </c>
      <c r="AJ280" s="27">
        <v>0</v>
      </c>
      <c r="AK280" s="27">
        <v>0</v>
      </c>
      <c r="AL280" s="201">
        <v>994615103</v>
      </c>
    </row>
    <row r="281" spans="1:38" s="6" customFormat="1" ht="15" x14ac:dyDescent="0.25">
      <c r="A281" s="116" t="s">
        <v>1028</v>
      </c>
      <c r="B281" s="117" t="s">
        <v>158</v>
      </c>
      <c r="C281" s="118">
        <v>275300581</v>
      </c>
      <c r="D281" s="118">
        <v>1083929581</v>
      </c>
      <c r="E281" s="118">
        <v>1237145298</v>
      </c>
      <c r="F281" s="118">
        <v>31159340</v>
      </c>
      <c r="G281" s="118">
        <v>258139925</v>
      </c>
      <c r="H281" s="118">
        <v>914749794</v>
      </c>
      <c r="I281" s="118">
        <v>692669343</v>
      </c>
      <c r="J281" s="118">
        <v>133345182</v>
      </c>
      <c r="K281" s="118">
        <v>57375496</v>
      </c>
      <c r="L281" s="118">
        <v>67048312</v>
      </c>
      <c r="M281" s="118">
        <v>86100000</v>
      </c>
      <c r="N281" s="118">
        <v>556152497</v>
      </c>
      <c r="O281" s="118">
        <v>1130805819</v>
      </c>
      <c r="P281" s="118">
        <v>442669759</v>
      </c>
      <c r="Q281" s="118">
        <v>1227990093</v>
      </c>
      <c r="R281" s="118">
        <v>504150701</v>
      </c>
      <c r="S281" s="118">
        <v>0</v>
      </c>
      <c r="T281" s="118">
        <v>3175017963</v>
      </c>
      <c r="U281" s="118">
        <v>0</v>
      </c>
      <c r="V281" s="118">
        <v>344678571</v>
      </c>
      <c r="W281" s="118">
        <v>550128515</v>
      </c>
      <c r="X281" s="118">
        <v>1373503087</v>
      </c>
      <c r="Y281" s="118">
        <v>243778514</v>
      </c>
      <c r="Z281" s="118">
        <v>385675229</v>
      </c>
      <c r="AA281" s="118">
        <v>7926951</v>
      </c>
      <c r="AB281" s="118">
        <v>1027077889</v>
      </c>
      <c r="AC281" s="118">
        <v>359100000</v>
      </c>
      <c r="AD281" s="118">
        <v>2173095983</v>
      </c>
      <c r="AE281" s="118">
        <v>0</v>
      </c>
      <c r="AF281" s="118">
        <v>1281602317</v>
      </c>
      <c r="AG281" s="118">
        <v>317648017</v>
      </c>
      <c r="AH281" s="118">
        <v>687287997</v>
      </c>
      <c r="AI281" s="118">
        <v>2095059441</v>
      </c>
      <c r="AJ281" s="118">
        <v>0</v>
      </c>
      <c r="AK281" s="118">
        <v>25744865</v>
      </c>
      <c r="AL281" s="202">
        <v>22746057060</v>
      </c>
    </row>
    <row r="282" spans="1:38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1</v>
      </c>
    </row>
    <row r="283" spans="1:38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740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740</v>
      </c>
    </row>
    <row r="296" spans="1:38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740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18">
        <v>0</v>
      </c>
      <c r="AL296" s="202">
        <v>741</v>
      </c>
    </row>
    <row r="297" spans="1:38" s="6" customFormat="1" ht="15" collapsed="1" x14ac:dyDescent="0.25">
      <c r="A297" s="77" t="s">
        <v>60</v>
      </c>
      <c r="B297" s="34" t="s">
        <v>140</v>
      </c>
      <c r="C297" s="35">
        <v>275300581</v>
      </c>
      <c r="D297" s="35">
        <v>1083929581</v>
      </c>
      <c r="E297" s="35">
        <v>1237145298</v>
      </c>
      <c r="F297" s="35">
        <v>31159340</v>
      </c>
      <c r="G297" s="35">
        <v>258139925</v>
      </c>
      <c r="H297" s="35">
        <v>914749794</v>
      </c>
      <c r="I297" s="35">
        <v>692669343</v>
      </c>
      <c r="J297" s="35">
        <v>133345182</v>
      </c>
      <c r="K297" s="35">
        <v>57375496</v>
      </c>
      <c r="L297" s="35">
        <v>67048312</v>
      </c>
      <c r="M297" s="35">
        <v>86100000</v>
      </c>
      <c r="N297" s="35">
        <v>556152497</v>
      </c>
      <c r="O297" s="35">
        <v>1130805819</v>
      </c>
      <c r="P297" s="35">
        <v>442669759</v>
      </c>
      <c r="Q297" s="35">
        <v>1227990093</v>
      </c>
      <c r="R297" s="35">
        <v>504150702</v>
      </c>
      <c r="S297" s="35">
        <v>0</v>
      </c>
      <c r="T297" s="35">
        <v>3175017963</v>
      </c>
      <c r="U297" s="35">
        <v>0</v>
      </c>
      <c r="V297" s="35">
        <v>344678571</v>
      </c>
      <c r="W297" s="35">
        <v>550128515</v>
      </c>
      <c r="X297" s="35">
        <v>1373503827</v>
      </c>
      <c r="Y297" s="35">
        <v>243778514</v>
      </c>
      <c r="Z297" s="35">
        <v>385675229</v>
      </c>
      <c r="AA297" s="35">
        <v>7926951</v>
      </c>
      <c r="AB297" s="35">
        <v>1027077889</v>
      </c>
      <c r="AC297" s="35">
        <v>359100000</v>
      </c>
      <c r="AD297" s="35">
        <v>2173095983</v>
      </c>
      <c r="AE297" s="35">
        <v>0</v>
      </c>
      <c r="AF297" s="35">
        <v>1281602317</v>
      </c>
      <c r="AG297" s="35">
        <v>317648017</v>
      </c>
      <c r="AH297" s="35">
        <v>687287997</v>
      </c>
      <c r="AI297" s="35">
        <v>2095059441</v>
      </c>
      <c r="AJ297" s="35">
        <v>0</v>
      </c>
      <c r="AK297" s="35">
        <v>25744865</v>
      </c>
      <c r="AL297" s="203">
        <v>22746057801</v>
      </c>
    </row>
    <row r="298" spans="1:38" s="6" customFormat="1" ht="15" x14ac:dyDescent="0.25">
      <c r="A298" s="76" t="s">
        <v>1044</v>
      </c>
      <c r="B298" s="28" t="s">
        <v>144</v>
      </c>
      <c r="C298" s="27">
        <v>0</v>
      </c>
      <c r="D298" s="27">
        <v>3257854</v>
      </c>
      <c r="E298" s="27">
        <v>8817626</v>
      </c>
      <c r="F298" s="27">
        <v>1060456</v>
      </c>
      <c r="G298" s="27">
        <v>700647717</v>
      </c>
      <c r="H298" s="27">
        <v>140852759</v>
      </c>
      <c r="I298" s="27">
        <v>3036418</v>
      </c>
      <c r="J298" s="27">
        <v>514471</v>
      </c>
      <c r="K298" s="27">
        <v>0</v>
      </c>
      <c r="L298" s="27">
        <v>0</v>
      </c>
      <c r="M298" s="27">
        <v>0</v>
      </c>
      <c r="N298" s="27">
        <v>0</v>
      </c>
      <c r="O298" s="27">
        <v>5647758</v>
      </c>
      <c r="P298" s="27">
        <v>0</v>
      </c>
      <c r="Q298" s="27">
        <v>364014330</v>
      </c>
      <c r="R298" s="27">
        <v>62553565</v>
      </c>
      <c r="S298" s="27">
        <v>0</v>
      </c>
      <c r="T298" s="27">
        <v>1131837</v>
      </c>
      <c r="U298" s="27">
        <v>0</v>
      </c>
      <c r="V298" s="27">
        <v>2095158</v>
      </c>
      <c r="W298" s="27">
        <v>1417345</v>
      </c>
      <c r="X298" s="27">
        <v>7228757</v>
      </c>
      <c r="Y298" s="27">
        <v>1417345</v>
      </c>
      <c r="Z298" s="27">
        <v>250000000</v>
      </c>
      <c r="AA298" s="27">
        <v>377846131</v>
      </c>
      <c r="AB298" s="27">
        <v>841835343</v>
      </c>
      <c r="AC298" s="27">
        <v>3543363</v>
      </c>
      <c r="AD298" s="27">
        <v>9890556</v>
      </c>
      <c r="AE298" s="27">
        <v>0</v>
      </c>
      <c r="AF298" s="27">
        <v>0</v>
      </c>
      <c r="AG298" s="27">
        <v>12234</v>
      </c>
      <c r="AH298" s="27">
        <v>51052518</v>
      </c>
      <c r="AI298" s="27">
        <v>0</v>
      </c>
      <c r="AJ298" s="27">
        <v>0</v>
      </c>
      <c r="AK298" s="27">
        <v>0</v>
      </c>
      <c r="AL298" s="201">
        <v>2837873541</v>
      </c>
    </row>
    <row r="299" spans="1:38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6115766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52681340</v>
      </c>
    </row>
    <row r="300" spans="1:38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150000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8500000</v>
      </c>
    </row>
    <row r="301" spans="1:38" s="6" customFormat="1" ht="15" x14ac:dyDescent="0.25">
      <c r="A301" s="76" t="s">
        <v>1047</v>
      </c>
      <c r="B301" s="28" t="s">
        <v>147</v>
      </c>
      <c r="C301" s="27">
        <v>0</v>
      </c>
      <c r="D301" s="27">
        <v>0</v>
      </c>
      <c r="E301" s="27">
        <v>23332033</v>
      </c>
      <c r="F301" s="27">
        <v>7604742</v>
      </c>
      <c r="G301" s="27">
        <v>241206872</v>
      </c>
      <c r="H301" s="27">
        <v>131031112</v>
      </c>
      <c r="I301" s="27">
        <v>118207979</v>
      </c>
      <c r="J301" s="27">
        <v>11737599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1067065</v>
      </c>
      <c r="S301" s="27">
        <v>0</v>
      </c>
      <c r="T301" s="27">
        <v>0</v>
      </c>
      <c r="U301" s="27">
        <v>0</v>
      </c>
      <c r="V301" s="27">
        <v>4013163</v>
      </c>
      <c r="W301" s="27">
        <v>4132852</v>
      </c>
      <c r="X301" s="27">
        <v>79604153</v>
      </c>
      <c r="Y301" s="27">
        <v>11151594</v>
      </c>
      <c r="Z301" s="27">
        <v>0</v>
      </c>
      <c r="AA301" s="27">
        <v>11737594</v>
      </c>
      <c r="AB301" s="27">
        <v>240506371</v>
      </c>
      <c r="AC301" s="27">
        <v>0</v>
      </c>
      <c r="AD301" s="27">
        <v>859429</v>
      </c>
      <c r="AE301" s="27">
        <v>0</v>
      </c>
      <c r="AF301" s="27">
        <v>0</v>
      </c>
      <c r="AG301" s="27">
        <v>0</v>
      </c>
      <c r="AH301" s="27">
        <v>1791680</v>
      </c>
      <c r="AI301" s="27">
        <v>0</v>
      </c>
      <c r="AJ301" s="27">
        <v>0</v>
      </c>
      <c r="AK301" s="27">
        <v>0</v>
      </c>
      <c r="AL301" s="201">
        <v>887984238</v>
      </c>
    </row>
    <row r="302" spans="1:38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6" t="s">
        <v>1049</v>
      </c>
      <c r="B303" s="28" t="s">
        <v>149</v>
      </c>
      <c r="C303" s="27">
        <v>0</v>
      </c>
      <c r="D303" s="27">
        <v>20162257</v>
      </c>
      <c r="E303" s="27">
        <v>20162257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212607460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252931974</v>
      </c>
    </row>
    <row r="304" spans="1:38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2155578</v>
      </c>
      <c r="H304" s="27">
        <v>127273</v>
      </c>
      <c r="I304" s="27">
        <v>2733598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702011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7528120</v>
      </c>
    </row>
    <row r="305" spans="1:38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6" t="s">
        <v>1052</v>
      </c>
      <c r="B306" s="28" t="s">
        <v>152</v>
      </c>
      <c r="C306" s="27">
        <v>0</v>
      </c>
      <c r="D306" s="27">
        <v>1116339</v>
      </c>
      <c r="E306" s="27">
        <v>450912</v>
      </c>
      <c r="F306" s="27">
        <v>0</v>
      </c>
      <c r="G306" s="27">
        <v>30238739</v>
      </c>
      <c r="H306" s="27">
        <v>31102505</v>
      </c>
      <c r="I306" s="27">
        <v>0</v>
      </c>
      <c r="J306" s="27">
        <v>0</v>
      </c>
      <c r="K306" s="27">
        <v>0</v>
      </c>
      <c r="L306" s="27">
        <v>793840</v>
      </c>
      <c r="M306" s="27">
        <v>0</v>
      </c>
      <c r="N306" s="27">
        <v>0</v>
      </c>
      <c r="O306" s="27">
        <v>0</v>
      </c>
      <c r="P306" s="27">
        <v>0</v>
      </c>
      <c r="Q306" s="27">
        <v>2985624</v>
      </c>
      <c r="R306" s="27">
        <v>0</v>
      </c>
      <c r="S306" s="27">
        <v>0</v>
      </c>
      <c r="T306" s="27">
        <v>0</v>
      </c>
      <c r="U306" s="27">
        <v>0</v>
      </c>
      <c r="V306" s="27">
        <v>1680840</v>
      </c>
      <c r="W306" s="27">
        <v>0</v>
      </c>
      <c r="X306" s="27">
        <v>27098996</v>
      </c>
      <c r="Y306" s="27">
        <v>0</v>
      </c>
      <c r="Z306" s="27">
        <v>0</v>
      </c>
      <c r="AA306" s="27">
        <v>0</v>
      </c>
      <c r="AB306" s="27">
        <v>15977455</v>
      </c>
      <c r="AC306" s="27">
        <v>0</v>
      </c>
      <c r="AD306" s="27">
        <v>2728828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1">
        <v>114174078</v>
      </c>
    </row>
    <row r="307" spans="1:38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4254666</v>
      </c>
    </row>
    <row r="308" spans="1:38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1">
        <v>236143718</v>
      </c>
    </row>
    <row r="309" spans="1:38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2298076</v>
      </c>
      <c r="H309" s="27">
        <v>24494461</v>
      </c>
      <c r="I309" s="27">
        <v>2958087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792000</v>
      </c>
      <c r="Y309" s="27">
        <v>0</v>
      </c>
      <c r="Z309" s="27">
        <v>0</v>
      </c>
      <c r="AA309" s="27">
        <v>0</v>
      </c>
      <c r="AB309" s="27">
        <v>18980426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201">
        <v>49828312</v>
      </c>
    </row>
    <row r="310" spans="1:38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1">
        <v>0</v>
      </c>
    </row>
    <row r="311" spans="1:38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81985460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125633500</v>
      </c>
      <c r="X311" s="27">
        <v>0</v>
      </c>
      <c r="Y311" s="27">
        <v>0</v>
      </c>
      <c r="Z311" s="27">
        <v>0</v>
      </c>
      <c r="AA311" s="27">
        <v>0</v>
      </c>
      <c r="AB311" s="27">
        <v>52167580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1">
        <v>259786540</v>
      </c>
    </row>
    <row r="312" spans="1:38" s="6" customFormat="1" ht="15" x14ac:dyDescent="0.25">
      <c r="A312" s="116" t="s">
        <v>1058</v>
      </c>
      <c r="B312" s="117" t="s">
        <v>157</v>
      </c>
      <c r="C312" s="118">
        <v>0</v>
      </c>
      <c r="D312" s="118">
        <v>24536450</v>
      </c>
      <c r="E312" s="118">
        <v>52762828</v>
      </c>
      <c r="F312" s="118">
        <v>14780964</v>
      </c>
      <c r="G312" s="118">
        <v>1007031737</v>
      </c>
      <c r="H312" s="118">
        <v>327608110</v>
      </c>
      <c r="I312" s="118">
        <v>209071542</v>
      </c>
      <c r="J312" s="118">
        <v>12252070</v>
      </c>
      <c r="K312" s="118">
        <v>0</v>
      </c>
      <c r="L312" s="118">
        <v>793840</v>
      </c>
      <c r="M312" s="118">
        <v>0</v>
      </c>
      <c r="N312" s="118">
        <v>0</v>
      </c>
      <c r="O312" s="118">
        <v>5647758</v>
      </c>
      <c r="P312" s="118">
        <v>0</v>
      </c>
      <c r="Q312" s="118">
        <v>368478631</v>
      </c>
      <c r="R312" s="118">
        <v>63620630</v>
      </c>
      <c r="S312" s="118">
        <v>0</v>
      </c>
      <c r="T312" s="118">
        <v>1131837</v>
      </c>
      <c r="U312" s="118">
        <v>0</v>
      </c>
      <c r="V312" s="118">
        <v>7789161</v>
      </c>
      <c r="W312" s="118">
        <v>154352603</v>
      </c>
      <c r="X312" s="118">
        <v>504439839</v>
      </c>
      <c r="Y312" s="118">
        <v>12568939</v>
      </c>
      <c r="Z312" s="118">
        <v>273396668</v>
      </c>
      <c r="AA312" s="118">
        <v>389583725</v>
      </c>
      <c r="AB312" s="118">
        <v>1211655325</v>
      </c>
      <c r="AC312" s="118">
        <v>3543363</v>
      </c>
      <c r="AD312" s="118">
        <v>13478813</v>
      </c>
      <c r="AE312" s="118">
        <v>0</v>
      </c>
      <c r="AF312" s="118">
        <v>0</v>
      </c>
      <c r="AG312" s="118">
        <v>12234</v>
      </c>
      <c r="AH312" s="118">
        <v>53149460</v>
      </c>
      <c r="AI312" s="118">
        <v>0</v>
      </c>
      <c r="AJ312" s="118">
        <v>0</v>
      </c>
      <c r="AK312" s="118">
        <v>0</v>
      </c>
      <c r="AL312" s="202">
        <v>4711686527</v>
      </c>
    </row>
    <row r="313" spans="1:38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268025000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1702853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1">
        <v>269727853</v>
      </c>
    </row>
    <row r="314" spans="1:38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1">
        <v>23322527</v>
      </c>
    </row>
    <row r="315" spans="1:38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1">
        <v>0</v>
      </c>
    </row>
    <row r="316" spans="1:38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3546852</v>
      </c>
      <c r="G316" s="27">
        <v>0</v>
      </c>
      <c r="H316" s="27">
        <v>0</v>
      </c>
      <c r="I316" s="27">
        <v>0</v>
      </c>
      <c r="J316" s="27">
        <v>5773829</v>
      </c>
      <c r="K316" s="27">
        <v>11737594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1">
        <v>31717599</v>
      </c>
    </row>
    <row r="317" spans="1:38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1">
        <v>0</v>
      </c>
    </row>
    <row r="318" spans="1:38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1">
        <v>0</v>
      </c>
    </row>
    <row r="319" spans="1:38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1">
        <v>0</v>
      </c>
    </row>
    <row r="320" spans="1:38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1">
        <v>0</v>
      </c>
    </row>
    <row r="321" spans="1:38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1">
        <v>0</v>
      </c>
    </row>
    <row r="322" spans="1:38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1">
        <v>0</v>
      </c>
    </row>
    <row r="323" spans="1:38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1">
        <v>0</v>
      </c>
    </row>
    <row r="324" spans="1:38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1">
        <v>0</v>
      </c>
    </row>
    <row r="325" spans="1:38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1">
        <v>0</v>
      </c>
    </row>
    <row r="326" spans="1:38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125633500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1">
        <v>125633500</v>
      </c>
    </row>
    <row r="327" spans="1:38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3546852</v>
      </c>
      <c r="G327" s="118">
        <v>0</v>
      </c>
      <c r="H327" s="118">
        <v>0</v>
      </c>
      <c r="I327" s="118">
        <v>0</v>
      </c>
      <c r="J327" s="118">
        <v>5773829</v>
      </c>
      <c r="K327" s="118">
        <v>11737594</v>
      </c>
      <c r="L327" s="118">
        <v>0</v>
      </c>
      <c r="M327" s="118">
        <v>0</v>
      </c>
      <c r="N327" s="118">
        <v>0</v>
      </c>
      <c r="O327" s="118">
        <v>0</v>
      </c>
      <c r="P327" s="118">
        <v>427054351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586000</v>
      </c>
      <c r="Z327" s="118">
        <v>0</v>
      </c>
      <c r="AA327" s="118">
        <v>1702853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18">
        <v>0</v>
      </c>
      <c r="AL327" s="202">
        <v>450401479</v>
      </c>
    </row>
    <row r="328" spans="1:38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24536450</v>
      </c>
      <c r="E328" s="35">
        <v>52762828</v>
      </c>
      <c r="F328" s="35">
        <v>18327816</v>
      </c>
      <c r="G328" s="35">
        <v>1007031737</v>
      </c>
      <c r="H328" s="35">
        <v>327608110</v>
      </c>
      <c r="I328" s="35">
        <v>209071542</v>
      </c>
      <c r="J328" s="35">
        <v>18025899</v>
      </c>
      <c r="K328" s="35">
        <v>11737594</v>
      </c>
      <c r="L328" s="35">
        <v>793840</v>
      </c>
      <c r="M328" s="35">
        <v>0</v>
      </c>
      <c r="N328" s="35">
        <v>0</v>
      </c>
      <c r="O328" s="35">
        <v>5647758</v>
      </c>
      <c r="P328" s="35">
        <v>427054351</v>
      </c>
      <c r="Q328" s="35">
        <v>368478631</v>
      </c>
      <c r="R328" s="35">
        <v>63620630</v>
      </c>
      <c r="S328" s="35">
        <v>0</v>
      </c>
      <c r="T328" s="35">
        <v>1131837</v>
      </c>
      <c r="U328" s="35">
        <v>0</v>
      </c>
      <c r="V328" s="35">
        <v>7789161</v>
      </c>
      <c r="W328" s="35">
        <v>154352603</v>
      </c>
      <c r="X328" s="35">
        <v>504439839</v>
      </c>
      <c r="Y328" s="35">
        <v>13154939</v>
      </c>
      <c r="Z328" s="35">
        <v>273396668</v>
      </c>
      <c r="AA328" s="35">
        <v>391286578</v>
      </c>
      <c r="AB328" s="35">
        <v>1211655325</v>
      </c>
      <c r="AC328" s="35">
        <v>3543363</v>
      </c>
      <c r="AD328" s="35">
        <v>13478813</v>
      </c>
      <c r="AE328" s="35">
        <v>0</v>
      </c>
      <c r="AF328" s="35">
        <v>0</v>
      </c>
      <c r="AG328" s="35">
        <v>12234</v>
      </c>
      <c r="AH328" s="35">
        <v>53149460</v>
      </c>
      <c r="AI328" s="35">
        <v>0</v>
      </c>
      <c r="AJ328" s="35">
        <v>0</v>
      </c>
      <c r="AK328" s="35">
        <v>0</v>
      </c>
      <c r="AL328" s="203">
        <v>5162088006</v>
      </c>
    </row>
    <row r="329" spans="1:38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1">
        <v>0</v>
      </c>
    </row>
    <row r="330" spans="1:38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5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1">
        <v>5</v>
      </c>
    </row>
    <row r="331" spans="1:38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1">
        <v>0</v>
      </c>
    </row>
    <row r="332" spans="1:38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1">
        <v>0</v>
      </c>
    </row>
    <row r="333" spans="1:38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1">
        <v>0</v>
      </c>
    </row>
    <row r="334" spans="1:38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1">
        <v>0</v>
      </c>
    </row>
    <row r="335" spans="1:38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1">
        <v>0</v>
      </c>
    </row>
    <row r="336" spans="1:38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1">
        <v>0</v>
      </c>
    </row>
    <row r="337" spans="1:38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1">
        <v>0</v>
      </c>
    </row>
    <row r="338" spans="1:38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1">
        <v>0</v>
      </c>
    </row>
    <row r="339" spans="1:38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1">
        <v>0</v>
      </c>
    </row>
    <row r="340" spans="1:38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1">
        <v>0</v>
      </c>
    </row>
    <row r="341" spans="1:38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1">
        <v>4859259</v>
      </c>
    </row>
    <row r="342" spans="1:38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1">
        <v>0</v>
      </c>
    </row>
    <row r="343" spans="1:38" s="6" customFormat="1" ht="15" x14ac:dyDescent="0.25">
      <c r="A343" s="116" t="s">
        <v>1088</v>
      </c>
      <c r="B343" s="117" t="s">
        <v>214</v>
      </c>
      <c r="C343" s="118">
        <v>0</v>
      </c>
      <c r="D343" s="118">
        <v>0</v>
      </c>
      <c r="E343" s="118">
        <v>0</v>
      </c>
      <c r="F343" s="118">
        <v>4859259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5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18">
        <v>0</v>
      </c>
      <c r="AL343" s="202">
        <v>4859264</v>
      </c>
    </row>
    <row r="344" spans="1:38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1">
        <v>0</v>
      </c>
    </row>
    <row r="345" spans="1:38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1">
        <v>0</v>
      </c>
    </row>
    <row r="346" spans="1:38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1">
        <v>0</v>
      </c>
    </row>
    <row r="347" spans="1:38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1">
        <v>0</v>
      </c>
    </row>
    <row r="348" spans="1:38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1">
        <v>0</v>
      </c>
    </row>
    <row r="349" spans="1:38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1">
        <v>0</v>
      </c>
    </row>
    <row r="350" spans="1:38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1">
        <v>0</v>
      </c>
    </row>
    <row r="351" spans="1:38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1">
        <v>0</v>
      </c>
    </row>
    <row r="352" spans="1:38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1">
        <v>0</v>
      </c>
    </row>
    <row r="353" spans="1:38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1">
        <v>0</v>
      </c>
    </row>
    <row r="354" spans="1:38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01">
        <v>0</v>
      </c>
    </row>
    <row r="355" spans="1:38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01">
        <v>0</v>
      </c>
    </row>
    <row r="356" spans="1:38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01">
        <v>0</v>
      </c>
    </row>
    <row r="357" spans="1:38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01">
        <v>0</v>
      </c>
    </row>
    <row r="358" spans="1:38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18">
        <v>0</v>
      </c>
      <c r="AL358" s="202">
        <v>0</v>
      </c>
    </row>
    <row r="359" spans="1:38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01">
        <v>0</v>
      </c>
    </row>
    <row r="360" spans="1:38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01">
        <v>0</v>
      </c>
    </row>
    <row r="361" spans="1:38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01">
        <v>0</v>
      </c>
    </row>
    <row r="362" spans="1:38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01">
        <v>0</v>
      </c>
    </row>
    <row r="363" spans="1:38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01">
        <v>0</v>
      </c>
    </row>
    <row r="364" spans="1:38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01">
        <v>0</v>
      </c>
    </row>
    <row r="365" spans="1:38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01">
        <v>0</v>
      </c>
    </row>
    <row r="366" spans="1:38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01">
        <v>0</v>
      </c>
    </row>
    <row r="367" spans="1:38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01">
        <v>0</v>
      </c>
    </row>
    <row r="368" spans="1:38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01">
        <v>0</v>
      </c>
    </row>
    <row r="369" spans="1:38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01">
        <v>0</v>
      </c>
    </row>
    <row r="370" spans="1:38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01">
        <v>0</v>
      </c>
    </row>
    <row r="371" spans="1:38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01">
        <v>0</v>
      </c>
    </row>
    <row r="372" spans="1:38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01">
        <v>0</v>
      </c>
    </row>
    <row r="373" spans="1:38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18">
        <v>0</v>
      </c>
      <c r="AL373" s="202">
        <v>0</v>
      </c>
    </row>
    <row r="374" spans="1:38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5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203">
        <v>4859264</v>
      </c>
    </row>
    <row r="375" spans="1:38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01">
        <v>0</v>
      </c>
    </row>
    <row r="376" spans="1:38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01">
        <v>0</v>
      </c>
    </row>
    <row r="377" spans="1:38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01">
        <v>0</v>
      </c>
    </row>
    <row r="378" spans="1:38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01">
        <v>0</v>
      </c>
    </row>
    <row r="379" spans="1:38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01">
        <v>0</v>
      </c>
    </row>
    <row r="380" spans="1:38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01">
        <v>0</v>
      </c>
    </row>
    <row r="381" spans="1:38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01">
        <v>0</v>
      </c>
    </row>
    <row r="382" spans="1:38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01">
        <v>0</v>
      </c>
    </row>
    <row r="383" spans="1:38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01">
        <v>0</v>
      </c>
    </row>
    <row r="384" spans="1:38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01">
        <v>0</v>
      </c>
    </row>
    <row r="385" spans="1:38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01">
        <v>0</v>
      </c>
    </row>
    <row r="386" spans="1:38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01">
        <v>0</v>
      </c>
    </row>
    <row r="387" spans="1:38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01">
        <v>0</v>
      </c>
    </row>
    <row r="388" spans="1:38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01">
        <v>0</v>
      </c>
    </row>
    <row r="389" spans="1:38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18">
        <v>0</v>
      </c>
      <c r="AL389" s="202">
        <v>0</v>
      </c>
    </row>
    <row r="390" spans="1:38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01">
        <v>0</v>
      </c>
    </row>
    <row r="391" spans="1:38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01">
        <v>0</v>
      </c>
    </row>
    <row r="392" spans="1:38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01">
        <v>0</v>
      </c>
    </row>
    <row r="393" spans="1:38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01">
        <v>0</v>
      </c>
    </row>
    <row r="394" spans="1:38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01">
        <v>0</v>
      </c>
    </row>
    <row r="395" spans="1:38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01">
        <v>0</v>
      </c>
    </row>
    <row r="396" spans="1:38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01">
        <v>0</v>
      </c>
    </row>
    <row r="397" spans="1:38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01">
        <v>0</v>
      </c>
    </row>
    <row r="398" spans="1:38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01">
        <v>0</v>
      </c>
    </row>
    <row r="399" spans="1:38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01">
        <v>0</v>
      </c>
    </row>
    <row r="400" spans="1:38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01">
        <v>0</v>
      </c>
    </row>
    <row r="401" spans="1:38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01">
        <v>0</v>
      </c>
    </row>
    <row r="402" spans="1:38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01">
        <v>0</v>
      </c>
    </row>
    <row r="403" spans="1:38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01">
        <v>0</v>
      </c>
    </row>
    <row r="404" spans="1:38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18">
        <v>0</v>
      </c>
      <c r="AL404" s="202">
        <v>0</v>
      </c>
    </row>
    <row r="405" spans="1:38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203">
        <v>0</v>
      </c>
    </row>
    <row r="406" spans="1:38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01">
        <v>0</v>
      </c>
    </row>
    <row r="407" spans="1:38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01">
        <v>0</v>
      </c>
    </row>
    <row r="408" spans="1:38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01">
        <v>0</v>
      </c>
    </row>
    <row r="409" spans="1:38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01">
        <v>0</v>
      </c>
    </row>
    <row r="410" spans="1:38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01">
        <v>0</v>
      </c>
    </row>
    <row r="411" spans="1:38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01">
        <v>0</v>
      </c>
    </row>
    <row r="412" spans="1:38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01">
        <v>0</v>
      </c>
    </row>
    <row r="413" spans="1:38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01">
        <v>0</v>
      </c>
    </row>
    <row r="414" spans="1:38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01">
        <v>0</v>
      </c>
    </row>
    <row r="415" spans="1:38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01">
        <v>0</v>
      </c>
    </row>
    <row r="416" spans="1:38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01">
        <v>0</v>
      </c>
    </row>
    <row r="417" spans="1:38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01">
        <v>0</v>
      </c>
    </row>
    <row r="418" spans="1:38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01">
        <v>0</v>
      </c>
    </row>
    <row r="419" spans="1:38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01">
        <v>0</v>
      </c>
    </row>
    <row r="420" spans="1:38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18">
        <v>0</v>
      </c>
      <c r="AL420" s="202">
        <v>0</v>
      </c>
    </row>
    <row r="421" spans="1:38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01">
        <v>0</v>
      </c>
    </row>
    <row r="422" spans="1:38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01">
        <v>0</v>
      </c>
    </row>
    <row r="423" spans="1:38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01">
        <v>0</v>
      </c>
    </row>
    <row r="424" spans="1:38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01">
        <v>0</v>
      </c>
    </row>
    <row r="425" spans="1:38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01">
        <v>0</v>
      </c>
    </row>
    <row r="426" spans="1:38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01">
        <v>0</v>
      </c>
    </row>
    <row r="427" spans="1:38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01">
        <v>0</v>
      </c>
    </row>
    <row r="428" spans="1:38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01">
        <v>0</v>
      </c>
    </row>
    <row r="429" spans="1:38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01">
        <v>0</v>
      </c>
    </row>
    <row r="430" spans="1:38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01">
        <v>0</v>
      </c>
    </row>
    <row r="431" spans="1:38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01">
        <v>0</v>
      </c>
    </row>
    <row r="432" spans="1:38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01">
        <v>0</v>
      </c>
    </row>
    <row r="433" spans="1:38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01">
        <v>0</v>
      </c>
    </row>
    <row r="434" spans="1:38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60000000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01">
        <v>60000000</v>
      </c>
    </row>
    <row r="435" spans="1:38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60000000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18">
        <v>0</v>
      </c>
      <c r="AL435" s="202">
        <v>60000000</v>
      </c>
    </row>
    <row r="436" spans="1:38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01">
        <v>0</v>
      </c>
    </row>
    <row r="437" spans="1:38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01">
        <v>0</v>
      </c>
    </row>
    <row r="438" spans="1:38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01">
        <v>0</v>
      </c>
    </row>
    <row r="439" spans="1:38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01">
        <v>0</v>
      </c>
    </row>
    <row r="440" spans="1:38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01">
        <v>0</v>
      </c>
    </row>
    <row r="441" spans="1:38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01">
        <v>0</v>
      </c>
    </row>
    <row r="442" spans="1:38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01">
        <v>0</v>
      </c>
    </row>
    <row r="443" spans="1:38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01">
        <v>0</v>
      </c>
    </row>
    <row r="444" spans="1:38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01">
        <v>0</v>
      </c>
    </row>
    <row r="445" spans="1:38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01">
        <v>0</v>
      </c>
    </row>
    <row r="446" spans="1:38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01">
        <v>0</v>
      </c>
    </row>
    <row r="447" spans="1:38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01">
        <v>0</v>
      </c>
    </row>
    <row r="448" spans="1:38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01">
        <v>0</v>
      </c>
    </row>
    <row r="449" spans="1:38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01">
        <v>0</v>
      </c>
    </row>
    <row r="450" spans="1:38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18">
        <v>0</v>
      </c>
      <c r="AL450" s="202">
        <v>0</v>
      </c>
    </row>
    <row r="451" spans="1:38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60000000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203">
        <v>60000000</v>
      </c>
    </row>
    <row r="452" spans="1:38" s="6" customFormat="1" ht="15" x14ac:dyDescent="0.25">
      <c r="A452" s="76" t="s">
        <v>1194</v>
      </c>
      <c r="B452" s="28" t="s">
        <v>218</v>
      </c>
      <c r="C452" s="27">
        <v>541650000</v>
      </c>
      <c r="D452" s="27">
        <v>599400000</v>
      </c>
      <c r="E452" s="27">
        <v>322216666</v>
      </c>
      <c r="F452" s="27">
        <v>345309719</v>
      </c>
      <c r="G452" s="27">
        <v>576875003</v>
      </c>
      <c r="H452" s="27">
        <v>1857991637</v>
      </c>
      <c r="I452" s="27">
        <v>136042176</v>
      </c>
      <c r="J452" s="27">
        <v>157137500</v>
      </c>
      <c r="K452" s="27">
        <v>167315000</v>
      </c>
      <c r="L452" s="27">
        <v>149930049</v>
      </c>
      <c r="M452" s="27">
        <v>322223784</v>
      </c>
      <c r="N452" s="27">
        <v>978740909</v>
      </c>
      <c r="O452" s="27">
        <v>273023312</v>
      </c>
      <c r="P452" s="27">
        <v>278009090</v>
      </c>
      <c r="Q452" s="27">
        <v>252779399</v>
      </c>
      <c r="R452" s="27">
        <v>229058333</v>
      </c>
      <c r="S452" s="27">
        <v>37616372</v>
      </c>
      <c r="T452" s="27">
        <v>899447273</v>
      </c>
      <c r="U452" s="27">
        <v>56600000</v>
      </c>
      <c r="V452" s="27">
        <v>293782053</v>
      </c>
      <c r="W452" s="27">
        <v>388471013</v>
      </c>
      <c r="X452" s="27">
        <v>831194169</v>
      </c>
      <c r="Y452" s="27">
        <v>129000000</v>
      </c>
      <c r="Z452" s="27">
        <v>807853939</v>
      </c>
      <c r="AA452" s="27">
        <v>136333334</v>
      </c>
      <c r="AB452" s="27">
        <v>391181816</v>
      </c>
      <c r="AC452" s="27">
        <v>140692450</v>
      </c>
      <c r="AD452" s="27">
        <v>786200000</v>
      </c>
      <c r="AE452" s="27">
        <v>1421291752</v>
      </c>
      <c r="AF452" s="27">
        <v>774220855</v>
      </c>
      <c r="AG452" s="27">
        <v>363291666</v>
      </c>
      <c r="AH452" s="27">
        <v>605127753</v>
      </c>
      <c r="AI452" s="27">
        <v>36956400</v>
      </c>
      <c r="AJ452" s="27">
        <v>0</v>
      </c>
      <c r="AK452" s="27">
        <v>63030303</v>
      </c>
      <c r="AL452" s="201">
        <v>15349993725</v>
      </c>
    </row>
    <row r="453" spans="1:38" s="6" customFormat="1" ht="15" x14ac:dyDescent="0.25">
      <c r="A453" s="76" t="s">
        <v>1195</v>
      </c>
      <c r="B453" s="28" t="s">
        <v>219</v>
      </c>
      <c r="C453" s="27">
        <v>1351888539</v>
      </c>
      <c r="D453" s="27">
        <v>3315975063</v>
      </c>
      <c r="E453" s="27">
        <v>742608617</v>
      </c>
      <c r="F453" s="27">
        <v>440566007</v>
      </c>
      <c r="G453" s="27">
        <v>3102192340</v>
      </c>
      <c r="H453" s="27">
        <v>5959657351</v>
      </c>
      <c r="I453" s="27">
        <v>1644409972</v>
      </c>
      <c r="J453" s="27">
        <v>580975254</v>
      </c>
      <c r="K453" s="27">
        <v>706208816</v>
      </c>
      <c r="L453" s="27">
        <v>1540731582</v>
      </c>
      <c r="M453" s="27">
        <v>621969064</v>
      </c>
      <c r="N453" s="27">
        <v>1289746814</v>
      </c>
      <c r="O453" s="27">
        <v>1792550705</v>
      </c>
      <c r="P453" s="27">
        <v>1044553339</v>
      </c>
      <c r="Q453" s="27">
        <v>469301550</v>
      </c>
      <c r="R453" s="27">
        <v>1261630279</v>
      </c>
      <c r="S453" s="27">
        <v>261712927</v>
      </c>
      <c r="T453" s="27">
        <v>3126402287</v>
      </c>
      <c r="U453" s="27">
        <v>7359000</v>
      </c>
      <c r="V453" s="27">
        <v>2522527885</v>
      </c>
      <c r="W453" s="27">
        <v>1223046483</v>
      </c>
      <c r="X453" s="27">
        <v>1782897317</v>
      </c>
      <c r="Y453" s="27">
        <v>428999859</v>
      </c>
      <c r="Z453" s="27">
        <v>1056105403</v>
      </c>
      <c r="AA453" s="27">
        <v>328230107</v>
      </c>
      <c r="AB453" s="27">
        <v>2262990304</v>
      </c>
      <c r="AC453" s="27">
        <v>580026251</v>
      </c>
      <c r="AD453" s="27">
        <v>2430495706</v>
      </c>
      <c r="AE453" s="27">
        <v>7642402106</v>
      </c>
      <c r="AF453" s="27">
        <v>3971634798</v>
      </c>
      <c r="AG453" s="27">
        <v>1401914071</v>
      </c>
      <c r="AH453" s="27">
        <v>3660975697</v>
      </c>
      <c r="AI453" s="27">
        <v>1909829195</v>
      </c>
      <c r="AJ453" s="27">
        <v>173295242</v>
      </c>
      <c r="AK453" s="27">
        <v>80819716</v>
      </c>
      <c r="AL453" s="201">
        <v>60716629646</v>
      </c>
    </row>
    <row r="454" spans="1:38" s="6" customFormat="1" ht="15" x14ac:dyDescent="0.25">
      <c r="A454" s="76" t="s">
        <v>1196</v>
      </c>
      <c r="B454" s="28" t="s">
        <v>220</v>
      </c>
      <c r="C454" s="27">
        <v>425003363</v>
      </c>
      <c r="D454" s="27">
        <v>1010663466</v>
      </c>
      <c r="E454" s="27">
        <v>287073278</v>
      </c>
      <c r="F454" s="27">
        <v>542850015</v>
      </c>
      <c r="G454" s="27">
        <v>502501882</v>
      </c>
      <c r="H454" s="27">
        <v>1224894856</v>
      </c>
      <c r="I454" s="27">
        <v>434752800</v>
      </c>
      <c r="J454" s="27">
        <v>333566304</v>
      </c>
      <c r="K454" s="27">
        <v>124672727</v>
      </c>
      <c r="L454" s="27">
        <v>172800816</v>
      </c>
      <c r="M454" s="27">
        <v>453749987</v>
      </c>
      <c r="N454" s="27">
        <v>989028887</v>
      </c>
      <c r="O454" s="27">
        <v>373257330</v>
      </c>
      <c r="P454" s="27">
        <v>250701201</v>
      </c>
      <c r="Q454" s="27">
        <v>94283341</v>
      </c>
      <c r="R454" s="27">
        <v>298179692</v>
      </c>
      <c r="S454" s="27">
        <v>41622895</v>
      </c>
      <c r="T454" s="27">
        <v>506900796</v>
      </c>
      <c r="U454" s="27">
        <v>35092184</v>
      </c>
      <c r="V454" s="27">
        <v>410746222</v>
      </c>
      <c r="W454" s="27">
        <v>217004058</v>
      </c>
      <c r="X454" s="27">
        <v>399964770</v>
      </c>
      <c r="Y454" s="27">
        <v>247722218</v>
      </c>
      <c r="Z454" s="27">
        <v>467247066</v>
      </c>
      <c r="AA454" s="27">
        <v>182631373</v>
      </c>
      <c r="AB454" s="27">
        <v>557710679</v>
      </c>
      <c r="AC454" s="27">
        <v>127529489</v>
      </c>
      <c r="AD454" s="27">
        <v>253097148</v>
      </c>
      <c r="AE454" s="27">
        <v>1435302826</v>
      </c>
      <c r="AF454" s="27">
        <v>639738676</v>
      </c>
      <c r="AG454" s="27">
        <v>412145906</v>
      </c>
      <c r="AH454" s="27">
        <v>472543638</v>
      </c>
      <c r="AI454" s="27">
        <v>650103330</v>
      </c>
      <c r="AJ454" s="27">
        <v>179303719</v>
      </c>
      <c r="AK454" s="27">
        <v>52299781</v>
      </c>
      <c r="AL454" s="201">
        <v>14806686719</v>
      </c>
    </row>
    <row r="455" spans="1:38" s="6" customFormat="1" ht="15" x14ac:dyDescent="0.25">
      <c r="A455" s="76" t="s">
        <v>1197</v>
      </c>
      <c r="B455" s="28" t="s">
        <v>221</v>
      </c>
      <c r="C455" s="27">
        <v>108312833</v>
      </c>
      <c r="D455" s="27">
        <v>362971031</v>
      </c>
      <c r="E455" s="27">
        <v>48807576</v>
      </c>
      <c r="F455" s="27">
        <v>96655498</v>
      </c>
      <c r="G455" s="27">
        <v>527632538</v>
      </c>
      <c r="H455" s="27">
        <v>589600781</v>
      </c>
      <c r="I455" s="27">
        <v>91166207</v>
      </c>
      <c r="J455" s="27">
        <v>107230331</v>
      </c>
      <c r="K455" s="27">
        <v>8848648</v>
      </c>
      <c r="L455" s="27">
        <v>16750049</v>
      </c>
      <c r="M455" s="27">
        <v>152139593</v>
      </c>
      <c r="N455" s="27">
        <v>165835169</v>
      </c>
      <c r="O455" s="27">
        <v>17435758</v>
      </c>
      <c r="P455" s="27">
        <v>54916910</v>
      </c>
      <c r="Q455" s="27">
        <v>254930668</v>
      </c>
      <c r="R455" s="27">
        <v>79792183</v>
      </c>
      <c r="S455" s="27">
        <v>37886865</v>
      </c>
      <c r="T455" s="27">
        <v>174948056</v>
      </c>
      <c r="U455" s="27">
        <v>1299768</v>
      </c>
      <c r="V455" s="27">
        <v>143891947</v>
      </c>
      <c r="W455" s="27">
        <v>108268402</v>
      </c>
      <c r="X455" s="27">
        <v>398779266</v>
      </c>
      <c r="Y455" s="27">
        <v>35899854</v>
      </c>
      <c r="Z455" s="27">
        <v>19142926</v>
      </c>
      <c r="AA455" s="27">
        <v>97804256</v>
      </c>
      <c r="AB455" s="27">
        <v>265496889</v>
      </c>
      <c r="AC455" s="27">
        <v>29957406</v>
      </c>
      <c r="AD455" s="27">
        <v>399448895</v>
      </c>
      <c r="AE455" s="27">
        <v>2529439928</v>
      </c>
      <c r="AF455" s="27">
        <v>215718978</v>
      </c>
      <c r="AG455" s="27">
        <v>169032464</v>
      </c>
      <c r="AH455" s="27">
        <v>17913850</v>
      </c>
      <c r="AI455" s="27">
        <v>70628768</v>
      </c>
      <c r="AJ455" s="27">
        <v>52683333</v>
      </c>
      <c r="AK455" s="27">
        <v>280000</v>
      </c>
      <c r="AL455" s="201">
        <v>7451547624</v>
      </c>
    </row>
    <row r="456" spans="1:38" s="6" customFormat="1" ht="15" x14ac:dyDescent="0.25">
      <c r="A456" s="76" t="s">
        <v>1198</v>
      </c>
      <c r="B456" s="28" t="s">
        <v>222</v>
      </c>
      <c r="C456" s="27">
        <v>2049075</v>
      </c>
      <c r="D456" s="27">
        <v>2893130</v>
      </c>
      <c r="E456" s="27">
        <v>0</v>
      </c>
      <c r="F456" s="27">
        <v>151000</v>
      </c>
      <c r="G456" s="27">
        <v>68077</v>
      </c>
      <c r="H456" s="27">
        <v>2707542</v>
      </c>
      <c r="I456" s="27">
        <v>0</v>
      </c>
      <c r="J456" s="27">
        <v>292850</v>
      </c>
      <c r="K456" s="27">
        <v>7345</v>
      </c>
      <c r="L456" s="27">
        <v>0</v>
      </c>
      <c r="M456" s="27">
        <v>701558</v>
      </c>
      <c r="N456" s="27">
        <v>73970802</v>
      </c>
      <c r="O456" s="27">
        <v>0</v>
      </c>
      <c r="P456" s="27">
        <v>0</v>
      </c>
      <c r="Q456" s="27">
        <v>359383</v>
      </c>
      <c r="R456" s="27">
        <v>600000</v>
      </c>
      <c r="S456" s="27">
        <v>0</v>
      </c>
      <c r="T456" s="27">
        <v>541761</v>
      </c>
      <c r="U456" s="27">
        <v>1457496</v>
      </c>
      <c r="V456" s="27">
        <v>6728260</v>
      </c>
      <c r="W456" s="27">
        <v>1338358</v>
      </c>
      <c r="X456" s="27">
        <v>127487</v>
      </c>
      <c r="Y456" s="27">
        <v>31889000</v>
      </c>
      <c r="Z456" s="27">
        <v>805112</v>
      </c>
      <c r="AA456" s="27">
        <v>417892</v>
      </c>
      <c r="AB456" s="27">
        <v>1655002</v>
      </c>
      <c r="AC456" s="27">
        <v>83700</v>
      </c>
      <c r="AD456" s="27">
        <v>1808235</v>
      </c>
      <c r="AE456" s="27">
        <v>995644770</v>
      </c>
      <c r="AF456" s="27">
        <v>3991058</v>
      </c>
      <c r="AG456" s="27">
        <v>49352762</v>
      </c>
      <c r="AH456" s="27">
        <v>956670</v>
      </c>
      <c r="AI456" s="27">
        <v>200000</v>
      </c>
      <c r="AJ456" s="27">
        <v>0</v>
      </c>
      <c r="AK456" s="27">
        <v>200000</v>
      </c>
      <c r="AL456" s="201">
        <v>1180998325</v>
      </c>
    </row>
    <row r="457" spans="1:38" s="6" customFormat="1" ht="15" x14ac:dyDescent="0.25">
      <c r="A457" s="76" t="s">
        <v>1199</v>
      </c>
      <c r="B457" s="28" t="s">
        <v>223</v>
      </c>
      <c r="C457" s="27">
        <v>379228164</v>
      </c>
      <c r="D457" s="27">
        <v>295606478</v>
      </c>
      <c r="E457" s="27">
        <v>17550305</v>
      </c>
      <c r="F457" s="27">
        <v>43897301</v>
      </c>
      <c r="G457" s="27">
        <v>172789891</v>
      </c>
      <c r="H457" s="27">
        <v>346132794</v>
      </c>
      <c r="I457" s="27">
        <v>77950847</v>
      </c>
      <c r="J457" s="27">
        <v>72756872</v>
      </c>
      <c r="K457" s="27">
        <v>66124330</v>
      </c>
      <c r="L457" s="27">
        <v>28282385</v>
      </c>
      <c r="M457" s="27">
        <v>90652743</v>
      </c>
      <c r="N457" s="27">
        <v>0</v>
      </c>
      <c r="O457" s="27">
        <v>76035076</v>
      </c>
      <c r="P457" s="27">
        <v>115411776</v>
      </c>
      <c r="Q457" s="27">
        <v>22856087</v>
      </c>
      <c r="R457" s="27">
        <v>90883376</v>
      </c>
      <c r="S457" s="27">
        <v>83502727</v>
      </c>
      <c r="T457" s="27">
        <v>114290967</v>
      </c>
      <c r="U457" s="27">
        <v>5854546</v>
      </c>
      <c r="V457" s="27">
        <v>209883538</v>
      </c>
      <c r="W457" s="27">
        <v>25713811</v>
      </c>
      <c r="X457" s="27">
        <v>74463075</v>
      </c>
      <c r="Y457" s="27">
        <v>65871181</v>
      </c>
      <c r="Z457" s="27">
        <v>61431876</v>
      </c>
      <c r="AA457" s="27">
        <v>42041615</v>
      </c>
      <c r="AB457" s="27">
        <v>509658966</v>
      </c>
      <c r="AC457" s="27">
        <v>2595456</v>
      </c>
      <c r="AD457" s="27">
        <v>52035867</v>
      </c>
      <c r="AE457" s="27">
        <v>1229743882</v>
      </c>
      <c r="AF457" s="27">
        <v>321922317</v>
      </c>
      <c r="AG457" s="27">
        <v>44823239</v>
      </c>
      <c r="AH457" s="27">
        <v>163373028</v>
      </c>
      <c r="AI457" s="27">
        <v>104171979</v>
      </c>
      <c r="AJ457" s="27">
        <v>0</v>
      </c>
      <c r="AK457" s="27">
        <v>10158044</v>
      </c>
      <c r="AL457" s="201">
        <v>5017694539</v>
      </c>
    </row>
    <row r="458" spans="1:38" s="6" customFormat="1" ht="15" x14ac:dyDescent="0.25">
      <c r="A458" s="76" t="s">
        <v>1200</v>
      </c>
      <c r="B458" s="28" t="s">
        <v>224</v>
      </c>
      <c r="C458" s="27">
        <v>0</v>
      </c>
      <c r="D458" s="27">
        <v>440075114</v>
      </c>
      <c r="E458" s="27">
        <v>80232226</v>
      </c>
      <c r="F458" s="27">
        <v>73388056</v>
      </c>
      <c r="G458" s="27">
        <v>173176675</v>
      </c>
      <c r="H458" s="27">
        <v>700000000</v>
      </c>
      <c r="I458" s="27">
        <v>235075715</v>
      </c>
      <c r="J458" s="27">
        <v>109659872</v>
      </c>
      <c r="K458" s="27">
        <v>51714124</v>
      </c>
      <c r="L458" s="27">
        <v>24253166</v>
      </c>
      <c r="M458" s="27">
        <v>76300000</v>
      </c>
      <c r="N458" s="27">
        <v>0</v>
      </c>
      <c r="O458" s="27">
        <v>137057606</v>
      </c>
      <c r="P458" s="27">
        <v>70000000</v>
      </c>
      <c r="Q458" s="27">
        <v>0</v>
      </c>
      <c r="R458" s="27">
        <v>103017955</v>
      </c>
      <c r="S458" s="27">
        <v>0</v>
      </c>
      <c r="T458" s="27">
        <v>426483701</v>
      </c>
      <c r="U458" s="27">
        <v>0</v>
      </c>
      <c r="V458" s="27">
        <v>0</v>
      </c>
      <c r="W458" s="27">
        <v>83719748</v>
      </c>
      <c r="X458" s="27">
        <v>102648864</v>
      </c>
      <c r="Y458" s="27">
        <v>0</v>
      </c>
      <c r="Z458" s="27">
        <v>4863998</v>
      </c>
      <c r="AA458" s="27">
        <v>0</v>
      </c>
      <c r="AB458" s="27">
        <v>205751805</v>
      </c>
      <c r="AC458" s="27">
        <v>0</v>
      </c>
      <c r="AD458" s="27">
        <v>288231293</v>
      </c>
      <c r="AE458" s="27">
        <v>392114021</v>
      </c>
      <c r="AF458" s="27">
        <v>294324387</v>
      </c>
      <c r="AG458" s="27">
        <v>133270627</v>
      </c>
      <c r="AH458" s="27">
        <v>166770996</v>
      </c>
      <c r="AI458" s="27">
        <v>42353705</v>
      </c>
      <c r="AJ458" s="27">
        <v>181997639</v>
      </c>
      <c r="AK458" s="27">
        <v>0</v>
      </c>
      <c r="AL458" s="201">
        <v>4596481293</v>
      </c>
    </row>
    <row r="459" spans="1:38" s="6" customFormat="1" ht="15" x14ac:dyDescent="0.25">
      <c r="A459" s="76" t="s">
        <v>1201</v>
      </c>
      <c r="B459" s="28" t="s">
        <v>225</v>
      </c>
      <c r="C459" s="27">
        <v>0</v>
      </c>
      <c r="D459" s="27">
        <v>29743105</v>
      </c>
      <c r="E459" s="27">
        <v>2744882</v>
      </c>
      <c r="F459" s="27">
        <v>30908402</v>
      </c>
      <c r="G459" s="27">
        <v>6403208</v>
      </c>
      <c r="H459" s="27">
        <v>0</v>
      </c>
      <c r="I459" s="27">
        <v>52740730</v>
      </c>
      <c r="J459" s="27">
        <v>0</v>
      </c>
      <c r="K459" s="27">
        <v>13993672</v>
      </c>
      <c r="L459" s="27">
        <v>51041669</v>
      </c>
      <c r="M459" s="27">
        <v>0</v>
      </c>
      <c r="N459" s="27">
        <v>0</v>
      </c>
      <c r="O459" s="27">
        <v>14933690</v>
      </c>
      <c r="P459" s="27">
        <v>0</v>
      </c>
      <c r="Q459" s="27">
        <v>7737600</v>
      </c>
      <c r="R459" s="27">
        <v>13718066</v>
      </c>
      <c r="S459" s="27">
        <v>0</v>
      </c>
      <c r="T459" s="27">
        <v>44933350</v>
      </c>
      <c r="U459" s="27">
        <v>0</v>
      </c>
      <c r="V459" s="27">
        <v>0</v>
      </c>
      <c r="W459" s="27">
        <v>1825770</v>
      </c>
      <c r="X459" s="27">
        <v>68496955</v>
      </c>
      <c r="Y459" s="27">
        <v>0</v>
      </c>
      <c r="Z459" s="27">
        <v>0</v>
      </c>
      <c r="AA459" s="27">
        <v>0</v>
      </c>
      <c r="AB459" s="27">
        <v>20895399</v>
      </c>
      <c r="AC459" s="27">
        <v>0</v>
      </c>
      <c r="AD459" s="27">
        <v>71717340</v>
      </c>
      <c r="AE459" s="27">
        <v>451743848</v>
      </c>
      <c r="AF459" s="27">
        <v>52035403</v>
      </c>
      <c r="AG459" s="27">
        <v>3389108</v>
      </c>
      <c r="AH459" s="27">
        <v>132130944</v>
      </c>
      <c r="AI459" s="27">
        <v>0</v>
      </c>
      <c r="AJ459" s="27">
        <v>17515736</v>
      </c>
      <c r="AK459" s="27">
        <v>0</v>
      </c>
      <c r="AL459" s="201">
        <v>1088648877</v>
      </c>
    </row>
    <row r="460" spans="1:38" s="6" customFormat="1" ht="15" x14ac:dyDescent="0.25">
      <c r="A460" s="76" t="s">
        <v>1202</v>
      </c>
      <c r="B460" s="28" t="s">
        <v>179</v>
      </c>
      <c r="C460" s="27">
        <v>205457440</v>
      </c>
      <c r="D460" s="27">
        <v>181171187</v>
      </c>
      <c r="E460" s="27">
        <v>6300000</v>
      </c>
      <c r="F460" s="27">
        <v>22528569</v>
      </c>
      <c r="G460" s="27">
        <v>73960608</v>
      </c>
      <c r="H460" s="27">
        <v>972472205</v>
      </c>
      <c r="I460" s="27">
        <v>141166665</v>
      </c>
      <c r="J460" s="27">
        <v>15776190</v>
      </c>
      <c r="K460" s="27">
        <v>57089375</v>
      </c>
      <c r="L460" s="27">
        <v>32769050</v>
      </c>
      <c r="M460" s="27">
        <v>42381455</v>
      </c>
      <c r="N460" s="27">
        <v>324729953</v>
      </c>
      <c r="O460" s="27">
        <v>201712612</v>
      </c>
      <c r="P460" s="27">
        <v>77032500</v>
      </c>
      <c r="Q460" s="27">
        <v>110420000</v>
      </c>
      <c r="R460" s="27">
        <v>75893333</v>
      </c>
      <c r="S460" s="27">
        <v>17500000</v>
      </c>
      <c r="T460" s="27">
        <v>446820893</v>
      </c>
      <c r="U460" s="27">
        <v>5714285</v>
      </c>
      <c r="V460" s="27">
        <v>426376505</v>
      </c>
      <c r="W460" s="27">
        <v>29400000</v>
      </c>
      <c r="X460" s="27">
        <v>195853259</v>
      </c>
      <c r="Y460" s="27">
        <v>6890000</v>
      </c>
      <c r="Z460" s="27">
        <v>52294761</v>
      </c>
      <c r="AA460" s="27">
        <v>0</v>
      </c>
      <c r="AB460" s="27">
        <v>246691356</v>
      </c>
      <c r="AC460" s="27">
        <v>0</v>
      </c>
      <c r="AD460" s="27">
        <v>216636719</v>
      </c>
      <c r="AE460" s="27">
        <v>1009209738</v>
      </c>
      <c r="AF460" s="27">
        <v>525277608</v>
      </c>
      <c r="AG460" s="27">
        <v>306029403</v>
      </c>
      <c r="AH460" s="27">
        <v>79698808</v>
      </c>
      <c r="AI460" s="27">
        <v>448620556</v>
      </c>
      <c r="AJ460" s="27">
        <v>6150330</v>
      </c>
      <c r="AK460" s="27">
        <v>0</v>
      </c>
      <c r="AL460" s="201">
        <v>6560025363</v>
      </c>
    </row>
    <row r="461" spans="1:38" s="6" customFormat="1" ht="15" x14ac:dyDescent="0.25">
      <c r="A461" s="76" t="s">
        <v>1203</v>
      </c>
      <c r="B461" s="28" t="s">
        <v>226</v>
      </c>
      <c r="C461" s="27">
        <v>125751180</v>
      </c>
      <c r="D461" s="27">
        <v>136823575</v>
      </c>
      <c r="E461" s="27">
        <v>47925890</v>
      </c>
      <c r="F461" s="27">
        <v>34628976</v>
      </c>
      <c r="G461" s="27">
        <v>393787143</v>
      </c>
      <c r="H461" s="27">
        <v>410092378</v>
      </c>
      <c r="I461" s="27">
        <v>67598836</v>
      </c>
      <c r="J461" s="27">
        <v>37388168</v>
      </c>
      <c r="K461" s="27">
        <v>22308452</v>
      </c>
      <c r="L461" s="27">
        <v>126738272</v>
      </c>
      <c r="M461" s="27">
        <v>99816845</v>
      </c>
      <c r="N461" s="27">
        <v>71735227</v>
      </c>
      <c r="O461" s="27">
        <v>141239706</v>
      </c>
      <c r="P461" s="27">
        <v>93381737</v>
      </c>
      <c r="Q461" s="27">
        <v>125457296</v>
      </c>
      <c r="R461" s="27">
        <v>144443526</v>
      </c>
      <c r="S461" s="27">
        <v>34189872</v>
      </c>
      <c r="T461" s="27">
        <v>566856179</v>
      </c>
      <c r="U461" s="27">
        <v>127273</v>
      </c>
      <c r="V461" s="27">
        <v>468798427</v>
      </c>
      <c r="W461" s="27">
        <v>25871363</v>
      </c>
      <c r="X461" s="27">
        <v>325388356</v>
      </c>
      <c r="Y461" s="27">
        <v>26976792</v>
      </c>
      <c r="Z461" s="27">
        <v>93129662</v>
      </c>
      <c r="AA461" s="27">
        <v>29759400</v>
      </c>
      <c r="AB461" s="27">
        <v>159895313</v>
      </c>
      <c r="AC461" s="27">
        <v>8242170</v>
      </c>
      <c r="AD461" s="27">
        <v>98198273</v>
      </c>
      <c r="AE461" s="27">
        <v>503500834</v>
      </c>
      <c r="AF461" s="27">
        <v>840676092</v>
      </c>
      <c r="AG461" s="27">
        <v>51820226</v>
      </c>
      <c r="AH461" s="27">
        <v>643525170</v>
      </c>
      <c r="AI461" s="27">
        <v>925612419</v>
      </c>
      <c r="AJ461" s="27">
        <v>4515909</v>
      </c>
      <c r="AK461" s="27">
        <v>1945455</v>
      </c>
      <c r="AL461" s="201">
        <v>6888146392</v>
      </c>
    </row>
    <row r="462" spans="1:38" s="6" customFormat="1" ht="15" x14ac:dyDescent="0.25">
      <c r="A462" s="76" t="s">
        <v>1204</v>
      </c>
      <c r="B462" s="28" t="s">
        <v>227</v>
      </c>
      <c r="C462" s="27">
        <v>1934970492</v>
      </c>
      <c r="D462" s="27">
        <v>1650074850</v>
      </c>
      <c r="E462" s="27">
        <v>335667418</v>
      </c>
      <c r="F462" s="27">
        <v>1002470573</v>
      </c>
      <c r="G462" s="27">
        <v>2609701640</v>
      </c>
      <c r="H462" s="27">
        <v>8688286206</v>
      </c>
      <c r="I462" s="27">
        <v>1102465731</v>
      </c>
      <c r="J462" s="27">
        <v>547446615</v>
      </c>
      <c r="K462" s="27">
        <v>447533341</v>
      </c>
      <c r="L462" s="27">
        <v>293181077</v>
      </c>
      <c r="M462" s="27">
        <v>468105271</v>
      </c>
      <c r="N462" s="27">
        <v>4082043640</v>
      </c>
      <c r="O462" s="27">
        <v>1930680049</v>
      </c>
      <c r="P462" s="27">
        <v>646696007</v>
      </c>
      <c r="Q462" s="27">
        <v>939489453</v>
      </c>
      <c r="R462" s="27">
        <v>896298924</v>
      </c>
      <c r="S462" s="27">
        <v>458429233</v>
      </c>
      <c r="T462" s="27">
        <v>2175777795</v>
      </c>
      <c r="U462" s="27">
        <v>20146321</v>
      </c>
      <c r="V462" s="27">
        <v>1986869584</v>
      </c>
      <c r="W462" s="27">
        <v>931430718</v>
      </c>
      <c r="X462" s="27">
        <v>1550189789</v>
      </c>
      <c r="Y462" s="27">
        <v>546184933</v>
      </c>
      <c r="Z462" s="27">
        <v>1032038607</v>
      </c>
      <c r="AA462" s="27">
        <v>381957307</v>
      </c>
      <c r="AB462" s="27">
        <v>2652062562</v>
      </c>
      <c r="AC462" s="27">
        <v>431917880</v>
      </c>
      <c r="AD462" s="27">
        <v>1382524271</v>
      </c>
      <c r="AE462" s="27">
        <v>8725870010</v>
      </c>
      <c r="AF462" s="27">
        <v>2350032397</v>
      </c>
      <c r="AG462" s="27">
        <v>1346754720</v>
      </c>
      <c r="AH462" s="27">
        <v>1565690563</v>
      </c>
      <c r="AI462" s="27">
        <v>3774930665</v>
      </c>
      <c r="AJ462" s="27">
        <v>21922255</v>
      </c>
      <c r="AK462" s="27">
        <v>29265673</v>
      </c>
      <c r="AL462" s="201">
        <v>58939106570</v>
      </c>
    </row>
    <row r="463" spans="1:38" s="6" customFormat="1" ht="15" x14ac:dyDescent="0.25">
      <c r="A463" s="116" t="s">
        <v>1205</v>
      </c>
      <c r="B463" s="117" t="s">
        <v>217</v>
      </c>
      <c r="C463" s="118">
        <v>5074311086</v>
      </c>
      <c r="D463" s="118">
        <v>8025396999</v>
      </c>
      <c r="E463" s="118">
        <v>1891126858</v>
      </c>
      <c r="F463" s="118">
        <v>2633354116</v>
      </c>
      <c r="G463" s="118">
        <v>8139089005</v>
      </c>
      <c r="H463" s="118">
        <v>20751835750</v>
      </c>
      <c r="I463" s="118">
        <v>3983369679</v>
      </c>
      <c r="J463" s="118">
        <v>1962229956</v>
      </c>
      <c r="K463" s="118">
        <v>1665815830</v>
      </c>
      <c r="L463" s="118">
        <v>2436478115</v>
      </c>
      <c r="M463" s="118">
        <v>2328040300</v>
      </c>
      <c r="N463" s="118">
        <v>7975831401</v>
      </c>
      <c r="O463" s="118">
        <v>4957925844</v>
      </c>
      <c r="P463" s="118">
        <v>2630702560</v>
      </c>
      <c r="Q463" s="118">
        <v>2277614777</v>
      </c>
      <c r="R463" s="118">
        <v>3193515667</v>
      </c>
      <c r="S463" s="118">
        <v>972460891</v>
      </c>
      <c r="T463" s="118">
        <v>8483403058</v>
      </c>
      <c r="U463" s="118">
        <v>133650873</v>
      </c>
      <c r="V463" s="118">
        <v>6469604421</v>
      </c>
      <c r="W463" s="118">
        <v>3036089724</v>
      </c>
      <c r="X463" s="118">
        <v>5730003307</v>
      </c>
      <c r="Y463" s="118">
        <v>1519433837</v>
      </c>
      <c r="Z463" s="118">
        <v>3594913350</v>
      </c>
      <c r="AA463" s="118">
        <v>1199175284</v>
      </c>
      <c r="AB463" s="118">
        <v>7273990091</v>
      </c>
      <c r="AC463" s="118">
        <v>1321044802</v>
      </c>
      <c r="AD463" s="118">
        <v>5980393747</v>
      </c>
      <c r="AE463" s="118">
        <v>26336263715</v>
      </c>
      <c r="AF463" s="118">
        <v>9989572569</v>
      </c>
      <c r="AG463" s="118">
        <v>4281824192</v>
      </c>
      <c r="AH463" s="118">
        <v>7508707117</v>
      </c>
      <c r="AI463" s="118">
        <v>7963407017</v>
      </c>
      <c r="AJ463" s="118">
        <v>637384163</v>
      </c>
      <c r="AK463" s="118">
        <v>237998972</v>
      </c>
      <c r="AL463" s="202">
        <v>182595959073</v>
      </c>
    </row>
    <row r="464" spans="1:38" s="6" customFormat="1" ht="15" collapsed="1" x14ac:dyDescent="0.25">
      <c r="A464" s="77" t="s">
        <v>65</v>
      </c>
      <c r="B464" s="34" t="s">
        <v>123</v>
      </c>
      <c r="C464" s="35">
        <v>5074311086</v>
      </c>
      <c r="D464" s="35">
        <v>8025396999</v>
      </c>
      <c r="E464" s="35">
        <v>1891126858</v>
      </c>
      <c r="F464" s="35">
        <v>2633354116</v>
      </c>
      <c r="G464" s="35">
        <v>8139089005</v>
      </c>
      <c r="H464" s="35">
        <v>20751835750</v>
      </c>
      <c r="I464" s="35">
        <v>3983369679</v>
      </c>
      <c r="J464" s="35">
        <v>1962229956</v>
      </c>
      <c r="K464" s="35">
        <v>1665815830</v>
      </c>
      <c r="L464" s="35">
        <v>2436478115</v>
      </c>
      <c r="M464" s="35">
        <v>2328040300</v>
      </c>
      <c r="N464" s="35">
        <v>7975831401</v>
      </c>
      <c r="O464" s="35">
        <v>4957925844</v>
      </c>
      <c r="P464" s="35">
        <v>2630702560</v>
      </c>
      <c r="Q464" s="35">
        <v>2277614777</v>
      </c>
      <c r="R464" s="35">
        <v>3193515667</v>
      </c>
      <c r="S464" s="35">
        <v>972460891</v>
      </c>
      <c r="T464" s="35">
        <v>8483403058</v>
      </c>
      <c r="U464" s="35">
        <v>133650873</v>
      </c>
      <c r="V464" s="35">
        <v>6469604421</v>
      </c>
      <c r="W464" s="35">
        <v>3036089724</v>
      </c>
      <c r="X464" s="35">
        <v>5730003307</v>
      </c>
      <c r="Y464" s="35">
        <v>1519433837</v>
      </c>
      <c r="Z464" s="35">
        <v>3594913350</v>
      </c>
      <c r="AA464" s="35">
        <v>1199175284</v>
      </c>
      <c r="AB464" s="35">
        <v>7273990091</v>
      </c>
      <c r="AC464" s="35">
        <v>1321044802</v>
      </c>
      <c r="AD464" s="35">
        <v>5980393747</v>
      </c>
      <c r="AE464" s="35">
        <v>26336263715</v>
      </c>
      <c r="AF464" s="35">
        <v>9989572569</v>
      </c>
      <c r="AG464" s="35">
        <v>4281824192</v>
      </c>
      <c r="AH464" s="35">
        <v>7508707117</v>
      </c>
      <c r="AI464" s="35">
        <v>7963407017</v>
      </c>
      <c r="AJ464" s="35">
        <v>637384163</v>
      </c>
      <c r="AK464" s="35">
        <v>237998972</v>
      </c>
      <c r="AL464" s="203">
        <v>182595959073</v>
      </c>
    </row>
    <row r="465" spans="1:38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01">
        <v>6100000</v>
      </c>
    </row>
    <row r="466" spans="1:38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202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01">
        <v>202</v>
      </c>
    </row>
    <row r="467" spans="1:38" s="6" customFormat="1" ht="15" x14ac:dyDescent="0.25">
      <c r="A467" s="76" t="s">
        <v>1208</v>
      </c>
      <c r="B467" s="28" t="s">
        <v>231</v>
      </c>
      <c r="C467" s="27">
        <v>0</v>
      </c>
      <c r="D467" s="27">
        <v>483818</v>
      </c>
      <c r="E467" s="27">
        <v>483818</v>
      </c>
      <c r="F467" s="27">
        <v>483818</v>
      </c>
      <c r="G467" s="27">
        <v>59936</v>
      </c>
      <c r="H467" s="27">
        <v>483963</v>
      </c>
      <c r="I467" s="27">
        <v>0</v>
      </c>
      <c r="J467" s="27">
        <v>483818</v>
      </c>
      <c r="K467" s="27">
        <v>483818</v>
      </c>
      <c r="L467" s="27">
        <v>483818</v>
      </c>
      <c r="M467" s="27">
        <v>0</v>
      </c>
      <c r="N467" s="27">
        <v>0</v>
      </c>
      <c r="O467" s="27">
        <v>483818</v>
      </c>
      <c r="P467" s="27">
        <v>483867</v>
      </c>
      <c r="Q467" s="27">
        <v>483818</v>
      </c>
      <c r="R467" s="27">
        <v>34968818</v>
      </c>
      <c r="S467" s="27">
        <v>483818</v>
      </c>
      <c r="T467" s="27">
        <v>483818</v>
      </c>
      <c r="U467" s="27">
        <v>0</v>
      </c>
      <c r="V467" s="27">
        <v>0</v>
      </c>
      <c r="W467" s="27">
        <v>183555</v>
      </c>
      <c r="X467" s="27">
        <v>0</v>
      </c>
      <c r="Y467" s="27">
        <v>483818</v>
      </c>
      <c r="Z467" s="27">
        <v>483818</v>
      </c>
      <c r="AA467" s="27">
        <v>483818</v>
      </c>
      <c r="AB467" s="27">
        <v>0</v>
      </c>
      <c r="AC467" s="27">
        <v>483818</v>
      </c>
      <c r="AD467" s="27">
        <v>483818</v>
      </c>
      <c r="AE467" s="27">
        <v>0</v>
      </c>
      <c r="AF467" s="27">
        <v>483818</v>
      </c>
      <c r="AG467" s="27">
        <v>483818</v>
      </c>
      <c r="AH467" s="27">
        <v>300263</v>
      </c>
      <c r="AI467" s="27">
        <v>0</v>
      </c>
      <c r="AJ467" s="27">
        <v>0</v>
      </c>
      <c r="AK467" s="27">
        <v>0</v>
      </c>
      <c r="AL467" s="201">
        <v>44705308</v>
      </c>
    </row>
    <row r="468" spans="1:38" s="6" customFormat="1" ht="15" x14ac:dyDescent="0.25">
      <c r="A468" s="116" t="s">
        <v>1209</v>
      </c>
      <c r="B468" s="117" t="s">
        <v>172</v>
      </c>
      <c r="C468" s="118">
        <v>0</v>
      </c>
      <c r="D468" s="118">
        <v>483818</v>
      </c>
      <c r="E468" s="118">
        <v>483818</v>
      </c>
      <c r="F468" s="118">
        <v>484020</v>
      </c>
      <c r="G468" s="118">
        <v>59936</v>
      </c>
      <c r="H468" s="118">
        <v>483963</v>
      </c>
      <c r="I468" s="118">
        <v>0</v>
      </c>
      <c r="J468" s="118">
        <v>483818</v>
      </c>
      <c r="K468" s="118">
        <v>483818</v>
      </c>
      <c r="L468" s="118">
        <v>483818</v>
      </c>
      <c r="M468" s="118">
        <v>0</v>
      </c>
      <c r="N468" s="118">
        <v>0</v>
      </c>
      <c r="O468" s="118">
        <v>483818</v>
      </c>
      <c r="P468" s="118">
        <v>483867</v>
      </c>
      <c r="Q468" s="118">
        <v>483818</v>
      </c>
      <c r="R468" s="118">
        <v>34968818</v>
      </c>
      <c r="S468" s="118">
        <v>483818</v>
      </c>
      <c r="T468" s="118">
        <v>483818</v>
      </c>
      <c r="U468" s="118">
        <v>0</v>
      </c>
      <c r="V468" s="118">
        <v>0</v>
      </c>
      <c r="W468" s="118">
        <v>183555</v>
      </c>
      <c r="X468" s="118">
        <v>0</v>
      </c>
      <c r="Y468" s="118">
        <v>483818</v>
      </c>
      <c r="Z468" s="118">
        <v>483818</v>
      </c>
      <c r="AA468" s="118">
        <v>483818</v>
      </c>
      <c r="AB468" s="118">
        <v>0</v>
      </c>
      <c r="AC468" s="118">
        <v>483818</v>
      </c>
      <c r="AD468" s="118">
        <v>483818</v>
      </c>
      <c r="AE468" s="118">
        <v>6100000</v>
      </c>
      <c r="AF468" s="118">
        <v>483818</v>
      </c>
      <c r="AG468" s="118">
        <v>483818</v>
      </c>
      <c r="AH468" s="118">
        <v>300263</v>
      </c>
      <c r="AI468" s="118">
        <v>0</v>
      </c>
      <c r="AJ468" s="118">
        <v>0</v>
      </c>
      <c r="AK468" s="118">
        <v>0</v>
      </c>
      <c r="AL468" s="202">
        <v>50805510</v>
      </c>
    </row>
    <row r="469" spans="1:38" s="6" customFormat="1" ht="15" x14ac:dyDescent="0.25">
      <c r="A469" s="76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0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01">
        <v>538001</v>
      </c>
    </row>
    <row r="470" spans="1:38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100000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01">
        <v>100000</v>
      </c>
    </row>
    <row r="471" spans="1:38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01">
        <v>0</v>
      </c>
    </row>
    <row r="472" spans="1:38" s="6" customFormat="1" ht="15" x14ac:dyDescent="0.25">
      <c r="A472" s="116" t="s">
        <v>1213</v>
      </c>
      <c r="B472" s="117" t="s">
        <v>175</v>
      </c>
      <c r="C472" s="118">
        <v>0</v>
      </c>
      <c r="D472" s="118">
        <v>145</v>
      </c>
      <c r="E472" s="118">
        <v>145</v>
      </c>
      <c r="F472" s="118">
        <v>145</v>
      </c>
      <c r="G472" s="118">
        <v>0</v>
      </c>
      <c r="H472" s="118">
        <v>0</v>
      </c>
      <c r="I472" s="118">
        <v>0</v>
      </c>
      <c r="J472" s="118">
        <v>145</v>
      </c>
      <c r="K472" s="118">
        <v>0</v>
      </c>
      <c r="L472" s="118">
        <v>100145</v>
      </c>
      <c r="M472" s="118">
        <v>0</v>
      </c>
      <c r="N472" s="118">
        <v>0</v>
      </c>
      <c r="O472" s="118">
        <v>145</v>
      </c>
      <c r="P472" s="118">
        <v>149</v>
      </c>
      <c r="Q472" s="118">
        <v>145</v>
      </c>
      <c r="R472" s="118">
        <v>145</v>
      </c>
      <c r="S472" s="118">
        <v>145</v>
      </c>
      <c r="T472" s="118">
        <v>145</v>
      </c>
      <c r="U472" s="118">
        <v>0</v>
      </c>
      <c r="V472" s="118">
        <v>0</v>
      </c>
      <c r="W472" s="118">
        <v>535242</v>
      </c>
      <c r="X472" s="118">
        <v>145</v>
      </c>
      <c r="Y472" s="118">
        <v>145</v>
      </c>
      <c r="Z472" s="118">
        <v>145</v>
      </c>
      <c r="AA472" s="118">
        <v>145</v>
      </c>
      <c r="AB472" s="118">
        <v>0</v>
      </c>
      <c r="AC472" s="118">
        <v>145</v>
      </c>
      <c r="AD472" s="118">
        <v>145</v>
      </c>
      <c r="AE472" s="118">
        <v>0</v>
      </c>
      <c r="AF472" s="118">
        <v>145</v>
      </c>
      <c r="AG472" s="118">
        <v>145</v>
      </c>
      <c r="AH472" s="118">
        <v>0</v>
      </c>
      <c r="AI472" s="118">
        <v>0</v>
      </c>
      <c r="AJ472" s="118">
        <v>0</v>
      </c>
      <c r="AK472" s="118">
        <v>0</v>
      </c>
      <c r="AL472" s="202">
        <v>638001</v>
      </c>
    </row>
    <row r="473" spans="1:38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280000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01">
        <v>280000</v>
      </c>
    </row>
    <row r="474" spans="1:38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280000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2">
        <v>280000</v>
      </c>
    </row>
    <row r="475" spans="1:38" s="6" customFormat="1" ht="15" x14ac:dyDescent="0.25">
      <c r="A475" s="76" t="s">
        <v>1216</v>
      </c>
      <c r="B475" s="28" t="s">
        <v>234</v>
      </c>
      <c r="C475" s="27">
        <v>32344354</v>
      </c>
      <c r="D475" s="27">
        <v>7068182</v>
      </c>
      <c r="E475" s="27">
        <v>9618139</v>
      </c>
      <c r="F475" s="27">
        <v>0</v>
      </c>
      <c r="G475" s="27">
        <v>0</v>
      </c>
      <c r="H475" s="27">
        <v>51747079</v>
      </c>
      <c r="I475" s="27">
        <v>0</v>
      </c>
      <c r="J475" s="27">
        <v>0</v>
      </c>
      <c r="K475" s="27">
        <v>0</v>
      </c>
      <c r="L475" s="27">
        <v>0</v>
      </c>
      <c r="M475" s="27">
        <v>6000000</v>
      </c>
      <c r="N475" s="27">
        <v>217428477</v>
      </c>
      <c r="O475" s="27">
        <v>500000</v>
      </c>
      <c r="P475" s="27">
        <v>0</v>
      </c>
      <c r="Q475" s="27">
        <v>730000</v>
      </c>
      <c r="R475" s="27">
        <v>8960000</v>
      </c>
      <c r="S475" s="27">
        <v>0</v>
      </c>
      <c r="T475" s="27">
        <v>987273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227985842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465455</v>
      </c>
      <c r="AH475" s="27">
        <v>0</v>
      </c>
      <c r="AI475" s="27">
        <v>0</v>
      </c>
      <c r="AJ475" s="27">
        <v>0</v>
      </c>
      <c r="AK475" s="27">
        <v>0</v>
      </c>
      <c r="AL475" s="201">
        <v>564152984</v>
      </c>
    </row>
    <row r="476" spans="1:38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11682253</v>
      </c>
      <c r="N476" s="27">
        <v>0</v>
      </c>
      <c r="O476" s="27">
        <v>0</v>
      </c>
      <c r="P476" s="27">
        <v>0</v>
      </c>
      <c r="Q476" s="27">
        <v>0</v>
      </c>
      <c r="R476" s="27">
        <v>117000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509171519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01">
        <v>520970772</v>
      </c>
    </row>
    <row r="477" spans="1:38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2812200</v>
      </c>
      <c r="F477" s="27">
        <v>0</v>
      </c>
      <c r="G477" s="27">
        <v>0</v>
      </c>
      <c r="H477" s="27">
        <v>97494347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17813171</v>
      </c>
      <c r="Y477" s="27">
        <v>0</v>
      </c>
      <c r="Z477" s="27">
        <v>7381531</v>
      </c>
      <c r="AA477" s="27">
        <v>0</v>
      </c>
      <c r="AB477" s="27">
        <v>42083700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01">
        <v>167757149</v>
      </c>
    </row>
    <row r="478" spans="1:38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26320035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15540000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128840612</v>
      </c>
      <c r="Y478" s="27">
        <v>0</v>
      </c>
      <c r="Z478" s="27">
        <v>0</v>
      </c>
      <c r="AA478" s="27">
        <v>0</v>
      </c>
      <c r="AB478" s="27">
        <v>15819811</v>
      </c>
      <c r="AC478" s="27">
        <v>0</v>
      </c>
      <c r="AD478" s="27">
        <v>0</v>
      </c>
      <c r="AE478" s="27">
        <v>0</v>
      </c>
      <c r="AF478" s="27">
        <v>12736654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01">
        <v>199257112</v>
      </c>
    </row>
    <row r="479" spans="1:38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209434929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30000000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01">
        <v>239434929</v>
      </c>
    </row>
    <row r="480" spans="1:38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01">
        <v>0</v>
      </c>
    </row>
    <row r="481" spans="1:38" s="6" customFormat="1" ht="15" x14ac:dyDescent="0.25">
      <c r="A481" s="116" t="s">
        <v>1222</v>
      </c>
      <c r="B481" s="117" t="s">
        <v>178</v>
      </c>
      <c r="C481" s="118">
        <v>32344354</v>
      </c>
      <c r="D481" s="118">
        <v>7068182</v>
      </c>
      <c r="E481" s="118">
        <v>12430339</v>
      </c>
      <c r="F481" s="118">
        <v>26320035</v>
      </c>
      <c r="G481" s="118">
        <v>0</v>
      </c>
      <c r="H481" s="118">
        <v>358676355</v>
      </c>
      <c r="I481" s="118">
        <v>0</v>
      </c>
      <c r="J481" s="118">
        <v>0</v>
      </c>
      <c r="K481" s="118">
        <v>0</v>
      </c>
      <c r="L481" s="118">
        <v>0</v>
      </c>
      <c r="M481" s="118">
        <v>17682253</v>
      </c>
      <c r="N481" s="118">
        <v>217428477</v>
      </c>
      <c r="O481" s="118">
        <v>500000</v>
      </c>
      <c r="P481" s="118">
        <v>0</v>
      </c>
      <c r="Q481" s="118">
        <v>730000</v>
      </c>
      <c r="R481" s="118">
        <v>24617000</v>
      </c>
      <c r="S481" s="118">
        <v>0</v>
      </c>
      <c r="T481" s="118">
        <v>987273</v>
      </c>
      <c r="U481" s="118">
        <v>0</v>
      </c>
      <c r="V481" s="118">
        <v>0</v>
      </c>
      <c r="W481" s="118">
        <v>30000000</v>
      </c>
      <c r="X481" s="118">
        <v>146653783</v>
      </c>
      <c r="Y481" s="118">
        <v>0</v>
      </c>
      <c r="Z481" s="118">
        <v>7381531</v>
      </c>
      <c r="AA481" s="118">
        <v>0</v>
      </c>
      <c r="AB481" s="118">
        <v>285889353</v>
      </c>
      <c r="AC481" s="118">
        <v>0</v>
      </c>
      <c r="AD481" s="118">
        <v>227273</v>
      </c>
      <c r="AE481" s="118">
        <v>0</v>
      </c>
      <c r="AF481" s="118">
        <v>521999083</v>
      </c>
      <c r="AG481" s="118">
        <v>465455</v>
      </c>
      <c r="AH481" s="118">
        <v>0</v>
      </c>
      <c r="AI481" s="118">
        <v>172200</v>
      </c>
      <c r="AJ481" s="118">
        <v>0</v>
      </c>
      <c r="AK481" s="118">
        <v>0</v>
      </c>
      <c r="AL481" s="202">
        <v>1691572946</v>
      </c>
    </row>
    <row r="482" spans="1:38" s="6" customFormat="1" ht="15" x14ac:dyDescent="0.25">
      <c r="A482" s="76" t="s">
        <v>1223</v>
      </c>
      <c r="B482" s="28" t="s">
        <v>239</v>
      </c>
      <c r="C482" s="27">
        <v>0</v>
      </c>
      <c r="D482" s="27">
        <v>34996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67040</v>
      </c>
      <c r="K482" s="27">
        <v>0</v>
      </c>
      <c r="L482" s="27">
        <v>32938210</v>
      </c>
      <c r="M482" s="27">
        <v>0</v>
      </c>
      <c r="N482" s="27">
        <v>0</v>
      </c>
      <c r="O482" s="27">
        <v>0</v>
      </c>
      <c r="P482" s="27">
        <v>24398</v>
      </c>
      <c r="Q482" s="27">
        <v>0</v>
      </c>
      <c r="R482" s="27">
        <v>0</v>
      </c>
      <c r="S482" s="27">
        <v>0</v>
      </c>
      <c r="T482" s="27">
        <v>1929851</v>
      </c>
      <c r="U482" s="27">
        <v>0</v>
      </c>
      <c r="V482" s="27">
        <v>410922</v>
      </c>
      <c r="W482" s="27">
        <v>0</v>
      </c>
      <c r="X482" s="27">
        <v>6820032</v>
      </c>
      <c r="Y482" s="27">
        <v>0</v>
      </c>
      <c r="Z482" s="27">
        <v>0</v>
      </c>
      <c r="AA482" s="27">
        <v>-85537</v>
      </c>
      <c r="AB482" s="27">
        <v>0</v>
      </c>
      <c r="AC482" s="27">
        <v>0</v>
      </c>
      <c r="AD482" s="27">
        <v>0</v>
      </c>
      <c r="AE482" s="27">
        <v>0</v>
      </c>
      <c r="AF482" s="27">
        <v>2640096</v>
      </c>
      <c r="AG482" s="27">
        <v>25778203</v>
      </c>
      <c r="AH482" s="27">
        <v>0</v>
      </c>
      <c r="AI482" s="27">
        <v>0</v>
      </c>
      <c r="AJ482" s="27">
        <v>0</v>
      </c>
      <c r="AK482" s="27">
        <v>0</v>
      </c>
      <c r="AL482" s="201">
        <v>70558211</v>
      </c>
    </row>
    <row r="483" spans="1:38" s="6" customFormat="1" ht="15" x14ac:dyDescent="0.25">
      <c r="A483" s="76" t="s">
        <v>1224</v>
      </c>
      <c r="B483" s="28" t="s">
        <v>5</v>
      </c>
      <c r="C483" s="27">
        <v>84043912</v>
      </c>
      <c r="D483" s="27">
        <v>12000692</v>
      </c>
      <c r="E483" s="27">
        <v>0</v>
      </c>
      <c r="F483" s="27">
        <v>4317410</v>
      </c>
      <c r="G483" s="27">
        <v>0</v>
      </c>
      <c r="H483" s="27">
        <v>76229542</v>
      </c>
      <c r="I483" s="27">
        <v>0</v>
      </c>
      <c r="J483" s="27">
        <v>3312548</v>
      </c>
      <c r="K483" s="27">
        <v>0</v>
      </c>
      <c r="L483" s="27">
        <v>50000</v>
      </c>
      <c r="M483" s="27">
        <v>14877415</v>
      </c>
      <c r="N483" s="27">
        <v>34114381</v>
      </c>
      <c r="O483" s="27">
        <v>8894546</v>
      </c>
      <c r="P483" s="27">
        <v>0</v>
      </c>
      <c r="Q483" s="27">
        <v>9827601</v>
      </c>
      <c r="R483" s="27">
        <v>70000</v>
      </c>
      <c r="S483" s="27">
        <v>1768931</v>
      </c>
      <c r="T483" s="27">
        <v>418965</v>
      </c>
      <c r="U483" s="27">
        <v>198674</v>
      </c>
      <c r="V483" s="27">
        <v>198422</v>
      </c>
      <c r="W483" s="27">
        <v>326555</v>
      </c>
      <c r="X483" s="27">
        <v>37997574</v>
      </c>
      <c r="Y483" s="27">
        <v>3469373</v>
      </c>
      <c r="Z483" s="27">
        <v>593083</v>
      </c>
      <c r="AA483" s="27">
        <v>15141867</v>
      </c>
      <c r="AB483" s="27">
        <v>0</v>
      </c>
      <c r="AC483" s="27">
        <v>549138</v>
      </c>
      <c r="AD483" s="27">
        <v>418965</v>
      </c>
      <c r="AE483" s="27">
        <v>326881615</v>
      </c>
      <c r="AF483" s="27">
        <v>418965</v>
      </c>
      <c r="AG483" s="27">
        <v>30080020</v>
      </c>
      <c r="AH483" s="27">
        <v>141798</v>
      </c>
      <c r="AI483" s="27">
        <v>0</v>
      </c>
      <c r="AJ483" s="27">
        <v>0</v>
      </c>
      <c r="AK483" s="27">
        <v>0</v>
      </c>
      <c r="AL483" s="201">
        <v>666341992</v>
      </c>
    </row>
    <row r="484" spans="1:38" s="6" customFormat="1" ht="15" x14ac:dyDescent="0.25">
      <c r="A484" s="116" t="s">
        <v>1225</v>
      </c>
      <c r="B484" s="117" t="s">
        <v>238</v>
      </c>
      <c r="C484" s="118">
        <v>84043912</v>
      </c>
      <c r="D484" s="118">
        <v>12035688</v>
      </c>
      <c r="E484" s="118">
        <v>0</v>
      </c>
      <c r="F484" s="118">
        <v>4317410</v>
      </c>
      <c r="G484" s="118">
        <v>0</v>
      </c>
      <c r="H484" s="118">
        <v>76229542</v>
      </c>
      <c r="I484" s="118">
        <v>0</v>
      </c>
      <c r="J484" s="118">
        <v>3379588</v>
      </c>
      <c r="K484" s="118">
        <v>0</v>
      </c>
      <c r="L484" s="118">
        <v>32988210</v>
      </c>
      <c r="M484" s="118">
        <v>14877415</v>
      </c>
      <c r="N484" s="118">
        <v>34114381</v>
      </c>
      <c r="O484" s="118">
        <v>8894546</v>
      </c>
      <c r="P484" s="118">
        <v>24398</v>
      </c>
      <c r="Q484" s="118">
        <v>9827601</v>
      </c>
      <c r="R484" s="118">
        <v>70000</v>
      </c>
      <c r="S484" s="118">
        <v>1768931</v>
      </c>
      <c r="T484" s="118">
        <v>2348816</v>
      </c>
      <c r="U484" s="118">
        <v>198674</v>
      </c>
      <c r="V484" s="118">
        <v>609344</v>
      </c>
      <c r="W484" s="118">
        <v>326555</v>
      </c>
      <c r="X484" s="118">
        <v>44817606</v>
      </c>
      <c r="Y484" s="118">
        <v>3469373</v>
      </c>
      <c r="Z484" s="118">
        <v>593083</v>
      </c>
      <c r="AA484" s="118">
        <v>15056330</v>
      </c>
      <c r="AB484" s="118">
        <v>0</v>
      </c>
      <c r="AC484" s="118">
        <v>549138</v>
      </c>
      <c r="AD484" s="118">
        <v>418965</v>
      </c>
      <c r="AE484" s="118">
        <v>326881615</v>
      </c>
      <c r="AF484" s="118">
        <v>3059061</v>
      </c>
      <c r="AG484" s="118">
        <v>55858223</v>
      </c>
      <c r="AH484" s="118">
        <v>141798</v>
      </c>
      <c r="AI484" s="118">
        <v>0</v>
      </c>
      <c r="AJ484" s="118">
        <v>0</v>
      </c>
      <c r="AK484" s="118">
        <v>0</v>
      </c>
      <c r="AL484" s="202">
        <v>736900203</v>
      </c>
    </row>
    <row r="485" spans="1:38" s="6" customFormat="1" ht="15" x14ac:dyDescent="0.25">
      <c r="A485" s="76" t="s">
        <v>1226</v>
      </c>
      <c r="B485" s="28" t="s">
        <v>186</v>
      </c>
      <c r="C485" s="27">
        <v>2381358772</v>
      </c>
      <c r="D485" s="27">
        <v>1185291770</v>
      </c>
      <c r="E485" s="27">
        <v>1914338025</v>
      </c>
      <c r="F485" s="27">
        <v>850948356</v>
      </c>
      <c r="G485" s="27">
        <v>512836125</v>
      </c>
      <c r="H485" s="27">
        <v>2320868712</v>
      </c>
      <c r="I485" s="27">
        <v>2667049041</v>
      </c>
      <c r="J485" s="27">
        <v>359860582</v>
      </c>
      <c r="K485" s="27">
        <v>65805726</v>
      </c>
      <c r="L485" s="27">
        <v>452516173</v>
      </c>
      <c r="M485" s="27">
        <v>852952210</v>
      </c>
      <c r="N485" s="27">
        <v>540699854</v>
      </c>
      <c r="O485" s="27">
        <v>608625975</v>
      </c>
      <c r="P485" s="27">
        <v>507730078</v>
      </c>
      <c r="Q485" s="27">
        <v>419099137</v>
      </c>
      <c r="R485" s="27">
        <v>384331815</v>
      </c>
      <c r="S485" s="27">
        <v>372773401</v>
      </c>
      <c r="T485" s="27">
        <v>2410929963</v>
      </c>
      <c r="U485" s="27">
        <v>2780181</v>
      </c>
      <c r="V485" s="27">
        <v>3007121524</v>
      </c>
      <c r="W485" s="27">
        <v>874761880</v>
      </c>
      <c r="X485" s="27">
        <v>1572664626</v>
      </c>
      <c r="Y485" s="27">
        <v>329310005</v>
      </c>
      <c r="Z485" s="27">
        <v>536022172</v>
      </c>
      <c r="AA485" s="27">
        <v>371100602</v>
      </c>
      <c r="AB485" s="27">
        <v>1655310242</v>
      </c>
      <c r="AC485" s="27">
        <v>200898027</v>
      </c>
      <c r="AD485" s="27">
        <v>729228457</v>
      </c>
      <c r="AE485" s="27">
        <v>9896190260</v>
      </c>
      <c r="AF485" s="27">
        <v>3020478534</v>
      </c>
      <c r="AG485" s="27">
        <v>104878363</v>
      </c>
      <c r="AH485" s="27">
        <v>209971406</v>
      </c>
      <c r="AI485" s="27">
        <v>4358453956</v>
      </c>
      <c r="AJ485" s="27">
        <v>4657979411</v>
      </c>
      <c r="AK485" s="27">
        <v>90964</v>
      </c>
      <c r="AL485" s="201">
        <v>50335256325</v>
      </c>
    </row>
    <row r="486" spans="1:38" s="6" customFormat="1" ht="15" x14ac:dyDescent="0.25">
      <c r="A486" s="116" t="s">
        <v>1227</v>
      </c>
      <c r="B486" s="117" t="s">
        <v>240</v>
      </c>
      <c r="C486" s="118">
        <v>2381358772</v>
      </c>
      <c r="D486" s="118">
        <v>1185291770</v>
      </c>
      <c r="E486" s="118">
        <v>1914338025</v>
      </c>
      <c r="F486" s="118">
        <v>850948356</v>
      </c>
      <c r="G486" s="118">
        <v>512836125</v>
      </c>
      <c r="H486" s="118">
        <v>2320868712</v>
      </c>
      <c r="I486" s="118">
        <v>2667049041</v>
      </c>
      <c r="J486" s="118">
        <v>359860582</v>
      </c>
      <c r="K486" s="118">
        <v>65805726</v>
      </c>
      <c r="L486" s="118">
        <v>452516173</v>
      </c>
      <c r="M486" s="118">
        <v>852952210</v>
      </c>
      <c r="N486" s="118">
        <v>540699854</v>
      </c>
      <c r="O486" s="118">
        <v>608625975</v>
      </c>
      <c r="P486" s="118">
        <v>507730078</v>
      </c>
      <c r="Q486" s="118">
        <v>419099137</v>
      </c>
      <c r="R486" s="118">
        <v>384331815</v>
      </c>
      <c r="S486" s="118">
        <v>372773401</v>
      </c>
      <c r="T486" s="118">
        <v>2410929963</v>
      </c>
      <c r="U486" s="118">
        <v>2780181</v>
      </c>
      <c r="V486" s="118">
        <v>3007121524</v>
      </c>
      <c r="W486" s="118">
        <v>874761880</v>
      </c>
      <c r="X486" s="118">
        <v>1572664626</v>
      </c>
      <c r="Y486" s="118">
        <v>329310005</v>
      </c>
      <c r="Z486" s="118">
        <v>536022172</v>
      </c>
      <c r="AA486" s="118">
        <v>371100602</v>
      </c>
      <c r="AB486" s="118">
        <v>1655310242</v>
      </c>
      <c r="AC486" s="118">
        <v>200898027</v>
      </c>
      <c r="AD486" s="118">
        <v>729228457</v>
      </c>
      <c r="AE486" s="118">
        <v>9896190260</v>
      </c>
      <c r="AF486" s="118">
        <v>3020478534</v>
      </c>
      <c r="AG486" s="118">
        <v>104878363</v>
      </c>
      <c r="AH486" s="118">
        <v>209971406</v>
      </c>
      <c r="AI486" s="118">
        <v>4358453956</v>
      </c>
      <c r="AJ486" s="118">
        <v>4657979411</v>
      </c>
      <c r="AK486" s="118">
        <v>90964</v>
      </c>
      <c r="AL486" s="202">
        <v>50335256325</v>
      </c>
    </row>
    <row r="487" spans="1:38" s="6" customFormat="1" ht="15" collapsed="1" x14ac:dyDescent="0.25">
      <c r="A487" s="77" t="s">
        <v>66</v>
      </c>
      <c r="B487" s="34" t="s">
        <v>228</v>
      </c>
      <c r="C487" s="35">
        <v>2497747038</v>
      </c>
      <c r="D487" s="35">
        <v>1204879603</v>
      </c>
      <c r="E487" s="35">
        <v>1927252327</v>
      </c>
      <c r="F487" s="35">
        <v>882069966</v>
      </c>
      <c r="G487" s="35">
        <v>512896061</v>
      </c>
      <c r="H487" s="35">
        <v>2756258572</v>
      </c>
      <c r="I487" s="35">
        <v>2667049041</v>
      </c>
      <c r="J487" s="35">
        <v>363724133</v>
      </c>
      <c r="K487" s="35">
        <v>66289544</v>
      </c>
      <c r="L487" s="35">
        <v>486088346</v>
      </c>
      <c r="M487" s="35">
        <v>885511878</v>
      </c>
      <c r="N487" s="35">
        <v>792242712</v>
      </c>
      <c r="O487" s="35">
        <v>618504484</v>
      </c>
      <c r="P487" s="35">
        <v>508238492</v>
      </c>
      <c r="Q487" s="35">
        <v>430140701</v>
      </c>
      <c r="R487" s="35">
        <v>443987778</v>
      </c>
      <c r="S487" s="35">
        <v>375026295</v>
      </c>
      <c r="T487" s="35">
        <v>2414750015</v>
      </c>
      <c r="U487" s="35">
        <v>2978855</v>
      </c>
      <c r="V487" s="35">
        <v>3007730868</v>
      </c>
      <c r="W487" s="35">
        <v>905807232</v>
      </c>
      <c r="X487" s="35">
        <v>1764136160</v>
      </c>
      <c r="Y487" s="35">
        <v>333263341</v>
      </c>
      <c r="Z487" s="35">
        <v>544480749</v>
      </c>
      <c r="AA487" s="35">
        <v>386640895</v>
      </c>
      <c r="AB487" s="35">
        <v>1941199595</v>
      </c>
      <c r="AC487" s="35">
        <v>202211128</v>
      </c>
      <c r="AD487" s="35">
        <v>730358658</v>
      </c>
      <c r="AE487" s="35">
        <v>10229171875</v>
      </c>
      <c r="AF487" s="35">
        <v>3546020641</v>
      </c>
      <c r="AG487" s="35">
        <v>161686004</v>
      </c>
      <c r="AH487" s="35">
        <v>210413467</v>
      </c>
      <c r="AI487" s="35">
        <v>4358626156</v>
      </c>
      <c r="AJ487" s="35">
        <v>4657979411</v>
      </c>
      <c r="AK487" s="35">
        <v>90964</v>
      </c>
      <c r="AL487" s="203">
        <v>52815452985</v>
      </c>
    </row>
    <row r="488" spans="1:38" s="6" customFormat="1" ht="15" x14ac:dyDescent="0.25">
      <c r="A488" s="76" t="s">
        <v>1228</v>
      </c>
      <c r="B488" s="28" t="s">
        <v>144</v>
      </c>
      <c r="C488" s="27">
        <v>16059563</v>
      </c>
      <c r="D488" s="27">
        <v>113404041</v>
      </c>
      <c r="E488" s="27">
        <v>60042519</v>
      </c>
      <c r="F488" s="27">
        <v>20951345</v>
      </c>
      <c r="G488" s="27">
        <v>25304851</v>
      </c>
      <c r="H488" s="27">
        <v>34939557</v>
      </c>
      <c r="I488" s="27">
        <v>88632804</v>
      </c>
      <c r="J488" s="27">
        <v>18906109</v>
      </c>
      <c r="K488" s="27">
        <v>418253</v>
      </c>
      <c r="L488" s="27">
        <v>44541137</v>
      </c>
      <c r="M488" s="27">
        <v>12720569</v>
      </c>
      <c r="N488" s="27">
        <v>55934942</v>
      </c>
      <c r="O488" s="27">
        <v>98588217</v>
      </c>
      <c r="P488" s="27">
        <v>11404918</v>
      </c>
      <c r="Q488" s="27">
        <v>9870810</v>
      </c>
      <c r="R488" s="27">
        <v>19507788</v>
      </c>
      <c r="S488" s="27">
        <v>18679652</v>
      </c>
      <c r="T488" s="27">
        <v>55214763</v>
      </c>
      <c r="U488" s="27">
        <v>0</v>
      </c>
      <c r="V488" s="27">
        <v>47541082</v>
      </c>
      <c r="W488" s="27">
        <v>19671261</v>
      </c>
      <c r="X488" s="27">
        <v>37401090</v>
      </c>
      <c r="Y488" s="27">
        <v>33273924</v>
      </c>
      <c r="Z488" s="27">
        <v>36390851</v>
      </c>
      <c r="AA488" s="27">
        <v>16586776</v>
      </c>
      <c r="AB488" s="27">
        <v>159798340</v>
      </c>
      <c r="AC488" s="27">
        <v>11294642</v>
      </c>
      <c r="AD488" s="27">
        <v>62415137</v>
      </c>
      <c r="AE488" s="27">
        <v>0</v>
      </c>
      <c r="AF488" s="27">
        <v>24485120</v>
      </c>
      <c r="AG488" s="27">
        <v>14953137</v>
      </c>
      <c r="AH488" s="27">
        <v>524819</v>
      </c>
      <c r="AI488" s="27">
        <v>603774859</v>
      </c>
      <c r="AJ488" s="27">
        <v>0</v>
      </c>
      <c r="AK488" s="27">
        <v>0</v>
      </c>
      <c r="AL488" s="201">
        <v>1773232876</v>
      </c>
    </row>
    <row r="489" spans="1:38" s="6" customFormat="1" ht="15" x14ac:dyDescent="0.25">
      <c r="A489" s="76" t="s">
        <v>1229</v>
      </c>
      <c r="B489" s="28" t="s">
        <v>145</v>
      </c>
      <c r="C489" s="27">
        <v>14669752</v>
      </c>
      <c r="D489" s="27">
        <v>8767084</v>
      </c>
      <c r="E489" s="27">
        <v>3739516</v>
      </c>
      <c r="F489" s="27">
        <v>9336998</v>
      </c>
      <c r="G489" s="27">
        <v>33252229</v>
      </c>
      <c r="H489" s="27">
        <v>26699594</v>
      </c>
      <c r="I489" s="27">
        <v>47242996</v>
      </c>
      <c r="J489" s="27">
        <v>3797733</v>
      </c>
      <c r="K489" s="27">
        <v>221099</v>
      </c>
      <c r="L489" s="27">
        <v>3561459</v>
      </c>
      <c r="M489" s="27">
        <v>57831141</v>
      </c>
      <c r="N489" s="27">
        <v>48237304</v>
      </c>
      <c r="O489" s="27">
        <v>21437576</v>
      </c>
      <c r="P489" s="27">
        <v>78246229</v>
      </c>
      <c r="Q489" s="27">
        <v>41116150</v>
      </c>
      <c r="R489" s="27">
        <v>81048120</v>
      </c>
      <c r="S489" s="27">
        <v>2956302</v>
      </c>
      <c r="T489" s="27">
        <v>33773402</v>
      </c>
      <c r="U489" s="27">
        <v>0</v>
      </c>
      <c r="V489" s="27">
        <v>164520130</v>
      </c>
      <c r="W489" s="27">
        <v>28503104</v>
      </c>
      <c r="X489" s="27">
        <v>206864665</v>
      </c>
      <c r="Y489" s="27">
        <v>18567298</v>
      </c>
      <c r="Z489" s="27">
        <v>521001</v>
      </c>
      <c r="AA489" s="27">
        <v>18833207</v>
      </c>
      <c r="AB489" s="27">
        <v>7718537</v>
      </c>
      <c r="AC489" s="27">
        <v>145238</v>
      </c>
      <c r="AD489" s="27">
        <v>10007270</v>
      </c>
      <c r="AE489" s="27">
        <v>77857206</v>
      </c>
      <c r="AF489" s="27">
        <v>73601801</v>
      </c>
      <c r="AG489" s="27">
        <v>13328221</v>
      </c>
      <c r="AH489" s="27">
        <v>0</v>
      </c>
      <c r="AI489" s="27">
        <v>105834512</v>
      </c>
      <c r="AJ489" s="27">
        <v>0</v>
      </c>
      <c r="AK489" s="27">
        <v>0</v>
      </c>
      <c r="AL489" s="201">
        <v>1242236874</v>
      </c>
    </row>
    <row r="490" spans="1:38" s="6" customFormat="1" ht="15" x14ac:dyDescent="0.25">
      <c r="A490" s="76" t="s">
        <v>1230</v>
      </c>
      <c r="B490" s="28" t="s">
        <v>146</v>
      </c>
      <c r="C490" s="27">
        <v>26799566</v>
      </c>
      <c r="D490" s="27">
        <v>4289718</v>
      </c>
      <c r="E490" s="27">
        <v>10724908</v>
      </c>
      <c r="F490" s="27">
        <v>0</v>
      </c>
      <c r="G490" s="27">
        <v>25715103</v>
      </c>
      <c r="H490" s="27">
        <v>6289488</v>
      </c>
      <c r="I490" s="27">
        <v>2071283</v>
      </c>
      <c r="J490" s="27">
        <v>706888</v>
      </c>
      <c r="K490" s="27">
        <v>0</v>
      </c>
      <c r="L490" s="27">
        <v>1003954</v>
      </c>
      <c r="M490" s="27">
        <v>0</v>
      </c>
      <c r="N490" s="27">
        <v>714837</v>
      </c>
      <c r="O490" s="27">
        <v>2989561</v>
      </c>
      <c r="P490" s="27">
        <v>1095729</v>
      </c>
      <c r="Q490" s="27">
        <v>5690674</v>
      </c>
      <c r="R490" s="27">
        <v>8801560</v>
      </c>
      <c r="S490" s="27">
        <v>5695025</v>
      </c>
      <c r="T490" s="27">
        <v>20518875</v>
      </c>
      <c r="U490" s="27">
        <v>0</v>
      </c>
      <c r="V490" s="27">
        <v>12291804</v>
      </c>
      <c r="W490" s="27">
        <v>85150223</v>
      </c>
      <c r="X490" s="27">
        <v>5347484</v>
      </c>
      <c r="Y490" s="27">
        <v>952574</v>
      </c>
      <c r="Z490" s="27">
        <v>525073</v>
      </c>
      <c r="AA490" s="27">
        <v>10659034</v>
      </c>
      <c r="AB490" s="27">
        <v>88246432</v>
      </c>
      <c r="AC490" s="27">
        <v>4539714</v>
      </c>
      <c r="AD490" s="27">
        <v>5386790</v>
      </c>
      <c r="AE490" s="27">
        <v>2389616</v>
      </c>
      <c r="AF490" s="27">
        <v>1943237</v>
      </c>
      <c r="AG490" s="27">
        <v>569100</v>
      </c>
      <c r="AH490" s="27">
        <v>123598</v>
      </c>
      <c r="AI490" s="27">
        <v>92332971</v>
      </c>
      <c r="AJ490" s="27">
        <v>0</v>
      </c>
      <c r="AK490" s="27">
        <v>0</v>
      </c>
      <c r="AL490" s="201">
        <v>433564819</v>
      </c>
    </row>
    <row r="491" spans="1:38" s="6" customFormat="1" ht="15" x14ac:dyDescent="0.25">
      <c r="A491" s="76" t="s">
        <v>1231</v>
      </c>
      <c r="B491" s="28" t="s">
        <v>147</v>
      </c>
      <c r="C491" s="27">
        <v>761957042</v>
      </c>
      <c r="D491" s="27">
        <v>110283749</v>
      </c>
      <c r="E491" s="27">
        <v>47390968</v>
      </c>
      <c r="F491" s="27">
        <v>11056254</v>
      </c>
      <c r="G491" s="27">
        <v>558540466</v>
      </c>
      <c r="H491" s="27">
        <v>264899429</v>
      </c>
      <c r="I491" s="27">
        <v>3289676253</v>
      </c>
      <c r="J491" s="27">
        <v>20107076</v>
      </c>
      <c r="K491" s="27">
        <v>41053249</v>
      </c>
      <c r="L491" s="27">
        <v>38276921</v>
      </c>
      <c r="M491" s="27">
        <v>84206304</v>
      </c>
      <c r="N491" s="27">
        <v>497206003</v>
      </c>
      <c r="O491" s="27">
        <v>109628099</v>
      </c>
      <c r="P491" s="27">
        <v>47962774</v>
      </c>
      <c r="Q491" s="27">
        <v>83108737</v>
      </c>
      <c r="R491" s="27">
        <v>83537994</v>
      </c>
      <c r="S491" s="27">
        <v>373412104</v>
      </c>
      <c r="T491" s="27">
        <v>480847120</v>
      </c>
      <c r="U491" s="27">
        <v>0</v>
      </c>
      <c r="V491" s="27">
        <v>115826029</v>
      </c>
      <c r="W491" s="27">
        <v>252549281</v>
      </c>
      <c r="X491" s="27">
        <v>354922069</v>
      </c>
      <c r="Y491" s="27">
        <v>178341520</v>
      </c>
      <c r="Z491" s="27">
        <v>298820739</v>
      </c>
      <c r="AA491" s="27">
        <v>22956068</v>
      </c>
      <c r="AB491" s="27">
        <v>459147541</v>
      </c>
      <c r="AC491" s="27">
        <v>201518813</v>
      </c>
      <c r="AD491" s="27">
        <v>165134238</v>
      </c>
      <c r="AE491" s="27">
        <v>100808779</v>
      </c>
      <c r="AF491" s="27">
        <v>216452298</v>
      </c>
      <c r="AG491" s="27">
        <v>351881528</v>
      </c>
      <c r="AH491" s="27">
        <v>17990929</v>
      </c>
      <c r="AI491" s="27">
        <v>936188480</v>
      </c>
      <c r="AJ491" s="27">
        <v>0</v>
      </c>
      <c r="AK491" s="27">
        <v>217088</v>
      </c>
      <c r="AL491" s="201">
        <v>10575905942</v>
      </c>
    </row>
    <row r="492" spans="1:38" s="6" customFormat="1" ht="15" x14ac:dyDescent="0.25">
      <c r="A492" s="76" t="s">
        <v>1232</v>
      </c>
      <c r="B492" s="28" t="s">
        <v>148</v>
      </c>
      <c r="C492" s="27">
        <v>6079919</v>
      </c>
      <c r="D492" s="27">
        <v>0</v>
      </c>
      <c r="E492" s="27">
        <v>0</v>
      </c>
      <c r="F492" s="27">
        <v>5376212</v>
      </c>
      <c r="G492" s="27">
        <v>28137152</v>
      </c>
      <c r="H492" s="27">
        <v>6079919</v>
      </c>
      <c r="I492" s="27">
        <v>0</v>
      </c>
      <c r="J492" s="27">
        <v>6079919</v>
      </c>
      <c r="K492" s="27">
        <v>6079919</v>
      </c>
      <c r="L492" s="27">
        <v>5376212</v>
      </c>
      <c r="M492" s="27">
        <v>6079919</v>
      </c>
      <c r="N492" s="27">
        <v>0</v>
      </c>
      <c r="O492" s="27">
        <v>0</v>
      </c>
      <c r="P492" s="27">
        <v>6079919</v>
      </c>
      <c r="Q492" s="27">
        <v>0</v>
      </c>
      <c r="R492" s="27">
        <v>6079983</v>
      </c>
      <c r="S492" s="27">
        <v>6079919</v>
      </c>
      <c r="T492" s="27">
        <v>0</v>
      </c>
      <c r="U492" s="27">
        <v>0</v>
      </c>
      <c r="V492" s="27">
        <v>0</v>
      </c>
      <c r="W492" s="27">
        <v>6079919</v>
      </c>
      <c r="X492" s="27">
        <v>0</v>
      </c>
      <c r="Y492" s="27">
        <v>71922113</v>
      </c>
      <c r="Z492" s="27">
        <v>6079919</v>
      </c>
      <c r="AA492" s="27">
        <v>6079919</v>
      </c>
      <c r="AB492" s="27">
        <v>5030180</v>
      </c>
      <c r="AC492" s="27">
        <v>6079919</v>
      </c>
      <c r="AD492" s="27">
        <v>0</v>
      </c>
      <c r="AE492" s="27">
        <v>0</v>
      </c>
      <c r="AF492" s="27">
        <v>0</v>
      </c>
      <c r="AG492" s="27">
        <v>6079919</v>
      </c>
      <c r="AH492" s="27">
        <v>0</v>
      </c>
      <c r="AI492" s="27">
        <v>0</v>
      </c>
      <c r="AJ492" s="27">
        <v>0</v>
      </c>
      <c r="AK492" s="27">
        <v>0</v>
      </c>
      <c r="AL492" s="201">
        <v>194880880</v>
      </c>
    </row>
    <row r="493" spans="1:38" s="6" customFormat="1" ht="15" x14ac:dyDescent="0.25">
      <c r="A493" s="76" t="s">
        <v>1233</v>
      </c>
      <c r="B493" s="28" t="s">
        <v>149</v>
      </c>
      <c r="C493" s="27">
        <v>5955066</v>
      </c>
      <c r="D493" s="27">
        <v>8159404</v>
      </c>
      <c r="E493" s="27">
        <v>4025014</v>
      </c>
      <c r="F493" s="27">
        <v>307348</v>
      </c>
      <c r="G493" s="27">
        <v>4596158</v>
      </c>
      <c r="H493" s="27">
        <v>6678732</v>
      </c>
      <c r="I493" s="27">
        <v>42773842</v>
      </c>
      <c r="J493" s="27">
        <v>1548739</v>
      </c>
      <c r="K493" s="27">
        <v>0</v>
      </c>
      <c r="L493" s="27">
        <v>1361995</v>
      </c>
      <c r="M493" s="27">
        <v>1577633</v>
      </c>
      <c r="N493" s="27">
        <v>13336483</v>
      </c>
      <c r="O493" s="27">
        <v>12629077</v>
      </c>
      <c r="P493" s="27">
        <v>39748635</v>
      </c>
      <c r="Q493" s="27">
        <v>341695</v>
      </c>
      <c r="R493" s="27">
        <v>4209591</v>
      </c>
      <c r="S493" s="27">
        <v>3185780</v>
      </c>
      <c r="T493" s="27">
        <v>9061576</v>
      </c>
      <c r="U493" s="27">
        <v>0</v>
      </c>
      <c r="V493" s="27">
        <v>8843658</v>
      </c>
      <c r="W493" s="27">
        <v>1136965</v>
      </c>
      <c r="X493" s="27">
        <v>6126635</v>
      </c>
      <c r="Y493" s="27">
        <v>8286240</v>
      </c>
      <c r="Z493" s="27">
        <v>724351</v>
      </c>
      <c r="AA493" s="27">
        <v>10153164</v>
      </c>
      <c r="AB493" s="27">
        <v>23153416</v>
      </c>
      <c r="AC493" s="27">
        <v>7411453</v>
      </c>
      <c r="AD493" s="27">
        <v>7006841</v>
      </c>
      <c r="AE493" s="27">
        <v>27937570</v>
      </c>
      <c r="AF493" s="27">
        <v>2742994</v>
      </c>
      <c r="AG493" s="27">
        <v>3276398</v>
      </c>
      <c r="AH493" s="27">
        <v>246830</v>
      </c>
      <c r="AI493" s="27">
        <v>105849973</v>
      </c>
      <c r="AJ493" s="27">
        <v>0</v>
      </c>
      <c r="AK493" s="27">
        <v>0</v>
      </c>
      <c r="AL493" s="201">
        <v>372393256</v>
      </c>
    </row>
    <row r="494" spans="1:38" s="6" customFormat="1" ht="15" x14ac:dyDescent="0.25">
      <c r="A494" s="76" t="s">
        <v>1234</v>
      </c>
      <c r="B494" s="28" t="s">
        <v>150</v>
      </c>
      <c r="C494" s="27">
        <v>1157660</v>
      </c>
      <c r="D494" s="27">
        <v>1366489</v>
      </c>
      <c r="E494" s="27">
        <v>0</v>
      </c>
      <c r="F494" s="27">
        <v>0</v>
      </c>
      <c r="G494" s="27">
        <v>1101358</v>
      </c>
      <c r="H494" s="27">
        <v>1067707</v>
      </c>
      <c r="I494" s="27">
        <v>1338512</v>
      </c>
      <c r="J494" s="27">
        <v>53456</v>
      </c>
      <c r="K494" s="27">
        <v>0</v>
      </c>
      <c r="L494" s="27">
        <v>808029</v>
      </c>
      <c r="M494" s="27">
        <v>95073</v>
      </c>
      <c r="N494" s="27">
        <v>1272433</v>
      </c>
      <c r="O494" s="27">
        <v>564470</v>
      </c>
      <c r="P494" s="27">
        <v>191226</v>
      </c>
      <c r="Q494" s="27">
        <v>94036</v>
      </c>
      <c r="R494" s="27">
        <v>628836</v>
      </c>
      <c r="S494" s="27">
        <v>165985</v>
      </c>
      <c r="T494" s="27">
        <v>103040</v>
      </c>
      <c r="U494" s="27">
        <v>0</v>
      </c>
      <c r="V494" s="27">
        <v>52512</v>
      </c>
      <c r="W494" s="27">
        <v>117934</v>
      </c>
      <c r="X494" s="27">
        <v>777574</v>
      </c>
      <c r="Y494" s="27">
        <v>910960</v>
      </c>
      <c r="Z494" s="27">
        <v>1793762</v>
      </c>
      <c r="AA494" s="27">
        <v>15106</v>
      </c>
      <c r="AB494" s="27">
        <v>1607234</v>
      </c>
      <c r="AC494" s="27">
        <v>21787</v>
      </c>
      <c r="AD494" s="27">
        <v>355517</v>
      </c>
      <c r="AE494" s="27">
        <v>0</v>
      </c>
      <c r="AF494" s="27">
        <v>772683</v>
      </c>
      <c r="AG494" s="27">
        <v>375085</v>
      </c>
      <c r="AH494" s="27">
        <v>8176</v>
      </c>
      <c r="AI494" s="27">
        <v>0</v>
      </c>
      <c r="AJ494" s="27">
        <v>0</v>
      </c>
      <c r="AK494" s="27">
        <v>0</v>
      </c>
      <c r="AL494" s="201">
        <v>16816640</v>
      </c>
    </row>
    <row r="495" spans="1:38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42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1098946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2199371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418590225</v>
      </c>
      <c r="AG495" s="27">
        <v>0</v>
      </c>
      <c r="AH495" s="27">
        <v>0</v>
      </c>
      <c r="AI495" s="27">
        <v>3393398609</v>
      </c>
      <c r="AJ495" s="27">
        <v>0</v>
      </c>
      <c r="AK495" s="27">
        <v>0</v>
      </c>
      <c r="AL495" s="201">
        <v>3815287193</v>
      </c>
    </row>
    <row r="496" spans="1:38" s="6" customFormat="1" ht="15" x14ac:dyDescent="0.25">
      <c r="A496" s="76" t="s">
        <v>1236</v>
      </c>
      <c r="B496" s="28" t="s">
        <v>152</v>
      </c>
      <c r="C496" s="27">
        <v>4551285</v>
      </c>
      <c r="D496" s="27">
        <v>145280</v>
      </c>
      <c r="E496" s="27">
        <v>2797156</v>
      </c>
      <c r="F496" s="27">
        <v>0</v>
      </c>
      <c r="G496" s="27">
        <v>3128219</v>
      </c>
      <c r="H496" s="27">
        <v>18184363</v>
      </c>
      <c r="I496" s="27">
        <v>0</v>
      </c>
      <c r="J496" s="27">
        <v>3145918</v>
      </c>
      <c r="K496" s="27">
        <v>344195</v>
      </c>
      <c r="L496" s="27">
        <v>1405889</v>
      </c>
      <c r="M496" s="27">
        <v>56664</v>
      </c>
      <c r="N496" s="27">
        <v>5180659</v>
      </c>
      <c r="O496" s="27">
        <v>4444400</v>
      </c>
      <c r="P496" s="27">
        <v>0</v>
      </c>
      <c r="Q496" s="27">
        <v>0</v>
      </c>
      <c r="R496" s="27">
        <v>209199</v>
      </c>
      <c r="S496" s="27">
        <v>0</v>
      </c>
      <c r="T496" s="27">
        <v>51547290</v>
      </c>
      <c r="U496" s="27">
        <v>0</v>
      </c>
      <c r="V496" s="27">
        <v>19628411</v>
      </c>
      <c r="W496" s="27">
        <v>18300401</v>
      </c>
      <c r="X496" s="27">
        <v>4239255</v>
      </c>
      <c r="Y496" s="27">
        <v>4568</v>
      </c>
      <c r="Z496" s="27">
        <v>33163</v>
      </c>
      <c r="AA496" s="27">
        <v>39947882</v>
      </c>
      <c r="AB496" s="27">
        <v>397286138</v>
      </c>
      <c r="AC496" s="27">
        <v>1067234</v>
      </c>
      <c r="AD496" s="27">
        <v>1585273</v>
      </c>
      <c r="AE496" s="27">
        <v>2904508</v>
      </c>
      <c r="AF496" s="27">
        <v>3208033</v>
      </c>
      <c r="AG496" s="27">
        <v>1314672</v>
      </c>
      <c r="AH496" s="27">
        <v>843858</v>
      </c>
      <c r="AI496" s="27">
        <v>391269806</v>
      </c>
      <c r="AJ496" s="27">
        <v>0</v>
      </c>
      <c r="AK496" s="27">
        <v>0</v>
      </c>
      <c r="AL496" s="201">
        <v>976773719</v>
      </c>
    </row>
    <row r="497" spans="1:38" s="6" customFormat="1" ht="15" x14ac:dyDescent="0.25">
      <c r="A497" s="76" t="s">
        <v>1237</v>
      </c>
      <c r="B497" s="28" t="s">
        <v>153</v>
      </c>
      <c r="C497" s="27">
        <v>194376094</v>
      </c>
      <c r="D497" s="27">
        <v>2970830</v>
      </c>
      <c r="E497" s="27">
        <v>10845702</v>
      </c>
      <c r="F497" s="27">
        <v>308128</v>
      </c>
      <c r="G497" s="27">
        <v>2089662</v>
      </c>
      <c r="H497" s="27">
        <v>16318583</v>
      </c>
      <c r="I497" s="27">
        <v>40941634</v>
      </c>
      <c r="J497" s="27">
        <v>533761</v>
      </c>
      <c r="K497" s="27">
        <v>533761</v>
      </c>
      <c r="L497" s="27">
        <v>478275</v>
      </c>
      <c r="M497" s="27">
        <v>583885</v>
      </c>
      <c r="N497" s="27">
        <v>14973547</v>
      </c>
      <c r="O497" s="27">
        <v>7472622</v>
      </c>
      <c r="P497" s="27">
        <v>1574419</v>
      </c>
      <c r="Q497" s="27">
        <v>6882981</v>
      </c>
      <c r="R497" s="27">
        <v>1067847</v>
      </c>
      <c r="S497" s="27">
        <v>7709633</v>
      </c>
      <c r="T497" s="27">
        <v>8586370</v>
      </c>
      <c r="U497" s="27">
        <v>0</v>
      </c>
      <c r="V497" s="27">
        <v>21227855</v>
      </c>
      <c r="W497" s="27">
        <v>795633</v>
      </c>
      <c r="X497" s="27">
        <v>6108455</v>
      </c>
      <c r="Y497" s="27">
        <v>5441063</v>
      </c>
      <c r="Z497" s="27">
        <v>679841</v>
      </c>
      <c r="AA497" s="27">
        <v>4360382</v>
      </c>
      <c r="AB497" s="27">
        <v>26096970</v>
      </c>
      <c r="AC497" s="27">
        <v>3382540</v>
      </c>
      <c r="AD497" s="27">
        <v>8605116</v>
      </c>
      <c r="AE497" s="27">
        <v>44957671</v>
      </c>
      <c r="AF497" s="27">
        <v>1401073</v>
      </c>
      <c r="AG497" s="27">
        <v>2536209</v>
      </c>
      <c r="AH497" s="27">
        <v>582923</v>
      </c>
      <c r="AI497" s="27">
        <v>2727007</v>
      </c>
      <c r="AJ497" s="27">
        <v>0</v>
      </c>
      <c r="AK497" s="27">
        <v>0</v>
      </c>
      <c r="AL497" s="201">
        <v>447150472</v>
      </c>
    </row>
    <row r="498" spans="1:38" s="6" customFormat="1" ht="15" x14ac:dyDescent="0.25">
      <c r="A498" s="76" t="s">
        <v>1238</v>
      </c>
      <c r="B498" s="28" t="s">
        <v>154</v>
      </c>
      <c r="C498" s="27">
        <v>0</v>
      </c>
      <c r="D498" s="27">
        <v>850718</v>
      </c>
      <c r="E498" s="27">
        <v>0</v>
      </c>
      <c r="F498" s="27">
        <v>0</v>
      </c>
      <c r="G498" s="27">
        <v>1458</v>
      </c>
      <c r="H498" s="27">
        <v>2893263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1236175</v>
      </c>
      <c r="O498" s="27">
        <v>195298</v>
      </c>
      <c r="P498" s="27">
        <v>0</v>
      </c>
      <c r="Q498" s="27">
        <v>9381114</v>
      </c>
      <c r="R498" s="27">
        <v>0</v>
      </c>
      <c r="S498" s="27">
        <v>0</v>
      </c>
      <c r="T498" s="27">
        <v>6514875</v>
      </c>
      <c r="U498" s="27">
        <v>0</v>
      </c>
      <c r="V498" s="27">
        <v>0</v>
      </c>
      <c r="W498" s="27">
        <v>313628</v>
      </c>
      <c r="X498" s="27">
        <v>6758486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111931654</v>
      </c>
      <c r="AF498" s="27">
        <v>0</v>
      </c>
      <c r="AG498" s="27">
        <v>194719</v>
      </c>
      <c r="AH498" s="27">
        <v>0</v>
      </c>
      <c r="AI498" s="27">
        <v>16791754</v>
      </c>
      <c r="AJ498" s="27">
        <v>0</v>
      </c>
      <c r="AK498" s="27">
        <v>0</v>
      </c>
      <c r="AL498" s="201">
        <v>157880484</v>
      </c>
    </row>
    <row r="499" spans="1:38" s="6" customFormat="1" ht="15" x14ac:dyDescent="0.25">
      <c r="A499" s="76" t="s">
        <v>1239</v>
      </c>
      <c r="B499" s="28" t="s">
        <v>155</v>
      </c>
      <c r="C499" s="27">
        <v>42642590</v>
      </c>
      <c r="D499" s="27">
        <v>791274</v>
      </c>
      <c r="E499" s="27">
        <v>22831566</v>
      </c>
      <c r="F499" s="27">
        <v>0</v>
      </c>
      <c r="G499" s="27">
        <v>13413473</v>
      </c>
      <c r="H499" s="27">
        <v>3757946</v>
      </c>
      <c r="I499" s="27">
        <v>64444024</v>
      </c>
      <c r="J499" s="27">
        <v>312736</v>
      </c>
      <c r="K499" s="27">
        <v>0</v>
      </c>
      <c r="L499" s="27">
        <v>0</v>
      </c>
      <c r="M499" s="27">
        <v>477454</v>
      </c>
      <c r="N499" s="27">
        <v>2993467</v>
      </c>
      <c r="O499" s="27">
        <v>10008013</v>
      </c>
      <c r="P499" s="27">
        <v>437859</v>
      </c>
      <c r="Q499" s="27">
        <v>4495555</v>
      </c>
      <c r="R499" s="27">
        <v>71881330</v>
      </c>
      <c r="S499" s="27">
        <v>3741997</v>
      </c>
      <c r="T499" s="27">
        <v>11220701</v>
      </c>
      <c r="U499" s="27">
        <v>0</v>
      </c>
      <c r="V499" s="27">
        <v>594877</v>
      </c>
      <c r="W499" s="27">
        <v>644509</v>
      </c>
      <c r="X499" s="27">
        <v>3494084</v>
      </c>
      <c r="Y499" s="27">
        <v>3773515</v>
      </c>
      <c r="Z499" s="27">
        <v>1311040</v>
      </c>
      <c r="AA499" s="27">
        <v>0</v>
      </c>
      <c r="AB499" s="27">
        <v>11706925</v>
      </c>
      <c r="AC499" s="27">
        <v>2373274</v>
      </c>
      <c r="AD499" s="27">
        <v>8947755</v>
      </c>
      <c r="AE499" s="27">
        <v>4905709</v>
      </c>
      <c r="AF499" s="27">
        <v>282415</v>
      </c>
      <c r="AG499" s="27">
        <v>7958531</v>
      </c>
      <c r="AH499" s="27">
        <v>2564</v>
      </c>
      <c r="AI499" s="27">
        <v>38315648</v>
      </c>
      <c r="AJ499" s="27">
        <v>0</v>
      </c>
      <c r="AK499" s="27">
        <v>0</v>
      </c>
      <c r="AL499" s="201">
        <v>337760831</v>
      </c>
    </row>
    <row r="500" spans="1:38" s="6" customFormat="1" ht="15" x14ac:dyDescent="0.25">
      <c r="A500" s="76" t="s">
        <v>1240</v>
      </c>
      <c r="B500" s="28" t="s">
        <v>156</v>
      </c>
      <c r="C500" s="27">
        <v>85653188</v>
      </c>
      <c r="D500" s="27">
        <v>9076330</v>
      </c>
      <c r="E500" s="27">
        <v>3375219</v>
      </c>
      <c r="F500" s="27">
        <v>139572</v>
      </c>
      <c r="G500" s="27">
        <v>3868523</v>
      </c>
      <c r="H500" s="27">
        <v>210643598</v>
      </c>
      <c r="I500" s="27">
        <v>98670</v>
      </c>
      <c r="J500" s="27">
        <v>1879580</v>
      </c>
      <c r="K500" s="27">
        <v>0</v>
      </c>
      <c r="L500" s="27">
        <v>1220426</v>
      </c>
      <c r="M500" s="27">
        <v>18825675</v>
      </c>
      <c r="N500" s="27">
        <v>46764881</v>
      </c>
      <c r="O500" s="27">
        <v>6717246</v>
      </c>
      <c r="P500" s="27">
        <v>500857</v>
      </c>
      <c r="Q500" s="27">
        <v>57832202</v>
      </c>
      <c r="R500" s="27">
        <v>16770275</v>
      </c>
      <c r="S500" s="27">
        <v>24663331</v>
      </c>
      <c r="T500" s="27">
        <v>39933369</v>
      </c>
      <c r="U500" s="27">
        <v>0</v>
      </c>
      <c r="V500" s="27">
        <v>6265390</v>
      </c>
      <c r="W500" s="27">
        <v>3503765</v>
      </c>
      <c r="X500" s="27">
        <v>21830959</v>
      </c>
      <c r="Y500" s="27">
        <v>15825859</v>
      </c>
      <c r="Z500" s="27">
        <v>940023</v>
      </c>
      <c r="AA500" s="27">
        <v>5051282</v>
      </c>
      <c r="AB500" s="27">
        <v>31224562</v>
      </c>
      <c r="AC500" s="27">
        <v>28402946</v>
      </c>
      <c r="AD500" s="27">
        <v>3895708</v>
      </c>
      <c r="AE500" s="27">
        <v>8518333</v>
      </c>
      <c r="AF500" s="27">
        <v>354870</v>
      </c>
      <c r="AG500" s="27">
        <v>6448814</v>
      </c>
      <c r="AH500" s="27">
        <v>25032</v>
      </c>
      <c r="AI500" s="27">
        <v>72670580</v>
      </c>
      <c r="AJ500" s="27">
        <v>0</v>
      </c>
      <c r="AK500" s="27">
        <v>0</v>
      </c>
      <c r="AL500" s="201">
        <v>732921065</v>
      </c>
    </row>
    <row r="501" spans="1:38" s="6" customFormat="1" ht="15" x14ac:dyDescent="0.25">
      <c r="A501" s="76" t="s">
        <v>1241</v>
      </c>
      <c r="B501" s="28" t="s">
        <v>70</v>
      </c>
      <c r="C501" s="27">
        <v>168514</v>
      </c>
      <c r="D501" s="27">
        <v>57937549</v>
      </c>
      <c r="E501" s="27">
        <v>0</v>
      </c>
      <c r="F501" s="27">
        <v>839010</v>
      </c>
      <c r="G501" s="27">
        <v>2690049</v>
      </c>
      <c r="H501" s="27">
        <v>603292</v>
      </c>
      <c r="I501" s="27">
        <v>1130064</v>
      </c>
      <c r="J501" s="27">
        <v>0</v>
      </c>
      <c r="K501" s="27">
        <v>5272819</v>
      </c>
      <c r="L501" s="27">
        <v>143557415</v>
      </c>
      <c r="M501" s="27">
        <v>2766533</v>
      </c>
      <c r="N501" s="27">
        <v>51019651</v>
      </c>
      <c r="O501" s="27">
        <v>5570</v>
      </c>
      <c r="P501" s="27">
        <v>0</v>
      </c>
      <c r="Q501" s="27">
        <v>0</v>
      </c>
      <c r="R501" s="27">
        <v>390782</v>
      </c>
      <c r="S501" s="27">
        <v>0</v>
      </c>
      <c r="T501" s="27">
        <v>92746138</v>
      </c>
      <c r="U501" s="27">
        <v>0</v>
      </c>
      <c r="V501" s="27">
        <v>64086668</v>
      </c>
      <c r="W501" s="27">
        <v>34241407</v>
      </c>
      <c r="X501" s="27">
        <v>38069881</v>
      </c>
      <c r="Y501" s="27">
        <v>3544130</v>
      </c>
      <c r="Z501" s="27">
        <v>0</v>
      </c>
      <c r="AA501" s="27">
        <v>7926736</v>
      </c>
      <c r="AB501" s="27">
        <v>86127393</v>
      </c>
      <c r="AC501" s="27">
        <v>2307796</v>
      </c>
      <c r="AD501" s="27">
        <v>549516292</v>
      </c>
      <c r="AE501" s="27">
        <v>122140381</v>
      </c>
      <c r="AF501" s="27">
        <v>37822437</v>
      </c>
      <c r="AG501" s="27">
        <v>575342</v>
      </c>
      <c r="AH501" s="27">
        <v>29997238</v>
      </c>
      <c r="AI501" s="27">
        <v>68048692</v>
      </c>
      <c r="AJ501" s="27">
        <v>0</v>
      </c>
      <c r="AK501" s="27">
        <v>0</v>
      </c>
      <c r="AL501" s="201">
        <v>1403531779</v>
      </c>
    </row>
    <row r="502" spans="1:38" s="6" customFormat="1" ht="15" x14ac:dyDescent="0.25">
      <c r="A502" s="116" t="s">
        <v>1242</v>
      </c>
      <c r="B502" s="117" t="s">
        <v>242</v>
      </c>
      <c r="C502" s="118">
        <v>1160070239</v>
      </c>
      <c r="D502" s="118">
        <v>318042466</v>
      </c>
      <c r="E502" s="118">
        <v>165772568</v>
      </c>
      <c r="F502" s="118">
        <v>48314867</v>
      </c>
      <c r="G502" s="118">
        <v>701838701</v>
      </c>
      <c r="H502" s="118">
        <v>599055471</v>
      </c>
      <c r="I502" s="118">
        <v>3578350082</v>
      </c>
      <c r="J502" s="118">
        <v>57071915</v>
      </c>
      <c r="K502" s="118">
        <v>53923295</v>
      </c>
      <c r="L502" s="118">
        <v>241591712</v>
      </c>
      <c r="M502" s="118">
        <v>185220892</v>
      </c>
      <c r="N502" s="118">
        <v>738870382</v>
      </c>
      <c r="O502" s="118">
        <v>274680149</v>
      </c>
      <c r="P502" s="118">
        <v>187242565</v>
      </c>
      <c r="Q502" s="118">
        <v>218813954</v>
      </c>
      <c r="R502" s="118">
        <v>294133305</v>
      </c>
      <c r="S502" s="118">
        <v>446289728</v>
      </c>
      <c r="T502" s="118">
        <v>811166465</v>
      </c>
      <c r="U502" s="118">
        <v>0</v>
      </c>
      <c r="V502" s="118">
        <v>460878416</v>
      </c>
      <c r="W502" s="118">
        <v>451008030</v>
      </c>
      <c r="X502" s="118">
        <v>691940637</v>
      </c>
      <c r="Y502" s="118">
        <v>340843764</v>
      </c>
      <c r="Z502" s="118">
        <v>350144193</v>
      </c>
      <c r="AA502" s="118">
        <v>142861254</v>
      </c>
      <c r="AB502" s="118">
        <v>1297544253</v>
      </c>
      <c r="AC502" s="118">
        <v>268545356</v>
      </c>
      <c r="AD502" s="118">
        <v>822855937</v>
      </c>
      <c r="AE502" s="118">
        <v>504351427</v>
      </c>
      <c r="AF502" s="118">
        <v>781657186</v>
      </c>
      <c r="AG502" s="118">
        <v>409491675</v>
      </c>
      <c r="AH502" s="118">
        <v>50345967</v>
      </c>
      <c r="AI502" s="118">
        <v>5827202891</v>
      </c>
      <c r="AJ502" s="118">
        <v>0</v>
      </c>
      <c r="AK502" s="118">
        <v>217088</v>
      </c>
      <c r="AL502" s="202">
        <v>22480336830</v>
      </c>
    </row>
    <row r="503" spans="1:38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6613680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6079919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01">
        <v>12693599</v>
      </c>
    </row>
    <row r="504" spans="1:38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533761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41515516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57699269</v>
      </c>
      <c r="Y504" s="27">
        <v>0</v>
      </c>
      <c r="Z504" s="27">
        <v>0</v>
      </c>
      <c r="AA504" s="27">
        <v>0</v>
      </c>
      <c r="AB504" s="27">
        <v>3639758</v>
      </c>
      <c r="AC504" s="27">
        <v>0</v>
      </c>
      <c r="AD504" s="27">
        <v>0</v>
      </c>
      <c r="AE504" s="27">
        <v>16110435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01">
        <v>119498739</v>
      </c>
    </row>
    <row r="505" spans="1:38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533761</v>
      </c>
      <c r="F505" s="118">
        <v>0</v>
      </c>
      <c r="G505" s="118">
        <v>0</v>
      </c>
      <c r="H505" s="118">
        <v>0</v>
      </c>
      <c r="I505" s="118">
        <v>6613680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41515516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63779188</v>
      </c>
      <c r="Y505" s="118">
        <v>0</v>
      </c>
      <c r="Z505" s="118">
        <v>0</v>
      </c>
      <c r="AA505" s="118">
        <v>0</v>
      </c>
      <c r="AB505" s="118">
        <v>3639758</v>
      </c>
      <c r="AC505" s="118">
        <v>0</v>
      </c>
      <c r="AD505" s="118">
        <v>0</v>
      </c>
      <c r="AE505" s="118">
        <v>16110435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18">
        <v>0</v>
      </c>
      <c r="AL505" s="202">
        <v>132192338</v>
      </c>
    </row>
    <row r="506" spans="1:38" s="6" customFormat="1" ht="15" x14ac:dyDescent="0.25">
      <c r="A506" s="76" t="s">
        <v>1246</v>
      </c>
      <c r="B506" s="28" t="s">
        <v>144</v>
      </c>
      <c r="C506" s="27">
        <v>0</v>
      </c>
      <c r="D506" s="27">
        <v>23407035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4345832</v>
      </c>
      <c r="P506" s="27">
        <v>0</v>
      </c>
      <c r="Q506" s="27">
        <v>0</v>
      </c>
      <c r="R506" s="27">
        <v>9010573</v>
      </c>
      <c r="S506" s="27">
        <v>0</v>
      </c>
      <c r="T506" s="27">
        <v>0</v>
      </c>
      <c r="U506" s="27">
        <v>0</v>
      </c>
      <c r="V506" s="27">
        <v>3390624</v>
      </c>
      <c r="W506" s="27">
        <v>35538238</v>
      </c>
      <c r="X506" s="27">
        <v>0</v>
      </c>
      <c r="Y506" s="27">
        <v>2053660</v>
      </c>
      <c r="Z506" s="27">
        <v>0</v>
      </c>
      <c r="AA506" s="27">
        <v>0</v>
      </c>
      <c r="AB506" s="27">
        <v>140307491</v>
      </c>
      <c r="AC506" s="27">
        <v>0</v>
      </c>
      <c r="AD506" s="27">
        <v>104265</v>
      </c>
      <c r="AE506" s="27">
        <v>4693720</v>
      </c>
      <c r="AF506" s="27">
        <v>0</v>
      </c>
      <c r="AG506" s="27">
        <v>13739580</v>
      </c>
      <c r="AH506" s="27">
        <v>0</v>
      </c>
      <c r="AI506" s="27">
        <v>0</v>
      </c>
      <c r="AJ506" s="27">
        <v>0</v>
      </c>
      <c r="AK506" s="27">
        <v>0</v>
      </c>
      <c r="AL506" s="201">
        <v>236591018</v>
      </c>
    </row>
    <row r="507" spans="1:38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1477922</v>
      </c>
      <c r="M507" s="27">
        <v>0</v>
      </c>
      <c r="N507" s="27">
        <v>0</v>
      </c>
      <c r="O507" s="27">
        <v>2752539</v>
      </c>
      <c r="P507" s="27">
        <v>0</v>
      </c>
      <c r="Q507" s="27">
        <v>0</v>
      </c>
      <c r="R507" s="27">
        <v>519750</v>
      </c>
      <c r="S507" s="27">
        <v>0</v>
      </c>
      <c r="T507" s="27">
        <v>0</v>
      </c>
      <c r="U507" s="27">
        <v>0</v>
      </c>
      <c r="V507" s="27">
        <v>0</v>
      </c>
      <c r="W507" s="27">
        <v>1582331</v>
      </c>
      <c r="X507" s="27">
        <v>0</v>
      </c>
      <c r="Y507" s="27">
        <v>0</v>
      </c>
      <c r="Z507" s="27">
        <v>0</v>
      </c>
      <c r="AA507" s="27">
        <v>0</v>
      </c>
      <c r="AB507" s="27">
        <v>8114556</v>
      </c>
      <c r="AC507" s="27">
        <v>0</v>
      </c>
      <c r="AD507" s="27">
        <v>31104</v>
      </c>
      <c r="AE507" s="27">
        <v>11702645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01">
        <v>26180847</v>
      </c>
    </row>
    <row r="508" spans="1:38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28392</v>
      </c>
      <c r="L508" s="27">
        <v>98040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172935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345883</v>
      </c>
      <c r="Z508" s="27">
        <v>0</v>
      </c>
      <c r="AA508" s="27">
        <v>0</v>
      </c>
      <c r="AB508" s="27">
        <v>8690894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01">
        <v>9336144</v>
      </c>
    </row>
    <row r="509" spans="1:38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324285398</v>
      </c>
      <c r="J509" s="27">
        <v>0</v>
      </c>
      <c r="K509" s="27">
        <v>11363213</v>
      </c>
      <c r="L509" s="27">
        <v>1133994</v>
      </c>
      <c r="M509" s="27">
        <v>0</v>
      </c>
      <c r="N509" s="27">
        <v>0</v>
      </c>
      <c r="O509" s="27">
        <v>962500</v>
      </c>
      <c r="P509" s="27">
        <v>0</v>
      </c>
      <c r="Q509" s="27">
        <v>0</v>
      </c>
      <c r="R509" s="27">
        <v>5799485</v>
      </c>
      <c r="S509" s="27">
        <v>0</v>
      </c>
      <c r="T509" s="27">
        <v>0</v>
      </c>
      <c r="U509" s="27">
        <v>0</v>
      </c>
      <c r="V509" s="27">
        <v>0</v>
      </c>
      <c r="W509" s="27">
        <v>1852075</v>
      </c>
      <c r="X509" s="27">
        <v>68070019</v>
      </c>
      <c r="Y509" s="27">
        <v>7774629</v>
      </c>
      <c r="Z509" s="27">
        <v>0</v>
      </c>
      <c r="AA509" s="27">
        <v>0</v>
      </c>
      <c r="AB509" s="27">
        <v>169733129</v>
      </c>
      <c r="AC509" s="27">
        <v>0</v>
      </c>
      <c r="AD509" s="27">
        <v>0</v>
      </c>
      <c r="AE509" s="27">
        <v>0</v>
      </c>
      <c r="AF509" s="27">
        <v>0</v>
      </c>
      <c r="AG509" s="27">
        <v>5678827</v>
      </c>
      <c r="AH509" s="27">
        <v>0</v>
      </c>
      <c r="AI509" s="27">
        <v>0</v>
      </c>
      <c r="AJ509" s="27">
        <v>0</v>
      </c>
      <c r="AK509" s="27">
        <v>0</v>
      </c>
      <c r="AL509" s="201">
        <v>596653269</v>
      </c>
    </row>
    <row r="510" spans="1:38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01">
        <v>0</v>
      </c>
    </row>
    <row r="511" spans="1:38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648125</v>
      </c>
      <c r="Y511" s="27">
        <v>0</v>
      </c>
      <c r="Z511" s="27">
        <v>0</v>
      </c>
      <c r="AA511" s="27">
        <v>0</v>
      </c>
      <c r="AB511" s="27">
        <v>8640572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01">
        <v>9288697</v>
      </c>
    </row>
    <row r="512" spans="1:38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6760377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01">
        <v>6760377</v>
      </c>
    </row>
    <row r="513" spans="1:38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01">
        <v>0</v>
      </c>
    </row>
    <row r="514" spans="1:38" s="6" customFormat="1" ht="15" x14ac:dyDescent="0.25">
      <c r="A514" s="76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39167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80433</v>
      </c>
      <c r="X514" s="27">
        <v>53189074</v>
      </c>
      <c r="Y514" s="27">
        <v>55953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01">
        <v>78738802</v>
      </c>
    </row>
    <row r="515" spans="1:38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16786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12931981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01">
        <v>12948767</v>
      </c>
    </row>
    <row r="516" spans="1:38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01">
        <v>0</v>
      </c>
    </row>
    <row r="517" spans="1:38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536544</v>
      </c>
      <c r="P517" s="27">
        <v>0</v>
      </c>
      <c r="Q517" s="27">
        <v>0</v>
      </c>
      <c r="R517" s="27">
        <v>612150</v>
      </c>
      <c r="S517" s="27">
        <v>0</v>
      </c>
      <c r="T517" s="27">
        <v>0</v>
      </c>
      <c r="U517" s="27">
        <v>0</v>
      </c>
      <c r="V517" s="27">
        <v>0</v>
      </c>
      <c r="W517" s="27">
        <v>293869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131636947</v>
      </c>
      <c r="AC517" s="27">
        <v>0</v>
      </c>
      <c r="AD517" s="27">
        <v>0</v>
      </c>
      <c r="AE517" s="27">
        <v>9162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01">
        <v>154568576</v>
      </c>
    </row>
    <row r="518" spans="1:38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7676926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52239829</v>
      </c>
      <c r="S518" s="27">
        <v>0</v>
      </c>
      <c r="T518" s="27">
        <v>0</v>
      </c>
      <c r="U518" s="27">
        <v>0</v>
      </c>
      <c r="V518" s="27">
        <v>0</v>
      </c>
      <c r="W518" s="27">
        <v>215800</v>
      </c>
      <c r="X518" s="27">
        <v>0</v>
      </c>
      <c r="Y518" s="27">
        <v>2530583</v>
      </c>
      <c r="Z518" s="27">
        <v>0</v>
      </c>
      <c r="AA518" s="27">
        <v>0</v>
      </c>
      <c r="AB518" s="27">
        <v>2802655</v>
      </c>
      <c r="AC518" s="27">
        <v>0</v>
      </c>
      <c r="AD518" s="27">
        <v>0</v>
      </c>
      <c r="AE518" s="27">
        <v>0</v>
      </c>
      <c r="AF518" s="27">
        <v>0</v>
      </c>
      <c r="AG518" s="27">
        <v>8042659</v>
      </c>
      <c r="AH518" s="27">
        <v>0</v>
      </c>
      <c r="AI518" s="27">
        <v>0</v>
      </c>
      <c r="AJ518" s="27">
        <v>0</v>
      </c>
      <c r="AK518" s="27">
        <v>0</v>
      </c>
      <c r="AL518" s="201">
        <v>73508452</v>
      </c>
    </row>
    <row r="519" spans="1:38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79841679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01">
        <v>79841679</v>
      </c>
    </row>
    <row r="520" spans="1:38" s="6" customFormat="1" ht="15" x14ac:dyDescent="0.25">
      <c r="A520" s="116" t="s">
        <v>1260</v>
      </c>
      <c r="B520" s="117" t="s">
        <v>191</v>
      </c>
      <c r="C520" s="118">
        <v>0</v>
      </c>
      <c r="D520" s="118">
        <v>23847377</v>
      </c>
      <c r="E520" s="118">
        <v>0</v>
      </c>
      <c r="F520" s="118">
        <v>0</v>
      </c>
      <c r="G520" s="118">
        <v>0</v>
      </c>
      <c r="H520" s="118">
        <v>0</v>
      </c>
      <c r="I520" s="118">
        <v>324285398</v>
      </c>
      <c r="J520" s="118">
        <v>0</v>
      </c>
      <c r="K520" s="118">
        <v>11447558</v>
      </c>
      <c r="L520" s="118">
        <v>10386882</v>
      </c>
      <c r="M520" s="118">
        <v>0</v>
      </c>
      <c r="N520" s="118">
        <v>0</v>
      </c>
      <c r="O520" s="118">
        <v>8597415</v>
      </c>
      <c r="P520" s="118">
        <v>0</v>
      </c>
      <c r="Q520" s="118">
        <v>0</v>
      </c>
      <c r="R520" s="118">
        <v>68354722</v>
      </c>
      <c r="S520" s="118">
        <v>0</v>
      </c>
      <c r="T520" s="118">
        <v>0</v>
      </c>
      <c r="U520" s="118">
        <v>0</v>
      </c>
      <c r="V520" s="118">
        <v>3390624</v>
      </c>
      <c r="W520" s="118">
        <v>39562746</v>
      </c>
      <c r="X520" s="118">
        <v>143387122</v>
      </c>
      <c r="Y520" s="118">
        <v>12760708</v>
      </c>
      <c r="Z520" s="118">
        <v>0</v>
      </c>
      <c r="AA520" s="118">
        <v>0</v>
      </c>
      <c r="AB520" s="118">
        <v>594394114</v>
      </c>
      <c r="AC520" s="118">
        <v>0</v>
      </c>
      <c r="AD520" s="118">
        <v>135369</v>
      </c>
      <c r="AE520" s="118">
        <v>16405527</v>
      </c>
      <c r="AF520" s="118">
        <v>0</v>
      </c>
      <c r="AG520" s="118">
        <v>27461066</v>
      </c>
      <c r="AH520" s="118">
        <v>0</v>
      </c>
      <c r="AI520" s="118">
        <v>0</v>
      </c>
      <c r="AJ520" s="118">
        <v>0</v>
      </c>
      <c r="AK520" s="118">
        <v>0</v>
      </c>
      <c r="AL520" s="202">
        <v>1284416628</v>
      </c>
    </row>
    <row r="521" spans="1:38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47026249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01">
        <v>47026249</v>
      </c>
    </row>
    <row r="522" spans="1:38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01">
        <v>0</v>
      </c>
    </row>
    <row r="523" spans="1:38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01">
        <v>0</v>
      </c>
    </row>
    <row r="524" spans="1:38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3057800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01">
        <v>3057800</v>
      </c>
    </row>
    <row r="525" spans="1:38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01">
        <v>0</v>
      </c>
    </row>
    <row r="526" spans="1:38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01">
        <v>0</v>
      </c>
    </row>
    <row r="527" spans="1:38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01">
        <v>0</v>
      </c>
    </row>
    <row r="528" spans="1:38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01">
        <v>0</v>
      </c>
    </row>
    <row r="529" spans="1:38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01">
        <v>0</v>
      </c>
    </row>
    <row r="530" spans="1:38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01">
        <v>0</v>
      </c>
    </row>
    <row r="531" spans="1:38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01">
        <v>0</v>
      </c>
    </row>
    <row r="532" spans="1:38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01">
        <v>0</v>
      </c>
    </row>
    <row r="533" spans="1:38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01">
        <v>0</v>
      </c>
    </row>
    <row r="534" spans="1:38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11045857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01">
        <v>11045857</v>
      </c>
    </row>
    <row r="535" spans="1:38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47026249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3057800</v>
      </c>
      <c r="T535" s="118">
        <v>0</v>
      </c>
      <c r="U535" s="118">
        <v>0</v>
      </c>
      <c r="V535" s="118">
        <v>0</v>
      </c>
      <c r="W535" s="118">
        <v>11045857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18">
        <v>0</v>
      </c>
      <c r="AL535" s="202">
        <v>61129906</v>
      </c>
    </row>
    <row r="536" spans="1:38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01">
        <v>0</v>
      </c>
    </row>
    <row r="537" spans="1:38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01">
        <v>0</v>
      </c>
    </row>
    <row r="538" spans="1:38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01">
        <v>4259</v>
      </c>
    </row>
    <row r="539" spans="1:38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20825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5177714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01">
        <v>7119307</v>
      </c>
    </row>
    <row r="540" spans="1:38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01">
        <v>0</v>
      </c>
    </row>
    <row r="541" spans="1:38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01">
        <v>0</v>
      </c>
    </row>
    <row r="542" spans="1:38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01">
        <v>0</v>
      </c>
    </row>
    <row r="543" spans="1:38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01">
        <v>0</v>
      </c>
    </row>
    <row r="544" spans="1:38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01">
        <v>0</v>
      </c>
    </row>
    <row r="545" spans="1:38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01">
        <v>0</v>
      </c>
    </row>
    <row r="546" spans="1:38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01">
        <v>0</v>
      </c>
    </row>
    <row r="547" spans="1:38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01">
        <v>0</v>
      </c>
    </row>
    <row r="548" spans="1:38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01">
        <v>0</v>
      </c>
    </row>
    <row r="549" spans="1:38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01">
        <v>0</v>
      </c>
    </row>
    <row r="550" spans="1:38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20825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1925027</v>
      </c>
      <c r="Z550" s="118">
        <v>0</v>
      </c>
      <c r="AA550" s="118">
        <v>0</v>
      </c>
      <c r="AB550" s="118">
        <v>5177714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18">
        <v>0</v>
      </c>
      <c r="AL550" s="202">
        <v>7123566</v>
      </c>
    </row>
    <row r="551" spans="1:38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129487611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01">
        <v>129487611</v>
      </c>
    </row>
    <row r="552" spans="1:38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129487611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18">
        <v>0</v>
      </c>
      <c r="AL552" s="202">
        <v>129487611</v>
      </c>
    </row>
    <row r="553" spans="1:38" s="6" customFormat="1" ht="15" x14ac:dyDescent="0.25">
      <c r="A553" s="76" t="s">
        <v>1293</v>
      </c>
      <c r="B553" s="28" t="s">
        <v>244</v>
      </c>
      <c r="C553" s="27">
        <v>553437572</v>
      </c>
      <c r="D553" s="27">
        <v>15863816</v>
      </c>
      <c r="E553" s="27">
        <v>0</v>
      </c>
      <c r="F553" s="27">
        <v>3613500</v>
      </c>
      <c r="G553" s="27">
        <v>19748202</v>
      </c>
      <c r="H553" s="27">
        <v>10573154</v>
      </c>
      <c r="I553" s="27">
        <v>250000</v>
      </c>
      <c r="J553" s="27">
        <v>105777141</v>
      </c>
      <c r="K553" s="27">
        <v>0</v>
      </c>
      <c r="L553" s="27">
        <v>0</v>
      </c>
      <c r="M553" s="27">
        <v>0</v>
      </c>
      <c r="N553" s="27">
        <v>0</v>
      </c>
      <c r="O553" s="27">
        <v>50607201</v>
      </c>
      <c r="P553" s="27">
        <v>0</v>
      </c>
      <c r="Q553" s="27">
        <v>0</v>
      </c>
      <c r="R553" s="27">
        <v>0</v>
      </c>
      <c r="S553" s="27">
        <v>19037325</v>
      </c>
      <c r="T553" s="27">
        <v>0</v>
      </c>
      <c r="U553" s="27">
        <v>0</v>
      </c>
      <c r="V553" s="27">
        <v>36299311</v>
      </c>
      <c r="W553" s="27">
        <v>0</v>
      </c>
      <c r="X553" s="27">
        <v>387500</v>
      </c>
      <c r="Y553" s="27">
        <v>7361208</v>
      </c>
      <c r="Z553" s="27">
        <v>60444883</v>
      </c>
      <c r="AA553" s="27">
        <v>0</v>
      </c>
      <c r="AB553" s="27">
        <v>1091000</v>
      </c>
      <c r="AC553" s="27">
        <v>0</v>
      </c>
      <c r="AD553" s="27">
        <v>6400000</v>
      </c>
      <c r="AE553" s="27">
        <v>0</v>
      </c>
      <c r="AF553" s="27">
        <v>71581379</v>
      </c>
      <c r="AG553" s="27">
        <v>0</v>
      </c>
      <c r="AH553" s="27">
        <v>28653341</v>
      </c>
      <c r="AI553" s="27">
        <v>0</v>
      </c>
      <c r="AJ553" s="27">
        <v>0</v>
      </c>
      <c r="AK553" s="27">
        <v>0</v>
      </c>
      <c r="AL553" s="201">
        <v>991126533</v>
      </c>
    </row>
    <row r="554" spans="1:38" s="6" customFormat="1" ht="15" x14ac:dyDescent="0.25">
      <c r="A554" s="116" t="s">
        <v>1294</v>
      </c>
      <c r="B554" s="117" t="s">
        <v>195</v>
      </c>
      <c r="C554" s="118">
        <v>553437572</v>
      </c>
      <c r="D554" s="118">
        <v>15863816</v>
      </c>
      <c r="E554" s="118">
        <v>0</v>
      </c>
      <c r="F554" s="118">
        <v>3613500</v>
      </c>
      <c r="G554" s="118">
        <v>19748202</v>
      </c>
      <c r="H554" s="118">
        <v>10573154</v>
      </c>
      <c r="I554" s="118">
        <v>250000</v>
      </c>
      <c r="J554" s="118">
        <v>105777141</v>
      </c>
      <c r="K554" s="118">
        <v>0</v>
      </c>
      <c r="L554" s="118">
        <v>0</v>
      </c>
      <c r="M554" s="118">
        <v>0</v>
      </c>
      <c r="N554" s="118">
        <v>0</v>
      </c>
      <c r="O554" s="118">
        <v>50607201</v>
      </c>
      <c r="P554" s="118">
        <v>0</v>
      </c>
      <c r="Q554" s="118">
        <v>0</v>
      </c>
      <c r="R554" s="118">
        <v>0</v>
      </c>
      <c r="S554" s="118">
        <v>19037325</v>
      </c>
      <c r="T554" s="118">
        <v>0</v>
      </c>
      <c r="U554" s="118">
        <v>0</v>
      </c>
      <c r="V554" s="118">
        <v>36299311</v>
      </c>
      <c r="W554" s="118">
        <v>0</v>
      </c>
      <c r="X554" s="118">
        <v>387500</v>
      </c>
      <c r="Y554" s="118">
        <v>7361208</v>
      </c>
      <c r="Z554" s="118">
        <v>60444883</v>
      </c>
      <c r="AA554" s="118">
        <v>0</v>
      </c>
      <c r="AB554" s="118">
        <v>1091000</v>
      </c>
      <c r="AC554" s="118">
        <v>0</v>
      </c>
      <c r="AD554" s="118">
        <v>6400000</v>
      </c>
      <c r="AE554" s="118">
        <v>0</v>
      </c>
      <c r="AF554" s="118">
        <v>71581379</v>
      </c>
      <c r="AG554" s="118">
        <v>0</v>
      </c>
      <c r="AH554" s="118">
        <v>28653341</v>
      </c>
      <c r="AI554" s="118">
        <v>0</v>
      </c>
      <c r="AJ554" s="118">
        <v>0</v>
      </c>
      <c r="AK554" s="118">
        <v>0</v>
      </c>
      <c r="AL554" s="202">
        <v>991126533</v>
      </c>
    </row>
    <row r="555" spans="1:38" s="6" customFormat="1" ht="15" collapsed="1" x14ac:dyDescent="0.25">
      <c r="A555" s="77" t="s">
        <v>67</v>
      </c>
      <c r="B555" s="34" t="s">
        <v>241</v>
      </c>
      <c r="C555" s="35">
        <v>1713507811</v>
      </c>
      <c r="D555" s="35">
        <v>357753659</v>
      </c>
      <c r="E555" s="35">
        <v>166306329</v>
      </c>
      <c r="F555" s="35">
        <v>51928367</v>
      </c>
      <c r="G555" s="35">
        <v>721586903</v>
      </c>
      <c r="H555" s="35">
        <v>656654874</v>
      </c>
      <c r="I555" s="35">
        <v>3909499160</v>
      </c>
      <c r="J555" s="35">
        <v>162849056</v>
      </c>
      <c r="K555" s="35">
        <v>65370853</v>
      </c>
      <c r="L555" s="35">
        <v>251978594</v>
      </c>
      <c r="M555" s="35">
        <v>185220892</v>
      </c>
      <c r="N555" s="35">
        <v>738870382</v>
      </c>
      <c r="O555" s="35">
        <v>375421106</v>
      </c>
      <c r="P555" s="35">
        <v>187242565</v>
      </c>
      <c r="Q555" s="35">
        <v>218813954</v>
      </c>
      <c r="R555" s="35">
        <v>362488027</v>
      </c>
      <c r="S555" s="35">
        <v>468384853</v>
      </c>
      <c r="T555" s="35">
        <v>940654076</v>
      </c>
      <c r="U555" s="35">
        <v>0</v>
      </c>
      <c r="V555" s="35">
        <v>500568351</v>
      </c>
      <c r="W555" s="35">
        <v>501616633</v>
      </c>
      <c r="X555" s="35">
        <v>899494447</v>
      </c>
      <c r="Y555" s="35">
        <v>362890707</v>
      </c>
      <c r="Z555" s="35">
        <v>410589076</v>
      </c>
      <c r="AA555" s="35">
        <v>142861254</v>
      </c>
      <c r="AB555" s="35">
        <v>1901846839</v>
      </c>
      <c r="AC555" s="35">
        <v>268545356</v>
      </c>
      <c r="AD555" s="35">
        <v>829391306</v>
      </c>
      <c r="AE555" s="35">
        <v>536867389</v>
      </c>
      <c r="AF555" s="35">
        <v>853238565</v>
      </c>
      <c r="AG555" s="35">
        <v>436952741</v>
      </c>
      <c r="AH555" s="35">
        <v>78999308</v>
      </c>
      <c r="AI555" s="35">
        <v>5827202891</v>
      </c>
      <c r="AJ555" s="35">
        <v>0</v>
      </c>
      <c r="AK555" s="35">
        <v>217088</v>
      </c>
      <c r="AL555" s="203">
        <v>25085813412</v>
      </c>
    </row>
    <row r="556" spans="1:38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19545</v>
      </c>
      <c r="V556" s="27">
        <v>0</v>
      </c>
      <c r="W556" s="27">
        <v>0</v>
      </c>
      <c r="X556" s="27">
        <v>355384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29668628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01">
        <v>46873087</v>
      </c>
    </row>
    <row r="557" spans="1:38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21181818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01">
        <v>26181818</v>
      </c>
    </row>
    <row r="558" spans="1:38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16829530</v>
      </c>
      <c r="N558" s="118">
        <v>0</v>
      </c>
      <c r="O558" s="118">
        <v>0</v>
      </c>
      <c r="P558" s="118">
        <v>0</v>
      </c>
      <c r="Q558" s="118">
        <v>0</v>
      </c>
      <c r="R558" s="118">
        <v>0</v>
      </c>
      <c r="S558" s="118">
        <v>0</v>
      </c>
      <c r="T558" s="118">
        <v>21181818</v>
      </c>
      <c r="U558" s="118">
        <v>19545</v>
      </c>
      <c r="V558" s="118">
        <v>0</v>
      </c>
      <c r="W558" s="118">
        <v>0</v>
      </c>
      <c r="X558" s="118">
        <v>355384</v>
      </c>
      <c r="Y558" s="118">
        <v>0</v>
      </c>
      <c r="Z558" s="118">
        <v>0</v>
      </c>
      <c r="AA558" s="118">
        <v>0</v>
      </c>
      <c r="AB558" s="118">
        <v>5000000</v>
      </c>
      <c r="AC558" s="118">
        <v>0</v>
      </c>
      <c r="AD558" s="118">
        <v>0</v>
      </c>
      <c r="AE558" s="118">
        <v>29668628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18">
        <v>0</v>
      </c>
      <c r="AL558" s="202">
        <v>73054905</v>
      </c>
    </row>
    <row r="559" spans="1:38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01">
        <v>0</v>
      </c>
    </row>
    <row r="560" spans="1:38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0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18">
        <v>0</v>
      </c>
      <c r="AL560" s="202">
        <v>0</v>
      </c>
    </row>
    <row r="561" spans="1:38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01">
        <v>0</v>
      </c>
    </row>
    <row r="562" spans="1:38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18">
        <v>0</v>
      </c>
      <c r="AL562" s="202">
        <v>0</v>
      </c>
    </row>
    <row r="563" spans="1:38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01">
        <v>0</v>
      </c>
    </row>
    <row r="564" spans="1:38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18">
        <v>0</v>
      </c>
      <c r="AL564" s="202">
        <v>0</v>
      </c>
    </row>
    <row r="565" spans="1:38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21181818</v>
      </c>
      <c r="U565" s="35">
        <v>19545</v>
      </c>
      <c r="V565" s="35">
        <v>0</v>
      </c>
      <c r="W565" s="35">
        <v>0</v>
      </c>
      <c r="X565" s="35">
        <v>355384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29668628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203">
        <v>73054905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79"/>
  <sheetViews>
    <sheetView showGridLines="0" zoomScaleNormal="100" zoomScalePageLayoutView="55" workbookViewId="0">
      <pane xSplit="2" ySplit="6" topLeftCell="AI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199" customWidth="1"/>
    <col min="39" max="16384" width="11.42578125" style="151"/>
  </cols>
  <sheetData>
    <row r="1" spans="1:38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49" customFormat="1" ht="28.5" x14ac:dyDescent="0.25">
      <c r="A2" s="9"/>
      <c r="B2" s="81"/>
      <c r="C2" s="177" t="s">
        <v>251</v>
      </c>
      <c r="D2" s="177"/>
      <c r="E2" s="177"/>
      <c r="F2" s="177"/>
      <c r="G2" s="177"/>
      <c r="H2" s="177"/>
      <c r="I2" s="177" t="s">
        <v>251</v>
      </c>
      <c r="J2" s="177"/>
      <c r="K2" s="177"/>
      <c r="L2" s="177"/>
      <c r="M2" s="177"/>
      <c r="N2" s="177"/>
      <c r="O2" s="177" t="s">
        <v>251</v>
      </c>
      <c r="P2" s="177"/>
      <c r="Q2" s="177"/>
      <c r="R2" s="177"/>
      <c r="S2" s="177"/>
      <c r="T2" s="177"/>
      <c r="U2" s="177" t="s">
        <v>251</v>
      </c>
      <c r="V2" s="177"/>
      <c r="W2" s="177"/>
      <c r="X2" s="177"/>
      <c r="Y2" s="177"/>
      <c r="Z2" s="177"/>
      <c r="AA2" s="177" t="s">
        <v>251</v>
      </c>
      <c r="AB2" s="177"/>
      <c r="AC2" s="177"/>
      <c r="AD2" s="177"/>
      <c r="AE2" s="177"/>
      <c r="AF2" s="177"/>
      <c r="AG2" s="177" t="s">
        <v>251</v>
      </c>
      <c r="AH2" s="177"/>
      <c r="AI2" s="177"/>
      <c r="AJ2" s="177"/>
      <c r="AK2" s="177"/>
      <c r="AL2" s="177"/>
    </row>
    <row r="3" spans="1:38" s="49" customFormat="1" ht="18.75" x14ac:dyDescent="0.25">
      <c r="A3" s="9"/>
      <c r="B3" s="82"/>
      <c r="C3" s="178" t="str">
        <f>PROPER(INDICE!$B$5)</f>
        <v>Periodo Julio 2012 - Enero 2013</v>
      </c>
      <c r="D3" s="178"/>
      <c r="E3" s="178"/>
      <c r="F3" s="178"/>
      <c r="G3" s="178"/>
      <c r="H3" s="178"/>
      <c r="I3" s="178" t="str">
        <f>PROPER(INDICE!$B$5)</f>
        <v>Periodo Julio 2012 - Enero 2013</v>
      </c>
      <c r="J3" s="178"/>
      <c r="K3" s="178"/>
      <c r="L3" s="178"/>
      <c r="M3" s="178"/>
      <c r="N3" s="178"/>
      <c r="O3" s="178" t="str">
        <f>PROPER(INDICE!$B$5)</f>
        <v>Periodo Julio 2012 - Enero 2013</v>
      </c>
      <c r="P3" s="178"/>
      <c r="Q3" s="178"/>
      <c r="R3" s="178"/>
      <c r="S3" s="178"/>
      <c r="T3" s="178"/>
      <c r="U3" s="178" t="str">
        <f>PROPER(INDICE!$B$5)</f>
        <v>Periodo Julio 2012 - Enero 2013</v>
      </c>
      <c r="V3" s="178"/>
      <c r="W3" s="178"/>
      <c r="X3" s="178"/>
      <c r="Y3" s="178"/>
      <c r="Z3" s="178"/>
      <c r="AA3" s="178" t="str">
        <f>PROPER(INDICE!$B$5)</f>
        <v>Periodo Julio 2012 - Enero 2013</v>
      </c>
      <c r="AB3" s="178"/>
      <c r="AC3" s="178"/>
      <c r="AD3" s="178"/>
      <c r="AE3" s="178"/>
      <c r="AF3" s="178"/>
      <c r="AG3" s="178" t="str">
        <f>PROPER(INDICE!$B$5)</f>
        <v>Periodo Julio 2012 - Enero 2013</v>
      </c>
      <c r="AH3" s="178"/>
      <c r="AI3" s="178"/>
      <c r="AJ3" s="178"/>
      <c r="AK3" s="178"/>
      <c r="AL3" s="178"/>
    </row>
    <row r="4" spans="1:38" s="49" customFormat="1" ht="15" x14ac:dyDescent="0.25">
      <c r="A4" s="9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8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8" t="s">
        <v>1438</v>
      </c>
    </row>
    <row r="7" spans="1:38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89"/>
    </row>
    <row r="8" spans="1:38" s="8" customFormat="1" ht="15" x14ac:dyDescent="0.25">
      <c r="A8" s="69" t="s">
        <v>105</v>
      </c>
      <c r="B8" s="6" t="s">
        <v>1323</v>
      </c>
      <c r="C8" s="158">
        <v>13351598508</v>
      </c>
      <c r="D8" s="158">
        <v>4093498392</v>
      </c>
      <c r="E8" s="158">
        <v>9578357557</v>
      </c>
      <c r="F8" s="158">
        <v>1908633356</v>
      </c>
      <c r="G8" s="158">
        <v>26821650347</v>
      </c>
      <c r="H8" s="158">
        <v>35577341976</v>
      </c>
      <c r="I8" s="158">
        <v>10154085785</v>
      </c>
      <c r="J8" s="158">
        <v>7633199826</v>
      </c>
      <c r="K8" s="158">
        <v>9245653298</v>
      </c>
      <c r="L8" s="158">
        <v>33743278704</v>
      </c>
      <c r="M8" s="158">
        <v>6283093300</v>
      </c>
      <c r="N8" s="158">
        <v>8790622592</v>
      </c>
      <c r="O8" s="158">
        <v>7855120085</v>
      </c>
      <c r="P8" s="158">
        <v>6646854709</v>
      </c>
      <c r="Q8" s="158">
        <v>7639670676</v>
      </c>
      <c r="R8" s="158">
        <v>7472971538</v>
      </c>
      <c r="S8" s="158">
        <v>2814638417</v>
      </c>
      <c r="T8" s="158">
        <v>17261107781</v>
      </c>
      <c r="U8" s="158">
        <v>0</v>
      </c>
      <c r="V8" s="158">
        <v>39444911748</v>
      </c>
      <c r="W8" s="158">
        <v>6389303226</v>
      </c>
      <c r="X8" s="158">
        <v>12894637159</v>
      </c>
      <c r="Y8" s="158">
        <v>8601647550</v>
      </c>
      <c r="Z8" s="158">
        <v>11930135122</v>
      </c>
      <c r="AA8" s="158">
        <v>3367852242</v>
      </c>
      <c r="AB8" s="158">
        <v>38351378631</v>
      </c>
      <c r="AC8" s="158">
        <v>5866611392</v>
      </c>
      <c r="AD8" s="158">
        <v>16231987656</v>
      </c>
      <c r="AE8" s="158">
        <v>140513595982</v>
      </c>
      <c r="AF8" s="158">
        <v>22137202663</v>
      </c>
      <c r="AG8" s="158">
        <v>13009392536</v>
      </c>
      <c r="AH8" s="158">
        <v>14949087532</v>
      </c>
      <c r="AI8" s="158">
        <v>8249920000</v>
      </c>
      <c r="AJ8" s="158">
        <v>0</v>
      </c>
      <c r="AK8" s="158">
        <v>0</v>
      </c>
      <c r="AL8" s="189">
        <v>558809040286</v>
      </c>
    </row>
    <row r="9" spans="1:38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89">
        <v>0</v>
      </c>
    </row>
    <row r="10" spans="1:38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3175634000</v>
      </c>
      <c r="G10" s="158">
        <v>1792931507</v>
      </c>
      <c r="H10" s="158">
        <v>1434000000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1367310040</v>
      </c>
      <c r="X10" s="158">
        <v>0</v>
      </c>
      <c r="Y10" s="158">
        <v>0</v>
      </c>
      <c r="Z10" s="158">
        <v>750000000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58">
        <v>0</v>
      </c>
      <c r="AL10" s="189">
        <v>10760975547</v>
      </c>
    </row>
    <row r="11" spans="1:38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58">
        <v>0</v>
      </c>
      <c r="AL11" s="189">
        <v>0</v>
      </c>
    </row>
    <row r="12" spans="1:38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6000000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377197500</v>
      </c>
      <c r="AD12" s="158">
        <v>0</v>
      </c>
      <c r="AE12" s="158">
        <v>0</v>
      </c>
      <c r="AF12" s="158">
        <v>0</v>
      </c>
      <c r="AG12" s="158">
        <v>28331563</v>
      </c>
      <c r="AH12" s="158">
        <v>0</v>
      </c>
      <c r="AI12" s="158">
        <v>0</v>
      </c>
      <c r="AJ12" s="158">
        <v>0</v>
      </c>
      <c r="AK12" s="158">
        <v>0</v>
      </c>
      <c r="AL12" s="189">
        <v>439408212</v>
      </c>
    </row>
    <row r="13" spans="1:38" s="8" customFormat="1" ht="15" x14ac:dyDescent="0.25">
      <c r="A13" s="69" t="s">
        <v>110</v>
      </c>
      <c r="B13" s="6" t="s">
        <v>178</v>
      </c>
      <c r="C13" s="158">
        <v>7093858193</v>
      </c>
      <c r="D13" s="158">
        <v>0</v>
      </c>
      <c r="E13" s="158">
        <v>788177340</v>
      </c>
      <c r="F13" s="158">
        <v>2552123295</v>
      </c>
      <c r="G13" s="158">
        <v>520000000</v>
      </c>
      <c r="H13" s="158">
        <v>11165414980</v>
      </c>
      <c r="I13" s="158">
        <v>7428807582</v>
      </c>
      <c r="J13" s="158">
        <v>7422570000</v>
      </c>
      <c r="K13" s="158">
        <v>0</v>
      </c>
      <c r="L13" s="158">
        <v>0</v>
      </c>
      <c r="M13" s="158">
        <v>4879007905</v>
      </c>
      <c r="N13" s="158">
        <v>0</v>
      </c>
      <c r="O13" s="158">
        <v>866674335</v>
      </c>
      <c r="P13" s="158">
        <v>53521269</v>
      </c>
      <c r="Q13" s="158">
        <v>0</v>
      </c>
      <c r="R13" s="158">
        <v>1647214260</v>
      </c>
      <c r="S13" s="158">
        <v>0</v>
      </c>
      <c r="T13" s="158">
        <v>3835016893</v>
      </c>
      <c r="U13" s="158">
        <v>4859703902</v>
      </c>
      <c r="V13" s="158">
        <v>0</v>
      </c>
      <c r="W13" s="158">
        <v>2078116782</v>
      </c>
      <c r="X13" s="158">
        <v>6192627269</v>
      </c>
      <c r="Y13" s="158">
        <v>0</v>
      </c>
      <c r="Z13" s="158">
        <v>691858378</v>
      </c>
      <c r="AA13" s="158">
        <v>908164719</v>
      </c>
      <c r="AB13" s="158">
        <v>10689421615</v>
      </c>
      <c r="AC13" s="158">
        <v>0</v>
      </c>
      <c r="AD13" s="158">
        <v>0</v>
      </c>
      <c r="AE13" s="158">
        <v>2998081285</v>
      </c>
      <c r="AF13" s="158">
        <v>642291346</v>
      </c>
      <c r="AG13" s="158">
        <v>974121534</v>
      </c>
      <c r="AH13" s="158">
        <v>0</v>
      </c>
      <c r="AI13" s="158">
        <v>0</v>
      </c>
      <c r="AJ13" s="158">
        <v>0</v>
      </c>
      <c r="AK13" s="158">
        <v>0</v>
      </c>
      <c r="AL13" s="189">
        <v>78286772882</v>
      </c>
    </row>
    <row r="14" spans="1:38" s="8" customFormat="1" ht="18.75" customHeight="1" x14ac:dyDescent="0.25">
      <c r="A14" s="106"/>
      <c r="B14" s="20" t="s">
        <v>111</v>
      </c>
      <c r="C14" s="159">
        <v>20445456701</v>
      </c>
      <c r="D14" s="159">
        <v>4093498392</v>
      </c>
      <c r="E14" s="159">
        <v>10366534897</v>
      </c>
      <c r="F14" s="159">
        <v>7664269800</v>
      </c>
      <c r="G14" s="159">
        <v>29140581854</v>
      </c>
      <c r="H14" s="159">
        <v>48176756956</v>
      </c>
      <c r="I14" s="159">
        <v>17582893367</v>
      </c>
      <c r="J14" s="159">
        <v>15055769826</v>
      </c>
      <c r="K14" s="159">
        <v>9245653298</v>
      </c>
      <c r="L14" s="159">
        <v>33743278704</v>
      </c>
      <c r="M14" s="159">
        <v>11162101205</v>
      </c>
      <c r="N14" s="159">
        <v>8790622592</v>
      </c>
      <c r="O14" s="159">
        <v>8721794420</v>
      </c>
      <c r="P14" s="159">
        <v>6700375978</v>
      </c>
      <c r="Q14" s="159">
        <v>7639670676</v>
      </c>
      <c r="R14" s="159">
        <v>9220185798</v>
      </c>
      <c r="S14" s="159">
        <v>2814638417</v>
      </c>
      <c r="T14" s="159">
        <v>21096124674</v>
      </c>
      <c r="U14" s="159">
        <v>5000803902</v>
      </c>
      <c r="V14" s="159">
        <v>41444911748</v>
      </c>
      <c r="W14" s="159">
        <v>9834730048</v>
      </c>
      <c r="X14" s="159">
        <v>19087264428</v>
      </c>
      <c r="Y14" s="159">
        <v>8601647550</v>
      </c>
      <c r="Z14" s="159">
        <v>13371993500</v>
      </c>
      <c r="AA14" s="159">
        <v>4276016961</v>
      </c>
      <c r="AB14" s="159">
        <v>49040800246</v>
      </c>
      <c r="AC14" s="159">
        <v>6243808892</v>
      </c>
      <c r="AD14" s="159">
        <v>16231987656</v>
      </c>
      <c r="AE14" s="159">
        <v>143511677267</v>
      </c>
      <c r="AF14" s="159">
        <v>22779494009</v>
      </c>
      <c r="AG14" s="159">
        <v>14011845633</v>
      </c>
      <c r="AH14" s="159">
        <v>14949087532</v>
      </c>
      <c r="AI14" s="159">
        <v>8249920000</v>
      </c>
      <c r="AJ14" s="159">
        <v>0</v>
      </c>
      <c r="AK14" s="159">
        <v>0</v>
      </c>
      <c r="AL14" s="190">
        <v>648296196927</v>
      </c>
    </row>
    <row r="15" spans="1:38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89"/>
    </row>
    <row r="16" spans="1:38" s="8" customFormat="1" ht="15" x14ac:dyDescent="0.25">
      <c r="A16" s="69" t="s">
        <v>1304</v>
      </c>
      <c r="B16" s="8" t="s">
        <v>252</v>
      </c>
      <c r="C16" s="158">
        <v>23026313250</v>
      </c>
      <c r="D16" s="158">
        <v>17053130878</v>
      </c>
      <c r="E16" s="158">
        <v>8094736324</v>
      </c>
      <c r="F16" s="158">
        <v>4945599555</v>
      </c>
      <c r="G16" s="158">
        <v>20414027412</v>
      </c>
      <c r="H16" s="158">
        <v>75911544844</v>
      </c>
      <c r="I16" s="158">
        <v>20015107588</v>
      </c>
      <c r="J16" s="158">
        <v>4320355197</v>
      </c>
      <c r="K16" s="158">
        <v>2854873331</v>
      </c>
      <c r="L16" s="158">
        <v>12840405426</v>
      </c>
      <c r="M16" s="158">
        <v>8032892127</v>
      </c>
      <c r="N16" s="158">
        <v>28506799107</v>
      </c>
      <c r="O16" s="158">
        <v>12540309070</v>
      </c>
      <c r="P16" s="158">
        <v>5897314111</v>
      </c>
      <c r="Q16" s="158">
        <v>6288689259</v>
      </c>
      <c r="R16" s="158">
        <v>9960841423</v>
      </c>
      <c r="S16" s="158">
        <v>1547816235</v>
      </c>
      <c r="T16" s="158">
        <v>29359878469</v>
      </c>
      <c r="U16" s="158">
        <v>0</v>
      </c>
      <c r="V16" s="158">
        <v>38295013138</v>
      </c>
      <c r="W16" s="158">
        <v>14093314278</v>
      </c>
      <c r="X16" s="158">
        <v>20746118134</v>
      </c>
      <c r="Y16" s="158">
        <v>5505630627</v>
      </c>
      <c r="Z16" s="158">
        <v>13941045548</v>
      </c>
      <c r="AA16" s="158">
        <v>3966893639</v>
      </c>
      <c r="AB16" s="158">
        <v>54138500259</v>
      </c>
      <c r="AC16" s="158">
        <v>3491838141</v>
      </c>
      <c r="AD16" s="158">
        <v>20660432882</v>
      </c>
      <c r="AE16" s="158">
        <v>132356155403</v>
      </c>
      <c r="AF16" s="158">
        <v>29460255613</v>
      </c>
      <c r="AG16" s="158">
        <v>15279833129</v>
      </c>
      <c r="AH16" s="158">
        <v>11211245394</v>
      </c>
      <c r="AI16" s="158">
        <v>30392316468</v>
      </c>
      <c r="AJ16" s="158">
        <v>5563102933</v>
      </c>
      <c r="AK16" s="158">
        <v>362266816</v>
      </c>
      <c r="AL16" s="189">
        <v>691074596008</v>
      </c>
    </row>
    <row r="17" spans="1:38" s="8" customFormat="1" ht="15" x14ac:dyDescent="0.25">
      <c r="A17" s="69" t="s">
        <v>1305</v>
      </c>
      <c r="B17" s="6" t="s">
        <v>253</v>
      </c>
      <c r="C17" s="158">
        <v>145524319</v>
      </c>
      <c r="D17" s="158">
        <v>204115990</v>
      </c>
      <c r="E17" s="158">
        <v>197678319</v>
      </c>
      <c r="F17" s="158">
        <v>316345606</v>
      </c>
      <c r="G17" s="158">
        <v>197678319</v>
      </c>
      <c r="H17" s="158">
        <v>343202638</v>
      </c>
      <c r="I17" s="158">
        <v>343202638</v>
      </c>
      <c r="J17" s="158">
        <v>343202638</v>
      </c>
      <c r="K17" s="158">
        <v>343202638</v>
      </c>
      <c r="L17" s="158">
        <v>330055851</v>
      </c>
      <c r="M17" s="158">
        <v>343202638</v>
      </c>
      <c r="N17" s="158">
        <v>0</v>
      </c>
      <c r="O17" s="158">
        <v>197678319</v>
      </c>
      <c r="P17" s="158">
        <v>343202643</v>
      </c>
      <c r="Q17" s="158">
        <v>197678319</v>
      </c>
      <c r="R17" s="158">
        <v>343202646</v>
      </c>
      <c r="S17" s="158">
        <v>343202638</v>
      </c>
      <c r="T17" s="158">
        <v>197678319</v>
      </c>
      <c r="U17" s="158">
        <v>0</v>
      </c>
      <c r="V17" s="158">
        <v>0</v>
      </c>
      <c r="W17" s="158">
        <v>343202638</v>
      </c>
      <c r="X17" s="158">
        <v>343202638</v>
      </c>
      <c r="Y17" s="158">
        <v>197678319</v>
      </c>
      <c r="Z17" s="158">
        <v>343202638</v>
      </c>
      <c r="AA17" s="158">
        <v>343202638</v>
      </c>
      <c r="AB17" s="158">
        <v>346395608</v>
      </c>
      <c r="AC17" s="158">
        <v>343202638</v>
      </c>
      <c r="AD17" s="158">
        <v>197678319</v>
      </c>
      <c r="AE17" s="158">
        <v>0</v>
      </c>
      <c r="AF17" s="158">
        <v>197678319</v>
      </c>
      <c r="AG17" s="158">
        <v>343202638</v>
      </c>
      <c r="AH17" s="158">
        <v>197678319</v>
      </c>
      <c r="AI17" s="158">
        <v>0</v>
      </c>
      <c r="AJ17" s="158">
        <v>0</v>
      </c>
      <c r="AK17" s="158">
        <v>0</v>
      </c>
      <c r="AL17" s="189">
        <v>7926379190</v>
      </c>
    </row>
    <row r="18" spans="1:38" s="8" customFormat="1" ht="15" x14ac:dyDescent="0.25">
      <c r="A18" s="69" t="s">
        <v>1306</v>
      </c>
      <c r="B18" s="6" t="s">
        <v>254</v>
      </c>
      <c r="C18" s="158">
        <v>112930493</v>
      </c>
      <c r="D18" s="158">
        <v>233754701</v>
      </c>
      <c r="E18" s="158">
        <v>501700766</v>
      </c>
      <c r="F18" s="158">
        <v>5930845</v>
      </c>
      <c r="G18" s="158">
        <v>955445272</v>
      </c>
      <c r="H18" s="158">
        <v>176714394</v>
      </c>
      <c r="I18" s="158">
        <v>1389786183</v>
      </c>
      <c r="J18" s="158">
        <v>46831155</v>
      </c>
      <c r="K18" s="158">
        <v>21297185</v>
      </c>
      <c r="L18" s="158">
        <v>65960968</v>
      </c>
      <c r="M18" s="158">
        <v>3809201</v>
      </c>
      <c r="N18" s="158">
        <v>552364907</v>
      </c>
      <c r="O18" s="158">
        <v>139466055</v>
      </c>
      <c r="P18" s="158">
        <v>174462279</v>
      </c>
      <c r="Q18" s="158">
        <v>422855624</v>
      </c>
      <c r="R18" s="158">
        <v>232261092</v>
      </c>
      <c r="S18" s="158">
        <v>12413781</v>
      </c>
      <c r="T18" s="158">
        <v>2778745</v>
      </c>
      <c r="U18" s="158">
        <v>0</v>
      </c>
      <c r="V18" s="158">
        <v>12298750</v>
      </c>
      <c r="W18" s="158">
        <v>161223880</v>
      </c>
      <c r="X18" s="158">
        <v>1550577824</v>
      </c>
      <c r="Y18" s="158">
        <v>31346984</v>
      </c>
      <c r="Z18" s="158">
        <v>78509341</v>
      </c>
      <c r="AA18" s="158">
        <v>82704565</v>
      </c>
      <c r="AB18" s="158">
        <v>1386898377</v>
      </c>
      <c r="AC18" s="158">
        <v>136941924</v>
      </c>
      <c r="AD18" s="158">
        <v>404768370</v>
      </c>
      <c r="AE18" s="158">
        <v>0</v>
      </c>
      <c r="AF18" s="158">
        <v>14662407</v>
      </c>
      <c r="AG18" s="158">
        <v>50952708</v>
      </c>
      <c r="AH18" s="158">
        <v>147455015</v>
      </c>
      <c r="AI18" s="158">
        <v>0</v>
      </c>
      <c r="AJ18" s="158">
        <v>0</v>
      </c>
      <c r="AK18" s="158">
        <v>0</v>
      </c>
      <c r="AL18" s="189">
        <v>9109103791</v>
      </c>
    </row>
    <row r="19" spans="1:38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89">
        <v>0</v>
      </c>
    </row>
    <row r="20" spans="1:38" s="8" customFormat="1" ht="15" x14ac:dyDescent="0.25">
      <c r="A20" s="115"/>
      <c r="B20" s="113" t="s">
        <v>1385</v>
      </c>
      <c r="C20" s="160">
        <v>23284768062</v>
      </c>
      <c r="D20" s="160">
        <v>17491001569</v>
      </c>
      <c r="E20" s="160">
        <v>8794115409</v>
      </c>
      <c r="F20" s="160">
        <v>5267876006</v>
      </c>
      <c r="G20" s="160">
        <v>21567151003</v>
      </c>
      <c r="H20" s="160">
        <v>76431461876</v>
      </c>
      <c r="I20" s="160">
        <v>21748096409</v>
      </c>
      <c r="J20" s="160">
        <v>4710388990</v>
      </c>
      <c r="K20" s="160">
        <v>3219373154</v>
      </c>
      <c r="L20" s="160">
        <v>13236422245</v>
      </c>
      <c r="M20" s="160">
        <v>8379903966</v>
      </c>
      <c r="N20" s="160">
        <v>29059164014</v>
      </c>
      <c r="O20" s="160">
        <v>12877453444</v>
      </c>
      <c r="P20" s="160">
        <v>6414979033</v>
      </c>
      <c r="Q20" s="160">
        <v>6909223202</v>
      </c>
      <c r="R20" s="160">
        <v>10536305161</v>
      </c>
      <c r="S20" s="160">
        <v>1903432654</v>
      </c>
      <c r="T20" s="160">
        <v>29560335533</v>
      </c>
      <c r="U20" s="160">
        <v>0</v>
      </c>
      <c r="V20" s="160">
        <v>38307311888</v>
      </c>
      <c r="W20" s="160">
        <v>14597740796</v>
      </c>
      <c r="X20" s="160">
        <v>22639898596</v>
      </c>
      <c r="Y20" s="160">
        <v>5734655930</v>
      </c>
      <c r="Z20" s="160">
        <v>14362757527</v>
      </c>
      <c r="AA20" s="160">
        <v>4392800842</v>
      </c>
      <c r="AB20" s="160">
        <v>55871794244</v>
      </c>
      <c r="AC20" s="160">
        <v>3971982703</v>
      </c>
      <c r="AD20" s="160">
        <v>21262879571</v>
      </c>
      <c r="AE20" s="160">
        <v>132356155403</v>
      </c>
      <c r="AF20" s="160">
        <v>29672596339</v>
      </c>
      <c r="AG20" s="160">
        <v>15673988475</v>
      </c>
      <c r="AH20" s="160">
        <v>11556378728</v>
      </c>
      <c r="AI20" s="160">
        <v>30392316468</v>
      </c>
      <c r="AJ20" s="160">
        <v>5563102933</v>
      </c>
      <c r="AK20" s="160">
        <v>362266816</v>
      </c>
      <c r="AL20" s="191">
        <v>708110078989</v>
      </c>
    </row>
    <row r="21" spans="1:38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97020632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1598468094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0</v>
      </c>
      <c r="AL21" s="189">
        <v>1695488726</v>
      </c>
    </row>
    <row r="22" spans="1:38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27295568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89">
        <v>27295568</v>
      </c>
    </row>
    <row r="23" spans="1:38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97020632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1625763662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91">
        <v>1722784294</v>
      </c>
    </row>
    <row r="24" spans="1:38" s="150" customFormat="1" ht="15" x14ac:dyDescent="0.25">
      <c r="A24" s="148"/>
      <c r="B24" s="149" t="s">
        <v>1386</v>
      </c>
      <c r="C24" s="161">
        <v>23284768062</v>
      </c>
      <c r="D24" s="161">
        <v>17491001569</v>
      </c>
      <c r="E24" s="161">
        <v>8794115409</v>
      </c>
      <c r="F24" s="161">
        <v>5364896638</v>
      </c>
      <c r="G24" s="161">
        <v>21567151003</v>
      </c>
      <c r="H24" s="161">
        <v>76431461876</v>
      </c>
      <c r="I24" s="161">
        <v>21748096409</v>
      </c>
      <c r="J24" s="161">
        <v>4710388990</v>
      </c>
      <c r="K24" s="161">
        <v>3219373154</v>
      </c>
      <c r="L24" s="161">
        <v>13236422245</v>
      </c>
      <c r="M24" s="161">
        <v>8379903966</v>
      </c>
      <c r="N24" s="161">
        <v>29059164014</v>
      </c>
      <c r="O24" s="161">
        <v>12877453444</v>
      </c>
      <c r="P24" s="161">
        <v>6414979033</v>
      </c>
      <c r="Q24" s="161">
        <v>6909223202</v>
      </c>
      <c r="R24" s="161">
        <v>10536305161</v>
      </c>
      <c r="S24" s="161">
        <v>1903432654</v>
      </c>
      <c r="T24" s="161">
        <v>31186099195</v>
      </c>
      <c r="U24" s="161">
        <v>0</v>
      </c>
      <c r="V24" s="161">
        <v>38307311888</v>
      </c>
      <c r="W24" s="161">
        <v>14597740796</v>
      </c>
      <c r="X24" s="161">
        <v>22639898596</v>
      </c>
      <c r="Y24" s="161">
        <v>5734655930</v>
      </c>
      <c r="Z24" s="161">
        <v>14362757527</v>
      </c>
      <c r="AA24" s="161">
        <v>4392800842</v>
      </c>
      <c r="AB24" s="161">
        <v>55871794244</v>
      </c>
      <c r="AC24" s="161">
        <v>3971982703</v>
      </c>
      <c r="AD24" s="161">
        <v>21262879571</v>
      </c>
      <c r="AE24" s="161">
        <v>132356155403</v>
      </c>
      <c r="AF24" s="161">
        <v>29672596339</v>
      </c>
      <c r="AG24" s="161">
        <v>15673988475</v>
      </c>
      <c r="AH24" s="161">
        <v>11556378728</v>
      </c>
      <c r="AI24" s="161">
        <v>30392316468</v>
      </c>
      <c r="AJ24" s="161">
        <v>5563102933</v>
      </c>
      <c r="AK24" s="161">
        <v>362266816</v>
      </c>
      <c r="AL24" s="192">
        <v>709832863283</v>
      </c>
    </row>
    <row r="25" spans="1:38" s="8" customFormat="1" ht="15" x14ac:dyDescent="0.25">
      <c r="A25" s="69" t="s">
        <v>1339</v>
      </c>
      <c r="B25" s="8" t="s">
        <v>1340</v>
      </c>
      <c r="C25" s="158">
        <v>199386565</v>
      </c>
      <c r="D25" s="158">
        <v>117253458</v>
      </c>
      <c r="E25" s="158">
        <v>58751627</v>
      </c>
      <c r="F25" s="158">
        <v>33725522</v>
      </c>
      <c r="G25" s="158">
        <v>123754184</v>
      </c>
      <c r="H25" s="158">
        <v>279671271</v>
      </c>
      <c r="I25" s="158">
        <v>77452788</v>
      </c>
      <c r="J25" s="158">
        <v>18792992</v>
      </c>
      <c r="K25" s="158">
        <v>22972495</v>
      </c>
      <c r="L25" s="158">
        <v>20891468</v>
      </c>
      <c r="M25" s="158">
        <v>39183997</v>
      </c>
      <c r="N25" s="158">
        <v>145096075</v>
      </c>
      <c r="O25" s="158">
        <v>80394162</v>
      </c>
      <c r="P25" s="158">
        <v>41807985</v>
      </c>
      <c r="Q25" s="158">
        <v>1193090</v>
      </c>
      <c r="R25" s="158">
        <v>44193721</v>
      </c>
      <c r="S25" s="158">
        <v>7541121</v>
      </c>
      <c r="T25" s="158">
        <v>40356893</v>
      </c>
      <c r="U25" s="158">
        <v>0</v>
      </c>
      <c r="V25" s="158">
        <v>211410256</v>
      </c>
      <c r="W25" s="158">
        <v>104030578</v>
      </c>
      <c r="X25" s="158">
        <v>110238501</v>
      </c>
      <c r="Y25" s="158">
        <v>15785618</v>
      </c>
      <c r="Z25" s="158">
        <v>80877686</v>
      </c>
      <c r="AA25" s="158">
        <v>19069443</v>
      </c>
      <c r="AB25" s="158">
        <v>212090164</v>
      </c>
      <c r="AC25" s="158">
        <v>24522936</v>
      </c>
      <c r="AD25" s="158">
        <v>114464274</v>
      </c>
      <c r="AE25" s="158">
        <v>4154434602</v>
      </c>
      <c r="AF25" s="158">
        <v>199492438</v>
      </c>
      <c r="AG25" s="158">
        <v>84716429</v>
      </c>
      <c r="AH25" s="158">
        <v>79787301</v>
      </c>
      <c r="AI25" s="158">
        <v>154919477</v>
      </c>
      <c r="AJ25" s="158">
        <v>0</v>
      </c>
      <c r="AK25" s="158">
        <v>0</v>
      </c>
      <c r="AL25" s="189">
        <v>6918259117</v>
      </c>
    </row>
    <row r="26" spans="1:38" s="8" customFormat="1" ht="15" x14ac:dyDescent="0.25">
      <c r="A26" s="69" t="s">
        <v>1341</v>
      </c>
      <c r="B26" s="8" t="s">
        <v>1342</v>
      </c>
      <c r="C26" s="158">
        <v>2362476912</v>
      </c>
      <c r="D26" s="158">
        <v>5471454575</v>
      </c>
      <c r="E26" s="158">
        <v>2984890367</v>
      </c>
      <c r="F26" s="158">
        <v>1329633750</v>
      </c>
      <c r="G26" s="158">
        <v>11617920166</v>
      </c>
      <c r="H26" s="158">
        <v>6641317221</v>
      </c>
      <c r="I26" s="158">
        <v>2348443254</v>
      </c>
      <c r="J26" s="158">
        <v>2485670947</v>
      </c>
      <c r="K26" s="158">
        <v>834310303</v>
      </c>
      <c r="L26" s="158">
        <v>1073101959</v>
      </c>
      <c r="M26" s="158">
        <v>654495865</v>
      </c>
      <c r="N26" s="158">
        <v>4854783484</v>
      </c>
      <c r="O26" s="158">
        <v>3532377941</v>
      </c>
      <c r="P26" s="158">
        <v>1663857282</v>
      </c>
      <c r="Q26" s="158">
        <v>2430740933</v>
      </c>
      <c r="R26" s="158">
        <v>1938029536</v>
      </c>
      <c r="S26" s="158">
        <v>490875045</v>
      </c>
      <c r="T26" s="158">
        <v>3883533624</v>
      </c>
      <c r="U26" s="158">
        <v>0</v>
      </c>
      <c r="V26" s="158">
        <v>4861905068</v>
      </c>
      <c r="W26" s="158">
        <v>3003174748</v>
      </c>
      <c r="X26" s="158">
        <v>3190566697</v>
      </c>
      <c r="Y26" s="158">
        <v>1966561228</v>
      </c>
      <c r="Z26" s="158">
        <v>3205289791</v>
      </c>
      <c r="AA26" s="158">
        <v>1222005294</v>
      </c>
      <c r="AB26" s="158">
        <v>5594256958</v>
      </c>
      <c r="AC26" s="158">
        <v>1476315260</v>
      </c>
      <c r="AD26" s="158">
        <v>2136384420</v>
      </c>
      <c r="AE26" s="158">
        <v>29623148452</v>
      </c>
      <c r="AF26" s="158">
        <v>1868146355</v>
      </c>
      <c r="AG26" s="158">
        <v>3059095133</v>
      </c>
      <c r="AH26" s="158">
        <v>2791957141</v>
      </c>
      <c r="AI26" s="158">
        <v>2196154069</v>
      </c>
      <c r="AJ26" s="158">
        <v>0</v>
      </c>
      <c r="AK26" s="158">
        <v>500000</v>
      </c>
      <c r="AL26" s="189">
        <v>122793373778</v>
      </c>
    </row>
    <row r="27" spans="1:38" s="8" customFormat="1" ht="15" x14ac:dyDescent="0.25">
      <c r="A27" s="69" t="s">
        <v>1343</v>
      </c>
      <c r="B27" s="8" t="s">
        <v>6</v>
      </c>
      <c r="C27" s="158">
        <v>3887749833</v>
      </c>
      <c r="D27" s="158">
        <v>726967360</v>
      </c>
      <c r="E27" s="158">
        <v>0</v>
      </c>
      <c r="F27" s="158">
        <v>93680679</v>
      </c>
      <c r="G27" s="158">
        <v>1958958948</v>
      </c>
      <c r="H27" s="158">
        <v>1168530312</v>
      </c>
      <c r="I27" s="158">
        <v>187333132</v>
      </c>
      <c r="J27" s="158">
        <v>236004416</v>
      </c>
      <c r="K27" s="158">
        <v>29848539</v>
      </c>
      <c r="L27" s="158">
        <v>0</v>
      </c>
      <c r="M27" s="158">
        <v>255942150</v>
      </c>
      <c r="N27" s="158">
        <v>60000000</v>
      </c>
      <c r="O27" s="158">
        <v>1041514086</v>
      </c>
      <c r="P27" s="158">
        <v>0</v>
      </c>
      <c r="Q27" s="158">
        <v>53674080</v>
      </c>
      <c r="R27" s="158">
        <v>667079495</v>
      </c>
      <c r="S27" s="158">
        <v>65652000</v>
      </c>
      <c r="T27" s="158">
        <v>544922959</v>
      </c>
      <c r="U27" s="158">
        <v>208063220</v>
      </c>
      <c r="V27" s="158">
        <v>354315362</v>
      </c>
      <c r="W27" s="158">
        <v>494780084</v>
      </c>
      <c r="X27" s="158">
        <v>61036054</v>
      </c>
      <c r="Y27" s="158">
        <v>453663601</v>
      </c>
      <c r="Z27" s="158">
        <v>45182500</v>
      </c>
      <c r="AA27" s="158">
        <v>0</v>
      </c>
      <c r="AB27" s="158">
        <v>1114981481</v>
      </c>
      <c r="AC27" s="158">
        <v>1086144831</v>
      </c>
      <c r="AD27" s="158">
        <v>591340203</v>
      </c>
      <c r="AE27" s="158">
        <v>3492862906</v>
      </c>
      <c r="AF27" s="158">
        <v>26499000</v>
      </c>
      <c r="AG27" s="158">
        <v>1979290958</v>
      </c>
      <c r="AH27" s="158">
        <v>504322682</v>
      </c>
      <c r="AI27" s="158">
        <v>0</v>
      </c>
      <c r="AJ27" s="158">
        <v>0</v>
      </c>
      <c r="AK27" s="158">
        <v>0</v>
      </c>
      <c r="AL27" s="189">
        <v>21390340871</v>
      </c>
    </row>
    <row r="28" spans="1:38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89">
        <v>0</v>
      </c>
    </row>
    <row r="29" spans="1:38" s="150" customFormat="1" ht="15" x14ac:dyDescent="0.25">
      <c r="A29" s="148"/>
      <c r="B29" s="149" t="s">
        <v>1382</v>
      </c>
      <c r="C29" s="161">
        <v>6449613310</v>
      </c>
      <c r="D29" s="161">
        <v>6315675393</v>
      </c>
      <c r="E29" s="161">
        <v>3043641994</v>
      </c>
      <c r="F29" s="161">
        <v>1457039951</v>
      </c>
      <c r="G29" s="161">
        <v>13700633298</v>
      </c>
      <c r="H29" s="161">
        <v>8089518804</v>
      </c>
      <c r="I29" s="161">
        <v>2613229174</v>
      </c>
      <c r="J29" s="161">
        <v>2740468355</v>
      </c>
      <c r="K29" s="161">
        <v>887131337</v>
      </c>
      <c r="L29" s="161">
        <v>1093993427</v>
      </c>
      <c r="M29" s="161">
        <v>949622012</v>
      </c>
      <c r="N29" s="161">
        <v>5059879559</v>
      </c>
      <c r="O29" s="161">
        <v>4654286189</v>
      </c>
      <c r="P29" s="161">
        <v>1705665267</v>
      </c>
      <c r="Q29" s="161">
        <v>2485608103</v>
      </c>
      <c r="R29" s="161">
        <v>2649302752</v>
      </c>
      <c r="S29" s="161">
        <v>564068166</v>
      </c>
      <c r="T29" s="161">
        <v>4468813476</v>
      </c>
      <c r="U29" s="161">
        <v>208063220</v>
      </c>
      <c r="V29" s="161">
        <v>5427630686</v>
      </c>
      <c r="W29" s="161">
        <v>3601985410</v>
      </c>
      <c r="X29" s="161">
        <v>3361841252</v>
      </c>
      <c r="Y29" s="161">
        <v>2436010447</v>
      </c>
      <c r="Z29" s="161">
        <v>3331349977</v>
      </c>
      <c r="AA29" s="161">
        <v>1241074737</v>
      </c>
      <c r="AB29" s="161">
        <v>6921328603</v>
      </c>
      <c r="AC29" s="161">
        <v>2586983027</v>
      </c>
      <c r="AD29" s="161">
        <v>2842188897</v>
      </c>
      <c r="AE29" s="161">
        <v>37270445960</v>
      </c>
      <c r="AF29" s="161">
        <v>2094137793</v>
      </c>
      <c r="AG29" s="161">
        <v>5123102520</v>
      </c>
      <c r="AH29" s="161">
        <v>3376067124</v>
      </c>
      <c r="AI29" s="161">
        <v>2351073546</v>
      </c>
      <c r="AJ29" s="161">
        <v>0</v>
      </c>
      <c r="AK29" s="161">
        <v>500000</v>
      </c>
      <c r="AL29" s="192">
        <v>151101973766</v>
      </c>
    </row>
    <row r="30" spans="1:38" s="8" customFormat="1" ht="18.75" customHeight="1" x14ac:dyDescent="0.25">
      <c r="A30" s="106"/>
      <c r="B30" s="20" t="s">
        <v>1387</v>
      </c>
      <c r="C30" s="159">
        <v>29734381372</v>
      </c>
      <c r="D30" s="159">
        <v>23806676962</v>
      </c>
      <c r="E30" s="159">
        <v>11837757403</v>
      </c>
      <c r="F30" s="159">
        <v>6821936589</v>
      </c>
      <c r="G30" s="159">
        <v>35267784301</v>
      </c>
      <c r="H30" s="159">
        <v>84520980680</v>
      </c>
      <c r="I30" s="159">
        <v>24361325583</v>
      </c>
      <c r="J30" s="159">
        <v>7450857345</v>
      </c>
      <c r="K30" s="159">
        <v>4106504491</v>
      </c>
      <c r="L30" s="159">
        <v>14330415672</v>
      </c>
      <c r="M30" s="159">
        <v>9329525978</v>
      </c>
      <c r="N30" s="159">
        <v>34119043573</v>
      </c>
      <c r="O30" s="159">
        <v>17531739633</v>
      </c>
      <c r="P30" s="159">
        <v>8120644300</v>
      </c>
      <c r="Q30" s="159">
        <v>9394831305</v>
      </c>
      <c r="R30" s="159">
        <v>13185607913</v>
      </c>
      <c r="S30" s="159">
        <v>2467500820</v>
      </c>
      <c r="T30" s="159">
        <v>35654912671</v>
      </c>
      <c r="U30" s="159">
        <v>208063220</v>
      </c>
      <c r="V30" s="159">
        <v>43734942574</v>
      </c>
      <c r="W30" s="159">
        <v>18199726206</v>
      </c>
      <c r="X30" s="159">
        <v>26001739848</v>
      </c>
      <c r="Y30" s="159">
        <v>8170666377</v>
      </c>
      <c r="Z30" s="159">
        <v>17694107504</v>
      </c>
      <c r="AA30" s="159">
        <v>5633875579</v>
      </c>
      <c r="AB30" s="159">
        <v>62793122847</v>
      </c>
      <c r="AC30" s="159">
        <v>6558965730</v>
      </c>
      <c r="AD30" s="159">
        <v>24105068468</v>
      </c>
      <c r="AE30" s="159">
        <v>169626601363</v>
      </c>
      <c r="AF30" s="159">
        <v>31766734132</v>
      </c>
      <c r="AG30" s="159">
        <v>20797090995</v>
      </c>
      <c r="AH30" s="159">
        <v>14932445852</v>
      </c>
      <c r="AI30" s="159">
        <v>32743390014</v>
      </c>
      <c r="AJ30" s="159">
        <v>5563102933</v>
      </c>
      <c r="AK30" s="159">
        <v>362766816</v>
      </c>
      <c r="AL30" s="190">
        <v>860934837049</v>
      </c>
    </row>
    <row r="31" spans="1:38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89"/>
    </row>
    <row r="32" spans="1:38" s="8" customFormat="1" ht="15" x14ac:dyDescent="0.25">
      <c r="A32" s="78" t="s">
        <v>828</v>
      </c>
      <c r="B32" s="56" t="s">
        <v>1310</v>
      </c>
      <c r="C32" s="158">
        <v>3306404183</v>
      </c>
      <c r="D32" s="158">
        <v>1510559639</v>
      </c>
      <c r="E32" s="158">
        <v>1972732627</v>
      </c>
      <c r="F32" s="158">
        <v>608256991</v>
      </c>
      <c r="G32" s="158">
        <v>6733736172</v>
      </c>
      <c r="H32" s="158">
        <v>11560433707</v>
      </c>
      <c r="I32" s="158">
        <v>1320350713</v>
      </c>
      <c r="J32" s="158">
        <v>486569930</v>
      </c>
      <c r="K32" s="158">
        <v>432530031</v>
      </c>
      <c r="L32" s="158">
        <v>1111424019</v>
      </c>
      <c r="M32" s="158">
        <v>1026702071</v>
      </c>
      <c r="N32" s="158">
        <v>1901822913</v>
      </c>
      <c r="O32" s="158">
        <v>2110937788</v>
      </c>
      <c r="P32" s="158">
        <v>1092422123</v>
      </c>
      <c r="Q32" s="158">
        <v>895088292</v>
      </c>
      <c r="R32" s="158">
        <v>1369460152</v>
      </c>
      <c r="S32" s="158">
        <v>421181562</v>
      </c>
      <c r="T32" s="158">
        <v>3240333643</v>
      </c>
      <c r="U32" s="158">
        <v>0</v>
      </c>
      <c r="V32" s="158">
        <v>5137628895</v>
      </c>
      <c r="W32" s="158">
        <v>2672609777</v>
      </c>
      <c r="X32" s="158">
        <v>5438206010</v>
      </c>
      <c r="Y32" s="158">
        <v>762580403</v>
      </c>
      <c r="Z32" s="158">
        <v>3698790153</v>
      </c>
      <c r="AA32" s="158">
        <v>1183197173</v>
      </c>
      <c r="AB32" s="158">
        <v>44296697249</v>
      </c>
      <c r="AC32" s="158">
        <v>645718546</v>
      </c>
      <c r="AD32" s="158">
        <v>3395913945</v>
      </c>
      <c r="AE32" s="158">
        <v>14066718689</v>
      </c>
      <c r="AF32" s="158">
        <v>3341003012</v>
      </c>
      <c r="AG32" s="158">
        <v>2530797059</v>
      </c>
      <c r="AH32" s="158">
        <v>573422495</v>
      </c>
      <c r="AI32" s="158">
        <v>5057139135</v>
      </c>
      <c r="AJ32" s="158">
        <v>0</v>
      </c>
      <c r="AK32" s="158">
        <v>4220115</v>
      </c>
      <c r="AL32" s="189">
        <v>133905589212</v>
      </c>
    </row>
    <row r="33" spans="1:38" ht="15" x14ac:dyDescent="0.25">
      <c r="A33" s="105"/>
      <c r="B33" s="8" t="s">
        <v>1354</v>
      </c>
      <c r="C33" s="158">
        <v>14075489487</v>
      </c>
      <c r="D33" s="158">
        <v>8651603554</v>
      </c>
      <c r="E33" s="158">
        <v>6984316024</v>
      </c>
      <c r="F33" s="158">
        <v>1791088044</v>
      </c>
      <c r="G33" s="158">
        <v>12142881917</v>
      </c>
      <c r="H33" s="158">
        <v>32118663372</v>
      </c>
      <c r="I33" s="158">
        <v>13236761041</v>
      </c>
      <c r="J33" s="158">
        <v>1689275065</v>
      </c>
      <c r="K33" s="158">
        <v>2751560502</v>
      </c>
      <c r="L33" s="158">
        <v>3320358068</v>
      </c>
      <c r="M33" s="158">
        <v>4441560951</v>
      </c>
      <c r="N33" s="158">
        <v>21267510691</v>
      </c>
      <c r="O33" s="158">
        <v>9723029085</v>
      </c>
      <c r="P33" s="158">
        <v>3440705265</v>
      </c>
      <c r="Q33" s="158">
        <v>4104697366</v>
      </c>
      <c r="R33" s="158">
        <v>4650547779</v>
      </c>
      <c r="S33" s="158">
        <v>562200624</v>
      </c>
      <c r="T33" s="158">
        <v>19569050603</v>
      </c>
      <c r="U33" s="158">
        <v>0</v>
      </c>
      <c r="V33" s="158">
        <v>28136177275</v>
      </c>
      <c r="W33" s="158">
        <v>16894311321</v>
      </c>
      <c r="X33" s="158">
        <v>11857287682</v>
      </c>
      <c r="Y33" s="158">
        <v>2115092579</v>
      </c>
      <c r="Z33" s="158">
        <v>8071182687</v>
      </c>
      <c r="AA33" s="158">
        <v>2059374716</v>
      </c>
      <c r="AB33" s="158">
        <v>23465871662</v>
      </c>
      <c r="AC33" s="158">
        <v>919438291</v>
      </c>
      <c r="AD33" s="158">
        <v>10659701880</v>
      </c>
      <c r="AE33" s="158">
        <v>82021400599</v>
      </c>
      <c r="AF33" s="158">
        <v>12796598169</v>
      </c>
      <c r="AG33" s="158">
        <v>8259332376</v>
      </c>
      <c r="AH33" s="158">
        <v>7336780903</v>
      </c>
      <c r="AI33" s="158">
        <v>16770399992</v>
      </c>
      <c r="AJ33" s="158">
        <v>49181278601</v>
      </c>
      <c r="AK33" s="158">
        <v>3984546</v>
      </c>
      <c r="AL33" s="189">
        <v>445069512717</v>
      </c>
    </row>
    <row r="34" spans="1:38" ht="15" x14ac:dyDescent="0.25">
      <c r="A34" s="78"/>
      <c r="B34" s="8" t="s">
        <v>1374</v>
      </c>
      <c r="C34" s="158">
        <v>5988511156</v>
      </c>
      <c r="D34" s="158">
        <v>8462422976</v>
      </c>
      <c r="E34" s="158">
        <v>2494824982</v>
      </c>
      <c r="F34" s="158">
        <v>2654623914</v>
      </c>
      <c r="G34" s="158">
        <v>8438786232</v>
      </c>
      <c r="H34" s="158">
        <v>22921470843</v>
      </c>
      <c r="I34" s="158">
        <v>5447279179</v>
      </c>
      <c r="J34" s="158">
        <v>2368723562</v>
      </c>
      <c r="K34" s="158">
        <v>1823535455</v>
      </c>
      <c r="L34" s="158">
        <v>2591251759</v>
      </c>
      <c r="M34" s="158">
        <v>4111975657</v>
      </c>
      <c r="N34" s="158">
        <v>12231352015</v>
      </c>
      <c r="O34" s="158">
        <v>4546271069</v>
      </c>
      <c r="P34" s="158">
        <v>3056143274</v>
      </c>
      <c r="Q34" s="158">
        <v>2172808604</v>
      </c>
      <c r="R34" s="158">
        <v>3624128583</v>
      </c>
      <c r="S34" s="158">
        <v>835940401</v>
      </c>
      <c r="T34" s="158">
        <v>12087507954</v>
      </c>
      <c r="U34" s="158">
        <v>133650873</v>
      </c>
      <c r="V34" s="158">
        <v>7041726479</v>
      </c>
      <c r="W34" s="158">
        <v>3937001760</v>
      </c>
      <c r="X34" s="158">
        <v>6040872972</v>
      </c>
      <c r="Y34" s="158">
        <v>2003040507</v>
      </c>
      <c r="Z34" s="158">
        <v>4005518638</v>
      </c>
      <c r="AA34" s="158">
        <v>1341242845</v>
      </c>
      <c r="AB34" s="158">
        <v>10277140710</v>
      </c>
      <c r="AC34" s="158">
        <v>1554213287</v>
      </c>
      <c r="AD34" s="158">
        <v>6850722162</v>
      </c>
      <c r="AE34" s="158">
        <v>29267450493</v>
      </c>
      <c r="AF34" s="158">
        <v>11930784465</v>
      </c>
      <c r="AG34" s="158">
        <v>5645340315</v>
      </c>
      <c r="AH34" s="158">
        <v>7700321264</v>
      </c>
      <c r="AI34" s="158">
        <v>8590189672</v>
      </c>
      <c r="AJ34" s="158">
        <v>1028207057</v>
      </c>
      <c r="AK34" s="158">
        <v>238165452</v>
      </c>
      <c r="AL34" s="189">
        <v>213443146566</v>
      </c>
    </row>
    <row r="35" spans="1:38" ht="15" x14ac:dyDescent="0.25">
      <c r="A35" s="105"/>
      <c r="B35" s="8" t="s">
        <v>1349</v>
      </c>
      <c r="C35" s="158">
        <v>4586758192</v>
      </c>
      <c r="D35" s="158">
        <v>3514742171</v>
      </c>
      <c r="E35" s="158">
        <v>1861306253</v>
      </c>
      <c r="F35" s="158">
        <v>1494527822</v>
      </c>
      <c r="G35" s="158">
        <v>4419778335</v>
      </c>
      <c r="H35" s="158">
        <v>12107446155</v>
      </c>
      <c r="I35" s="158">
        <v>-1680665708</v>
      </c>
      <c r="J35" s="158">
        <v>894174510</v>
      </c>
      <c r="K35" s="158">
        <v>934769925</v>
      </c>
      <c r="L35" s="158">
        <v>6667358246</v>
      </c>
      <c r="M35" s="158">
        <v>3435123831</v>
      </c>
      <c r="N35" s="158">
        <v>-2417439591</v>
      </c>
      <c r="O35" s="158">
        <v>-160012664</v>
      </c>
      <c r="P35" s="158">
        <v>1108338403</v>
      </c>
      <c r="Q35" s="158">
        <v>1384815753</v>
      </c>
      <c r="R35" s="158">
        <v>1463347657</v>
      </c>
      <c r="S35" s="158">
        <v>492322342</v>
      </c>
      <c r="T35" s="158">
        <v>4084859733</v>
      </c>
      <c r="U35" s="158">
        <v>-133650873</v>
      </c>
      <c r="V35" s="158">
        <v>5935412127</v>
      </c>
      <c r="W35" s="158">
        <v>-8441715618</v>
      </c>
      <c r="X35" s="158">
        <v>3184541696</v>
      </c>
      <c r="Y35" s="158">
        <v>1431293401</v>
      </c>
      <c r="Z35" s="158">
        <v>1343788073</v>
      </c>
      <c r="AA35" s="158">
        <v>893080078</v>
      </c>
      <c r="AB35" s="158">
        <v>12628925167</v>
      </c>
      <c r="AC35" s="158">
        <v>2203430964</v>
      </c>
      <c r="AD35" s="158">
        <v>2626588933</v>
      </c>
      <c r="AE35" s="158">
        <v>44377536812</v>
      </c>
      <c r="AF35" s="158">
        <v>9080094926</v>
      </c>
      <c r="AG35" s="158">
        <v>724002452</v>
      </c>
      <c r="AH35" s="158">
        <v>3734682640</v>
      </c>
      <c r="AI35" s="158">
        <v>2489008750</v>
      </c>
      <c r="AJ35" s="158">
        <v>-37878423868</v>
      </c>
      <c r="AK35" s="158">
        <v>-220179844</v>
      </c>
      <c r="AL35" s="189">
        <v>88169967181</v>
      </c>
    </row>
    <row r="36" spans="1:38" ht="15" x14ac:dyDescent="0.25">
      <c r="A36" s="107" t="s">
        <v>31</v>
      </c>
      <c r="B36" s="54" t="s">
        <v>84</v>
      </c>
      <c r="C36" s="162">
        <v>27957163018</v>
      </c>
      <c r="D36" s="162">
        <v>22139328340</v>
      </c>
      <c r="E36" s="162">
        <v>13313179886</v>
      </c>
      <c r="F36" s="162">
        <v>6548496771</v>
      </c>
      <c r="G36" s="162">
        <v>31735182656</v>
      </c>
      <c r="H36" s="162">
        <v>78708014077</v>
      </c>
      <c r="I36" s="162">
        <v>18323725225</v>
      </c>
      <c r="J36" s="162">
        <v>5438743067</v>
      </c>
      <c r="K36" s="162">
        <v>5942395913</v>
      </c>
      <c r="L36" s="162">
        <v>13690392092</v>
      </c>
      <c r="M36" s="162">
        <v>13015362510</v>
      </c>
      <c r="N36" s="162">
        <v>32983246028</v>
      </c>
      <c r="O36" s="162">
        <v>16220225278</v>
      </c>
      <c r="P36" s="162">
        <v>8697609065</v>
      </c>
      <c r="Q36" s="162">
        <v>8557410015</v>
      </c>
      <c r="R36" s="162">
        <v>11107484171</v>
      </c>
      <c r="S36" s="162">
        <v>2311644929</v>
      </c>
      <c r="T36" s="162">
        <v>38981751933</v>
      </c>
      <c r="U36" s="162">
        <v>0</v>
      </c>
      <c r="V36" s="162">
        <v>46250944776</v>
      </c>
      <c r="W36" s="162">
        <v>15062207240</v>
      </c>
      <c r="X36" s="162">
        <v>26520908360</v>
      </c>
      <c r="Y36" s="162">
        <v>6312006890</v>
      </c>
      <c r="Z36" s="162">
        <v>17119279551</v>
      </c>
      <c r="AA36" s="162">
        <v>5476894812</v>
      </c>
      <c r="AB36" s="162">
        <v>90668634788</v>
      </c>
      <c r="AC36" s="162">
        <v>5322801088</v>
      </c>
      <c r="AD36" s="162">
        <v>23532926920</v>
      </c>
      <c r="AE36" s="162">
        <v>169733106593</v>
      </c>
      <c r="AF36" s="162">
        <v>37148480572</v>
      </c>
      <c r="AG36" s="162">
        <v>17159472202</v>
      </c>
      <c r="AH36" s="162">
        <v>19345207302</v>
      </c>
      <c r="AI36" s="162">
        <v>32906737549</v>
      </c>
      <c r="AJ36" s="162">
        <v>12331061790</v>
      </c>
      <c r="AK36" s="162">
        <v>26190269</v>
      </c>
      <c r="AL36" s="193">
        <v>880588215676</v>
      </c>
    </row>
    <row r="37" spans="1:38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94"/>
    </row>
    <row r="38" spans="1:38" ht="15" x14ac:dyDescent="0.25">
      <c r="A38" s="105"/>
      <c r="B38" s="138" t="s">
        <v>1310</v>
      </c>
      <c r="C38" s="156">
        <v>0.11826679913377468</v>
      </c>
      <c r="D38" s="156">
        <v>6.8229695851739644E-2</v>
      </c>
      <c r="E38" s="156">
        <v>0.14817892073061409</v>
      </c>
      <c r="F38" s="156">
        <v>9.2884979907704071E-2</v>
      </c>
      <c r="G38" s="156">
        <v>0.212185202933656</v>
      </c>
      <c r="H38" s="156">
        <v>0.14687746657780534</v>
      </c>
      <c r="I38" s="156">
        <v>7.2056893278369935E-2</v>
      </c>
      <c r="J38" s="156">
        <v>8.9463672765183785E-2</v>
      </c>
      <c r="K38" s="156">
        <v>7.2787144668999104E-2</v>
      </c>
      <c r="L38" s="156">
        <v>8.1182774863655091E-2</v>
      </c>
      <c r="M38" s="156">
        <v>7.8883862836026372E-2</v>
      </c>
      <c r="N38" s="156">
        <v>5.7660271259702953E-2</v>
      </c>
      <c r="O38" s="156">
        <v>0.13014232242896967</v>
      </c>
      <c r="P38" s="156">
        <v>0.12560027874741</v>
      </c>
      <c r="Q38" s="156">
        <v>0.10459803730696898</v>
      </c>
      <c r="R38" s="156">
        <v>0.12329165911174181</v>
      </c>
      <c r="S38" s="156">
        <v>0.18219993767909673</v>
      </c>
      <c r="T38" s="156">
        <v>8.3124371848893111E-2</v>
      </c>
      <c r="U38" s="156"/>
      <c r="V38" s="156">
        <v>0.1110815988707318</v>
      </c>
      <c r="W38" s="156">
        <v>0.17743812274090048</v>
      </c>
      <c r="X38" s="156">
        <v>0.20505353497628087</v>
      </c>
      <c r="Y38" s="156">
        <v>0.12081425389572095</v>
      </c>
      <c r="Z38" s="156">
        <v>0.21605991899255714</v>
      </c>
      <c r="AA38" s="156">
        <v>0.21603430659423808</v>
      </c>
      <c r="AB38" s="156">
        <v>0.48855590858485798</v>
      </c>
      <c r="AC38" s="156">
        <v>0.12131179341939745</v>
      </c>
      <c r="AD38" s="156">
        <v>0.14430478437911198</v>
      </c>
      <c r="AE38" s="156">
        <v>8.2875515398008567E-2</v>
      </c>
      <c r="AF38" s="156">
        <v>8.9936464710166933E-2</v>
      </c>
      <c r="AG38" s="156">
        <v>0.14748688241734068</v>
      </c>
      <c r="AH38" s="156">
        <v>2.964157923191223E-2</v>
      </c>
      <c r="AI38" s="156">
        <v>0.15368096358594141</v>
      </c>
      <c r="AJ38" s="156">
        <v>0</v>
      </c>
      <c r="AK38" s="156">
        <v>0.16113293834439044</v>
      </c>
      <c r="AL38" s="194">
        <v>0.15206379875207038</v>
      </c>
    </row>
    <row r="39" spans="1:38" s="152" customFormat="1" ht="15" x14ac:dyDescent="0.25">
      <c r="A39" s="105"/>
      <c r="B39" s="8" t="s">
        <v>1354</v>
      </c>
      <c r="C39" s="156">
        <v>0.50346630228316114</v>
      </c>
      <c r="D39" s="156">
        <v>0.39077985660336434</v>
      </c>
      <c r="E39" s="156">
        <v>0.52461666437367327</v>
      </c>
      <c r="F39" s="156">
        <v>0.27351132735253508</v>
      </c>
      <c r="G39" s="156">
        <v>0.38263154331346538</v>
      </c>
      <c r="H39" s="156">
        <v>0.40807360913182655</v>
      </c>
      <c r="I39" s="156">
        <v>0.72238373357293129</v>
      </c>
      <c r="J39" s="156">
        <v>0.3106002699869771</v>
      </c>
      <c r="K39" s="156">
        <v>0.46303890590334013</v>
      </c>
      <c r="L39" s="156">
        <v>0.24253199219474919</v>
      </c>
      <c r="M39" s="156">
        <v>0.34125526258584404</v>
      </c>
      <c r="N39" s="156">
        <v>0.6447973820692382</v>
      </c>
      <c r="O39" s="156">
        <v>0.59943859708210401</v>
      </c>
      <c r="P39" s="156">
        <v>0.3955920804541242</v>
      </c>
      <c r="Q39" s="156">
        <v>0.47966585202824363</v>
      </c>
      <c r="R39" s="156">
        <v>0.4186859695143112</v>
      </c>
      <c r="S39" s="156">
        <v>0.24320371046050041</v>
      </c>
      <c r="T39" s="156">
        <v>0.50200541619151351</v>
      </c>
      <c r="U39" s="156"/>
      <c r="V39" s="156">
        <v>0.60833735205340278</v>
      </c>
      <c r="W39" s="156">
        <v>1.1216358301148963</v>
      </c>
      <c r="X39" s="156">
        <v>0.44709206491145992</v>
      </c>
      <c r="Y39" s="156">
        <v>0.3350903469942188</v>
      </c>
      <c r="Z39" s="156">
        <v>0.47146742729185309</v>
      </c>
      <c r="AA39" s="156">
        <v>0.37601136897642501</v>
      </c>
      <c r="AB39" s="156">
        <v>0.25880914295078489</v>
      </c>
      <c r="AC39" s="156">
        <v>0.17273579752450821</v>
      </c>
      <c r="AD39" s="156">
        <v>0.45296965890548052</v>
      </c>
      <c r="AE39" s="156">
        <v>0.48323749117299586</v>
      </c>
      <c r="AF39" s="156">
        <v>0.34447164384551454</v>
      </c>
      <c r="AG39" s="156">
        <v>0.48132787994710841</v>
      </c>
      <c r="AH39" s="156">
        <v>0.37925573959817366</v>
      </c>
      <c r="AI39" s="156">
        <v>0.50963423423631471</v>
      </c>
      <c r="AJ39" s="156">
        <v>3.9884058192688694</v>
      </c>
      <c r="AK39" s="156">
        <v>0.15213841446225695</v>
      </c>
      <c r="AL39" s="194">
        <v>0.50542297159329352</v>
      </c>
    </row>
    <row r="40" spans="1:38" s="152" customFormat="1" ht="15" x14ac:dyDescent="0.25">
      <c r="A40" s="105"/>
      <c r="B40" s="8" t="s">
        <v>1374</v>
      </c>
      <c r="C40" s="156">
        <v>0.2142031060928587</v>
      </c>
      <c r="D40" s="156">
        <v>0.38223485582038214</v>
      </c>
      <c r="E40" s="156">
        <v>0.1873951229806135</v>
      </c>
      <c r="F40" s="156">
        <v>0.40537912849800806</v>
      </c>
      <c r="G40" s="156">
        <v>0.26591264097875056</v>
      </c>
      <c r="H40" s="156">
        <v>0.29122156252825715</v>
      </c>
      <c r="I40" s="156">
        <v>0.29728011701288759</v>
      </c>
      <c r="J40" s="156">
        <v>0.4355277557368753</v>
      </c>
      <c r="K40" s="156">
        <v>0.30686872461841641</v>
      </c>
      <c r="L40" s="156">
        <v>0.1892752042152395</v>
      </c>
      <c r="M40" s="156">
        <v>0.3159324724025685</v>
      </c>
      <c r="N40" s="156">
        <v>0.37083530240221391</v>
      </c>
      <c r="O40" s="156">
        <v>0.28028408922077364</v>
      </c>
      <c r="P40" s="156">
        <v>0.35137740166986914</v>
      </c>
      <c r="Q40" s="156">
        <v>0.25390960584935812</v>
      </c>
      <c r="R40" s="156">
        <v>0.3262780776642531</v>
      </c>
      <c r="S40" s="156">
        <v>0.36162145427828374</v>
      </c>
      <c r="T40" s="156">
        <v>0.31008118811015573</v>
      </c>
      <c r="U40" s="156"/>
      <c r="V40" s="156">
        <v>0.15225043538254401</v>
      </c>
      <c r="W40" s="156">
        <v>0.26138279053449009</v>
      </c>
      <c r="X40" s="156">
        <v>0.22777775519601395</v>
      </c>
      <c r="Y40" s="156">
        <v>0.31733813696771807</v>
      </c>
      <c r="Z40" s="156">
        <v>0.23397705645656233</v>
      </c>
      <c r="AA40" s="156">
        <v>0.24489110911191989</v>
      </c>
      <c r="AB40" s="156">
        <v>0.11334835617664092</v>
      </c>
      <c r="AC40" s="156">
        <v>0.29199161518620326</v>
      </c>
      <c r="AD40" s="156">
        <v>0.29111220143966693</v>
      </c>
      <c r="AE40" s="156">
        <v>0.17243218533188048</v>
      </c>
      <c r="AF40" s="156">
        <v>0.32116480354764804</v>
      </c>
      <c r="AG40" s="156">
        <v>0.32899265481732093</v>
      </c>
      <c r="AH40" s="156">
        <v>0.39804800971059656</v>
      </c>
      <c r="AI40" s="156">
        <v>0.26104653064463529</v>
      </c>
      <c r="AJ40" s="156">
        <v>8.3383497261674169E-2</v>
      </c>
      <c r="AK40" s="156">
        <v>9.0936619245873338</v>
      </c>
      <c r="AL40" s="194">
        <v>0.24238701218837727</v>
      </c>
    </row>
    <row r="41" spans="1:38" s="152" customFormat="1" ht="15" x14ac:dyDescent="0.25">
      <c r="A41" s="105"/>
      <c r="B41" s="136" t="s">
        <v>1349</v>
      </c>
      <c r="C41" s="156">
        <v>0.16406379249020553</v>
      </c>
      <c r="D41" s="156">
        <v>0.15875559172451389</v>
      </c>
      <c r="E41" s="156">
        <v>0.13980929191509911</v>
      </c>
      <c r="F41" s="156">
        <v>0.22822456424175275</v>
      </c>
      <c r="G41" s="156">
        <v>0.13927061277412803</v>
      </c>
      <c r="H41" s="156">
        <v>0.15382736176211095</v>
      </c>
      <c r="I41" s="156">
        <v>-9.1720743864188783E-2</v>
      </c>
      <c r="J41" s="156">
        <v>0.16440830151096381</v>
      </c>
      <c r="K41" s="156">
        <v>0.15730522480924439</v>
      </c>
      <c r="L41" s="156">
        <v>0.48701002872635624</v>
      </c>
      <c r="M41" s="156">
        <v>0.26392840217556107</v>
      </c>
      <c r="N41" s="156">
        <v>-7.329295573115506E-2</v>
      </c>
      <c r="O41" s="156">
        <v>-9.8650087318472822E-3</v>
      </c>
      <c r="P41" s="156">
        <v>0.12743023912859666</v>
      </c>
      <c r="Q41" s="156">
        <v>0.16182650481542926</v>
      </c>
      <c r="R41" s="156">
        <v>0.1317442937096939</v>
      </c>
      <c r="S41" s="156">
        <v>0.2129748975821191</v>
      </c>
      <c r="T41" s="156">
        <v>0.10478902384943767</v>
      </c>
      <c r="U41" s="156"/>
      <c r="V41" s="156">
        <v>0.12833061369332147</v>
      </c>
      <c r="W41" s="156">
        <v>-0.56045674339028684</v>
      </c>
      <c r="X41" s="156">
        <v>0.12007664491624524</v>
      </c>
      <c r="Y41" s="156">
        <v>0.22675726214234218</v>
      </c>
      <c r="Z41" s="156">
        <v>7.8495597259027439E-2</v>
      </c>
      <c r="AA41" s="156">
        <v>0.16306321531741699</v>
      </c>
      <c r="AB41" s="156">
        <v>0.13928659228771623</v>
      </c>
      <c r="AC41" s="156">
        <v>0.4139607938698911</v>
      </c>
      <c r="AD41" s="156">
        <v>0.11161335527574059</v>
      </c>
      <c r="AE41" s="156">
        <v>0.26145480809711513</v>
      </c>
      <c r="AF41" s="156">
        <v>0.24442708789667048</v>
      </c>
      <c r="AG41" s="156">
        <v>4.2192582818229969E-2</v>
      </c>
      <c r="AH41" s="156">
        <v>0.19305467145931751</v>
      </c>
      <c r="AI41" s="156">
        <v>7.5638271533108523E-2</v>
      </c>
      <c r="AJ41" s="156">
        <v>-3.0717893165305434</v>
      </c>
      <c r="AK41" s="156">
        <v>-8.406933277393982</v>
      </c>
      <c r="AL41" s="194">
        <v>0.10012621746625883</v>
      </c>
    </row>
    <row r="42" spans="1:38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54">
        <v>1</v>
      </c>
      <c r="AL42" s="195">
        <v>1</v>
      </c>
    </row>
    <row r="43" spans="1:38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89"/>
    </row>
    <row r="44" spans="1:38" s="152" customFormat="1" ht="15" x14ac:dyDescent="0.25">
      <c r="A44" s="78" t="s">
        <v>828</v>
      </c>
      <c r="B44" s="56" t="s">
        <v>1310</v>
      </c>
      <c r="C44" s="158">
        <v>3306404183</v>
      </c>
      <c r="D44" s="158">
        <v>1510559639</v>
      </c>
      <c r="E44" s="158">
        <v>1972732627</v>
      </c>
      <c r="F44" s="158">
        <v>608256991</v>
      </c>
      <c r="G44" s="158">
        <v>6733736172</v>
      </c>
      <c r="H44" s="158">
        <v>11560433707</v>
      </c>
      <c r="I44" s="158">
        <v>1320350713</v>
      </c>
      <c r="J44" s="158">
        <v>486569930</v>
      </c>
      <c r="K44" s="158">
        <v>432530031</v>
      </c>
      <c r="L44" s="158">
        <v>1111424019</v>
      </c>
      <c r="M44" s="158">
        <v>1026702071</v>
      </c>
      <c r="N44" s="158">
        <v>1901822913</v>
      </c>
      <c r="O44" s="158">
        <v>2110937788</v>
      </c>
      <c r="P44" s="158">
        <v>1092422123</v>
      </c>
      <c r="Q44" s="158">
        <v>895088292</v>
      </c>
      <c r="R44" s="158">
        <v>1369460152</v>
      </c>
      <c r="S44" s="158">
        <v>421181562</v>
      </c>
      <c r="T44" s="158">
        <v>3240333643</v>
      </c>
      <c r="U44" s="158">
        <v>0</v>
      </c>
      <c r="V44" s="158">
        <v>5137628895</v>
      </c>
      <c r="W44" s="158">
        <v>2672609777</v>
      </c>
      <c r="X44" s="158">
        <v>5438206010</v>
      </c>
      <c r="Y44" s="158">
        <v>762580403</v>
      </c>
      <c r="Z44" s="158">
        <v>3698790153</v>
      </c>
      <c r="AA44" s="158">
        <v>1183197173</v>
      </c>
      <c r="AB44" s="158">
        <v>44296697249</v>
      </c>
      <c r="AC44" s="158">
        <v>645718546</v>
      </c>
      <c r="AD44" s="158">
        <v>3395913945</v>
      </c>
      <c r="AE44" s="158">
        <v>14066718689</v>
      </c>
      <c r="AF44" s="158">
        <v>3341003012</v>
      </c>
      <c r="AG44" s="158">
        <v>2530797059</v>
      </c>
      <c r="AH44" s="158">
        <v>573422495</v>
      </c>
      <c r="AI44" s="158">
        <v>5057139135</v>
      </c>
      <c r="AJ44" s="158">
        <v>0</v>
      </c>
      <c r="AK44" s="158">
        <v>4220115</v>
      </c>
      <c r="AL44" s="189">
        <v>133905589212</v>
      </c>
    </row>
    <row r="45" spans="1:38" s="8" customFormat="1" ht="15" x14ac:dyDescent="0.25">
      <c r="A45" s="105"/>
      <c r="B45" s="8" t="s">
        <v>1388</v>
      </c>
      <c r="C45" s="158">
        <v>11323166758</v>
      </c>
      <c r="D45" s="158">
        <v>7641248025</v>
      </c>
      <c r="E45" s="158">
        <v>5138591862</v>
      </c>
      <c r="F45" s="158">
        <v>1664315707</v>
      </c>
      <c r="G45" s="158">
        <v>10530386409</v>
      </c>
      <c r="H45" s="158">
        <v>27245106242</v>
      </c>
      <c r="I45" s="158">
        <v>4607586349</v>
      </c>
      <c r="J45" s="158">
        <v>1707300964</v>
      </c>
      <c r="K45" s="158">
        <v>2300672331</v>
      </c>
      <c r="L45" s="158">
        <v>1910579484</v>
      </c>
      <c r="M45" s="158">
        <v>2321798311</v>
      </c>
      <c r="N45" s="158">
        <v>8935719084</v>
      </c>
      <c r="O45" s="158">
        <v>6074733496</v>
      </c>
      <c r="P45" s="158">
        <v>3867759616</v>
      </c>
      <c r="Q45" s="158">
        <v>2320932156</v>
      </c>
      <c r="R45" s="158">
        <v>4658206178</v>
      </c>
      <c r="S45" s="158">
        <v>562200624</v>
      </c>
      <c r="T45" s="158">
        <v>16959467502</v>
      </c>
      <c r="U45" s="158">
        <v>0</v>
      </c>
      <c r="V45" s="158">
        <v>15114043618</v>
      </c>
      <c r="W45" s="158">
        <v>6808357035</v>
      </c>
      <c r="X45" s="158">
        <v>10721690966</v>
      </c>
      <c r="Y45" s="158">
        <v>2128247518</v>
      </c>
      <c r="Z45" s="158">
        <v>8093312355</v>
      </c>
      <c r="AA45" s="158">
        <v>2068142683</v>
      </c>
      <c r="AB45" s="158">
        <v>23783374529</v>
      </c>
      <c r="AC45" s="158">
        <v>922981654</v>
      </c>
      <c r="AD45" s="158">
        <v>7210449269</v>
      </c>
      <c r="AE45" s="158">
        <v>71902966915</v>
      </c>
      <c r="AF45" s="158">
        <v>11886382231</v>
      </c>
      <c r="AG45" s="158">
        <v>8259344610</v>
      </c>
      <c r="AH45" s="158">
        <v>5998173955</v>
      </c>
      <c r="AI45" s="158">
        <v>10538489071</v>
      </c>
      <c r="AJ45" s="158">
        <v>58</v>
      </c>
      <c r="AK45" s="158">
        <v>3984546</v>
      </c>
      <c r="AL45" s="189">
        <v>305209712111</v>
      </c>
    </row>
    <row r="46" spans="1:38" s="8" customFormat="1" ht="15" x14ac:dyDescent="0.25">
      <c r="A46" s="78"/>
      <c r="B46" s="8" t="s">
        <v>1374</v>
      </c>
      <c r="C46" s="158">
        <v>4527088332</v>
      </c>
      <c r="D46" s="158">
        <v>9344453889</v>
      </c>
      <c r="E46" s="158">
        <v>3731970280</v>
      </c>
      <c r="F46" s="158">
        <v>2562388496</v>
      </c>
      <c r="G46" s="158">
        <v>7243312059</v>
      </c>
      <c r="H46" s="158">
        <v>20271420084</v>
      </c>
      <c r="I46" s="158">
        <v>6050468563</v>
      </c>
      <c r="J46" s="158">
        <v>2509335953</v>
      </c>
      <c r="K46" s="158">
        <v>1689551937</v>
      </c>
      <c r="L46" s="158">
        <v>1520731769</v>
      </c>
      <c r="M46" s="158">
        <v>3594065791</v>
      </c>
      <c r="N46" s="158">
        <v>7150323824</v>
      </c>
      <c r="O46" s="158">
        <v>4805082681</v>
      </c>
      <c r="P46" s="158">
        <v>3498054546</v>
      </c>
      <c r="Q46" s="158">
        <v>3400433556</v>
      </c>
      <c r="R46" s="158">
        <v>3420086486</v>
      </c>
      <c r="S46" s="158">
        <v>835940401</v>
      </c>
      <c r="T46" s="158">
        <v>13878712199</v>
      </c>
      <c r="U46" s="158">
        <v>133650873</v>
      </c>
      <c r="V46" s="158">
        <v>3674616234</v>
      </c>
      <c r="W46" s="158">
        <v>4487130275</v>
      </c>
      <c r="X46" s="158">
        <v>7414376799</v>
      </c>
      <c r="Y46" s="158">
        <v>2261610687</v>
      </c>
      <c r="Z46" s="158">
        <v>4644847065</v>
      </c>
      <c r="AA46" s="158">
        <v>1161204871</v>
      </c>
      <c r="AB46" s="158">
        <v>11304218599</v>
      </c>
      <c r="AC46" s="158">
        <v>1913313287</v>
      </c>
      <c r="AD46" s="158">
        <v>5507117036</v>
      </c>
      <c r="AE46" s="158">
        <v>22837658649</v>
      </c>
      <c r="AF46" s="158">
        <v>11199241609</v>
      </c>
      <c r="AG46" s="158">
        <v>5962988332</v>
      </c>
      <c r="AH46" s="158">
        <v>8366527107</v>
      </c>
      <c r="AI46" s="158">
        <v>7926673721</v>
      </c>
      <c r="AJ46" s="158">
        <v>462997997</v>
      </c>
      <c r="AK46" s="158">
        <v>263910317</v>
      </c>
      <c r="AL46" s="189">
        <v>199555504304</v>
      </c>
    </row>
    <row r="47" spans="1:38" s="8" customFormat="1" ht="15" x14ac:dyDescent="0.25">
      <c r="A47" s="105"/>
      <c r="B47" s="8" t="s">
        <v>1349</v>
      </c>
      <c r="C47" s="158">
        <v>1282128745</v>
      </c>
      <c r="D47" s="158">
        <v>2000401147</v>
      </c>
      <c r="E47" s="158">
        <v>577667222</v>
      </c>
      <c r="F47" s="158">
        <v>518019694</v>
      </c>
      <c r="G47" s="158">
        <v>2438469584</v>
      </c>
      <c r="H47" s="158">
        <v>1277032868</v>
      </c>
      <c r="I47" s="158">
        <v>1089965408</v>
      </c>
      <c r="J47" s="158">
        <v>678825225</v>
      </c>
      <c r="K47" s="158">
        <v>191129869</v>
      </c>
      <c r="L47" s="158">
        <v>4360729561</v>
      </c>
      <c r="M47" s="158">
        <v>1368479420</v>
      </c>
      <c r="N47" s="158">
        <v>-3160622516</v>
      </c>
      <c r="O47" s="158">
        <v>-633398885</v>
      </c>
      <c r="P47" s="158">
        <v>431078963</v>
      </c>
      <c r="Q47" s="158">
        <v>2008875259</v>
      </c>
      <c r="R47" s="158">
        <v>-187871567</v>
      </c>
      <c r="S47" s="158">
        <v>250874674</v>
      </c>
      <c r="T47" s="158">
        <v>1262930208</v>
      </c>
      <c r="U47" s="158">
        <v>-133650873</v>
      </c>
      <c r="V47" s="158">
        <v>1644122169</v>
      </c>
      <c r="W47" s="158">
        <v>96209722</v>
      </c>
      <c r="X47" s="158">
        <v>3904491234</v>
      </c>
      <c r="Y47" s="158">
        <v>996432927</v>
      </c>
      <c r="Z47" s="158">
        <v>429242090</v>
      </c>
      <c r="AA47" s="158">
        <v>-98208175</v>
      </c>
      <c r="AB47" s="158">
        <v>8625668952</v>
      </c>
      <c r="AC47" s="158">
        <v>1911606724</v>
      </c>
      <c r="AD47" s="158">
        <v>1554793135</v>
      </c>
      <c r="AE47" s="158">
        <v>16044895466</v>
      </c>
      <c r="AF47" s="158">
        <v>1279617543</v>
      </c>
      <c r="AG47" s="158">
        <v>290614202</v>
      </c>
      <c r="AH47" s="158">
        <v>1878923319</v>
      </c>
      <c r="AI47" s="158">
        <v>-735932329</v>
      </c>
      <c r="AJ47" s="158">
        <v>10163623</v>
      </c>
      <c r="AK47" s="158">
        <v>-245924709</v>
      </c>
      <c r="AL47" s="189">
        <v>53207779899</v>
      </c>
    </row>
    <row r="48" spans="1:38" s="8" customFormat="1" ht="15" x14ac:dyDescent="0.25">
      <c r="A48" s="107"/>
      <c r="B48" s="54" t="s">
        <v>1351</v>
      </c>
      <c r="C48" s="162">
        <v>20438788018</v>
      </c>
      <c r="D48" s="162">
        <v>20496662700</v>
      </c>
      <c r="E48" s="162">
        <v>11420961991</v>
      </c>
      <c r="F48" s="162">
        <v>5352980888</v>
      </c>
      <c r="G48" s="162">
        <v>26945904224</v>
      </c>
      <c r="H48" s="162">
        <v>60353992901</v>
      </c>
      <c r="I48" s="162">
        <v>13068371033</v>
      </c>
      <c r="J48" s="162">
        <v>5382032072</v>
      </c>
      <c r="K48" s="162">
        <v>4613884168</v>
      </c>
      <c r="L48" s="162">
        <v>8903464833</v>
      </c>
      <c r="M48" s="162">
        <v>8311045593</v>
      </c>
      <c r="N48" s="162">
        <v>14827243305</v>
      </c>
      <c r="O48" s="162">
        <v>12357355080</v>
      </c>
      <c r="P48" s="162">
        <v>8889315248</v>
      </c>
      <c r="Q48" s="162">
        <v>8625329263</v>
      </c>
      <c r="R48" s="162">
        <v>9259881249</v>
      </c>
      <c r="S48" s="162">
        <v>2070197261</v>
      </c>
      <c r="T48" s="162">
        <v>35341443552</v>
      </c>
      <c r="U48" s="162">
        <v>0</v>
      </c>
      <c r="V48" s="162">
        <v>25570410916</v>
      </c>
      <c r="W48" s="162">
        <v>14064306809</v>
      </c>
      <c r="X48" s="162">
        <v>27478765009</v>
      </c>
      <c r="Y48" s="162">
        <v>6148871535</v>
      </c>
      <c r="Z48" s="162">
        <v>16866191663</v>
      </c>
      <c r="AA48" s="162">
        <v>4314336552</v>
      </c>
      <c r="AB48" s="162">
        <v>88009959329</v>
      </c>
      <c r="AC48" s="162">
        <v>5393620211</v>
      </c>
      <c r="AD48" s="162">
        <v>17668273385</v>
      </c>
      <c r="AE48" s="162">
        <v>124852239719</v>
      </c>
      <c r="AF48" s="162">
        <v>27706244395</v>
      </c>
      <c r="AG48" s="162">
        <v>17043744203</v>
      </c>
      <c r="AH48" s="162">
        <v>16817046876</v>
      </c>
      <c r="AI48" s="162">
        <v>22786369598</v>
      </c>
      <c r="AJ48" s="162">
        <v>473161678</v>
      </c>
      <c r="AK48" s="162">
        <v>26190269</v>
      </c>
      <c r="AL48" s="193">
        <v>691878585526</v>
      </c>
    </row>
    <row r="49" spans="1:38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94"/>
    </row>
    <row r="50" spans="1:38" s="8" customFormat="1" ht="15" x14ac:dyDescent="0.25">
      <c r="A50" s="105"/>
      <c r="B50" s="56" t="s">
        <v>1310</v>
      </c>
      <c r="C50" s="156">
        <v>0.2214949500925931</v>
      </c>
      <c r="D50" s="156">
        <v>0.45590123747316191</v>
      </c>
      <c r="E50" s="156">
        <v>0.32676496804217409</v>
      </c>
      <c r="F50" s="156">
        <v>0.47868440960516279</v>
      </c>
      <c r="G50" s="156">
        <v>0.26880938931522569</v>
      </c>
      <c r="H50" s="156">
        <v>0.33587537641878412</v>
      </c>
      <c r="I50" s="156">
        <v>0.46298567340347718</v>
      </c>
      <c r="J50" s="156">
        <v>0.46624321806902824</v>
      </c>
      <c r="K50" s="156">
        <v>0.36618863315165912</v>
      </c>
      <c r="L50" s="156">
        <v>0.17080224356741724</v>
      </c>
      <c r="M50" s="156">
        <v>0.43244448015387033</v>
      </c>
      <c r="N50" s="156">
        <v>0.48224229392585666</v>
      </c>
      <c r="O50" s="156">
        <v>0.38884394353747098</v>
      </c>
      <c r="P50" s="156">
        <v>0.39351226145197454</v>
      </c>
      <c r="Q50" s="156">
        <v>0.39423811570728207</v>
      </c>
      <c r="R50" s="156">
        <v>0.36934452980909926</v>
      </c>
      <c r="S50" s="156">
        <v>0.40379746256460725</v>
      </c>
      <c r="T50" s="156">
        <v>0.39270360245979802</v>
      </c>
      <c r="U50" s="156"/>
      <c r="V50" s="156">
        <v>0.14370579518926335</v>
      </c>
      <c r="W50" s="156">
        <v>0.3190438274660366</v>
      </c>
      <c r="X50" s="156">
        <v>0.26982205337727522</v>
      </c>
      <c r="Y50" s="156">
        <v>0.36780906449690526</v>
      </c>
      <c r="Z50" s="156">
        <v>0.27539394534390216</v>
      </c>
      <c r="AA50" s="156">
        <v>0.26915027536776182</v>
      </c>
      <c r="AB50" s="156">
        <v>0.12844249315855744</v>
      </c>
      <c r="AC50" s="156">
        <v>0.35473637596838942</v>
      </c>
      <c r="AD50" s="156">
        <v>0.31169525827438399</v>
      </c>
      <c r="AE50" s="156">
        <v>0.18291749271298469</v>
      </c>
      <c r="AF50" s="156">
        <v>0.40421362958240087</v>
      </c>
      <c r="AG50" s="156">
        <v>0.34986375417148119</v>
      </c>
      <c r="AH50" s="156">
        <v>0.49750275233757396</v>
      </c>
      <c r="AI50" s="156">
        <v>0.34786909283239831</v>
      </c>
      <c r="AJ50" s="156">
        <v>0.97851964461077934</v>
      </c>
      <c r="AK50" s="156">
        <v>10.076655455505248</v>
      </c>
      <c r="AL50" s="194">
        <v>0.19353914402510147</v>
      </c>
    </row>
    <row r="51" spans="1:38" s="8" customFormat="1" ht="15" x14ac:dyDescent="0.25">
      <c r="A51" s="105"/>
      <c r="B51" s="8" t="s">
        <v>1388</v>
      </c>
      <c r="C51" s="156">
        <v>0.5540038258642308</v>
      </c>
      <c r="D51" s="156">
        <v>0.37280449685108979</v>
      </c>
      <c r="E51" s="156">
        <v>0.44992636049829576</v>
      </c>
      <c r="F51" s="156">
        <v>0.31091381453107103</v>
      </c>
      <c r="G51" s="156">
        <v>0.39079729228833465</v>
      </c>
      <c r="H51" s="156">
        <v>0.4514217690069115</v>
      </c>
      <c r="I51" s="156">
        <v>0.35257541566313133</v>
      </c>
      <c r="J51" s="156">
        <v>0.31722236901601281</v>
      </c>
      <c r="K51" s="156">
        <v>0.49864111174626263</v>
      </c>
      <c r="L51" s="156">
        <v>0.2145883113862129</v>
      </c>
      <c r="M51" s="156">
        <v>0.27936296161767427</v>
      </c>
      <c r="N51" s="156">
        <v>0.60265545659365571</v>
      </c>
      <c r="O51" s="156">
        <v>0.49158848772030267</v>
      </c>
      <c r="P51" s="156">
        <v>0.43510208695435842</v>
      </c>
      <c r="Q51" s="156">
        <v>0.26908331093585985</v>
      </c>
      <c r="R51" s="156">
        <v>0.5030524747283398</v>
      </c>
      <c r="S51" s="156">
        <v>0.27156862516977315</v>
      </c>
      <c r="T51" s="156">
        <v>0.47987478148838236</v>
      </c>
      <c r="U51" s="156"/>
      <c r="V51" s="156">
        <v>0.59107550784578089</v>
      </c>
      <c r="W51" s="156">
        <v>0.48408763598951149</v>
      </c>
      <c r="X51" s="156">
        <v>0.39018096200787666</v>
      </c>
      <c r="Y51" s="156">
        <v>0.34612001663814235</v>
      </c>
      <c r="Z51" s="156">
        <v>0.47985416724242524</v>
      </c>
      <c r="AA51" s="156">
        <v>0.47936517192690259</v>
      </c>
      <c r="AB51" s="156">
        <v>0.27023503601555676</v>
      </c>
      <c r="AC51" s="156">
        <v>0.17112470249900583</v>
      </c>
      <c r="AD51" s="156">
        <v>0.4081015225359555</v>
      </c>
      <c r="AE51" s="156">
        <v>0.57590450180813069</v>
      </c>
      <c r="AF51" s="156">
        <v>0.42901455937294314</v>
      </c>
      <c r="AG51" s="156">
        <v>0.48459684161102401</v>
      </c>
      <c r="AH51" s="156">
        <v>0.35667225043893608</v>
      </c>
      <c r="AI51" s="156">
        <v>0.46249092141141174</v>
      </c>
      <c r="AJ51" s="156">
        <v>1.2257966504210427E-7</v>
      </c>
      <c r="AK51" s="156">
        <v>0.15213841446225695</v>
      </c>
      <c r="AL51" s="194">
        <v>0.44113189582094758</v>
      </c>
    </row>
    <row r="52" spans="1:38" s="8" customFormat="1" ht="15" x14ac:dyDescent="0.25">
      <c r="A52" s="105"/>
      <c r="B52" s="8" t="s">
        <v>1374</v>
      </c>
      <c r="C52" s="156">
        <v>0.2214949500925931</v>
      </c>
      <c r="D52" s="156">
        <v>0.45590123747316191</v>
      </c>
      <c r="E52" s="156">
        <v>0.32676496804217409</v>
      </c>
      <c r="F52" s="156">
        <v>0.47868440960516279</v>
      </c>
      <c r="G52" s="156">
        <v>0.26880938931522569</v>
      </c>
      <c r="H52" s="156">
        <v>0.33587537641878412</v>
      </c>
      <c r="I52" s="156">
        <v>0.46298567340347718</v>
      </c>
      <c r="J52" s="156">
        <v>0.46624321806902824</v>
      </c>
      <c r="K52" s="156">
        <v>0.36618863315165912</v>
      </c>
      <c r="L52" s="156">
        <v>0.17080224356741724</v>
      </c>
      <c r="M52" s="156">
        <v>0.43244448015387033</v>
      </c>
      <c r="N52" s="156">
        <v>0.48224229392585666</v>
      </c>
      <c r="O52" s="156">
        <v>0.38884394353747098</v>
      </c>
      <c r="P52" s="156">
        <v>0.39351226145197454</v>
      </c>
      <c r="Q52" s="156">
        <v>0.39423811570728207</v>
      </c>
      <c r="R52" s="156">
        <v>0.36934452980909926</v>
      </c>
      <c r="S52" s="156">
        <v>0.40379746256460725</v>
      </c>
      <c r="T52" s="156">
        <v>0.39270360245979802</v>
      </c>
      <c r="U52" s="156"/>
      <c r="V52" s="156">
        <v>0.14370579518926335</v>
      </c>
      <c r="W52" s="156">
        <v>0.3190438274660366</v>
      </c>
      <c r="X52" s="156">
        <v>0.26982205337727522</v>
      </c>
      <c r="Y52" s="156">
        <v>0.36780906449690526</v>
      </c>
      <c r="Z52" s="156">
        <v>0.27539394534390216</v>
      </c>
      <c r="AA52" s="156">
        <v>0.26915027536776182</v>
      </c>
      <c r="AB52" s="156">
        <v>0.12844249315855744</v>
      </c>
      <c r="AC52" s="156">
        <v>0.35473637596838942</v>
      </c>
      <c r="AD52" s="156">
        <v>0.31169525827438399</v>
      </c>
      <c r="AE52" s="156">
        <v>0.18291749271298469</v>
      </c>
      <c r="AF52" s="156">
        <v>0.40421362958240087</v>
      </c>
      <c r="AG52" s="156">
        <v>0.34986375417148119</v>
      </c>
      <c r="AH52" s="156">
        <v>0.49750275233757396</v>
      </c>
      <c r="AI52" s="156">
        <v>0.34786909283239831</v>
      </c>
      <c r="AJ52" s="156">
        <v>0.97851964461077934</v>
      </c>
      <c r="AK52" s="156">
        <v>10.076655455505248</v>
      </c>
      <c r="AL52" s="194">
        <v>0.28842561177448228</v>
      </c>
    </row>
    <row r="53" spans="1:38" s="8" customFormat="1" ht="15" x14ac:dyDescent="0.25">
      <c r="A53" s="105"/>
      <c r="B53" s="8" t="s">
        <v>1349</v>
      </c>
      <c r="C53" s="156">
        <v>6.2730174796610097E-2</v>
      </c>
      <c r="D53" s="156">
        <v>9.7596431979143611E-2</v>
      </c>
      <c r="E53" s="156">
        <v>5.0579559099769009E-2</v>
      </c>
      <c r="F53" s="156">
        <v>9.6772191950333E-2</v>
      </c>
      <c r="G53" s="156">
        <v>9.0494999304128756E-2</v>
      </c>
      <c r="H53" s="156">
        <v>2.1159045269709752E-2</v>
      </c>
      <c r="I53" s="156">
        <v>8.3404840989564827E-2</v>
      </c>
      <c r="J53" s="156">
        <v>0.12612805273524577</v>
      </c>
      <c r="K53" s="156">
        <v>4.1424938737213653E-2</v>
      </c>
      <c r="L53" s="156">
        <v>0.48977893918750542</v>
      </c>
      <c r="M53" s="156">
        <v>0.16465791273634756</v>
      </c>
      <c r="N53" s="156">
        <v>-0.21316319230656883</v>
      </c>
      <c r="O53" s="156">
        <v>-5.125683294681211E-2</v>
      </c>
      <c r="P53" s="156">
        <v>4.8494057300643954E-2</v>
      </c>
      <c r="Q53" s="156">
        <v>0.23290418229220011</v>
      </c>
      <c r="R53" s="156">
        <v>-2.0288766340312275E-2</v>
      </c>
      <c r="S53" s="156">
        <v>0.12118394644132417</v>
      </c>
      <c r="T53" s="156">
        <v>3.5735105334386653E-2</v>
      </c>
      <c r="U53" s="156"/>
      <c r="V53" s="156">
        <v>6.4297839186120961E-2</v>
      </c>
      <c r="W53" s="156">
        <v>6.8407013091063744E-3</v>
      </c>
      <c r="X53" s="156">
        <v>0.14209121962799925</v>
      </c>
      <c r="Y53" s="156">
        <v>0.16205134898789197</v>
      </c>
      <c r="Z53" s="156">
        <v>2.5449852496437862E-2</v>
      </c>
      <c r="AA53" s="156">
        <v>-2.2763216039433355E-2</v>
      </c>
      <c r="AB53" s="156">
        <v>9.8007873401638662E-2</v>
      </c>
      <c r="AC53" s="156">
        <v>0.35441997197010283</v>
      </c>
      <c r="AD53" s="156">
        <v>8.7999155385493827E-2</v>
      </c>
      <c r="AE53" s="156">
        <v>0.12851107438770512</v>
      </c>
      <c r="AF53" s="156">
        <v>4.6185167674003692E-2</v>
      </c>
      <c r="AG53" s="156">
        <v>1.705107742398802E-2</v>
      </c>
      <c r="AH53" s="156">
        <v>0.11172730461264607</v>
      </c>
      <c r="AI53" s="156">
        <v>-3.2297041695689609E-2</v>
      </c>
      <c r="AJ53" s="156">
        <v>2.1480232809555636E-2</v>
      </c>
      <c r="AK53" s="156">
        <v>-9.3899268083118965</v>
      </c>
      <c r="AL53" s="194">
        <v>7.6903348379468689E-2</v>
      </c>
    </row>
    <row r="54" spans="1:38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57">
        <v>1</v>
      </c>
      <c r="AL54" s="196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7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7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7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7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7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7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7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7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7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7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7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7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7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7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7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8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8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8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8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8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8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8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8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8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8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2019-08-23T13:10:30Z</dcterms:modified>
</cp:coreProperties>
</file>