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384" documentId="14_{4C3C7958-2FD2-448A-8286-925057739C64}" xr6:coauthVersionLast="47" xr6:coauthVersionMax="47" xr10:uidLastSave="{7AE77D3F-2657-40E4-A8BC-0518D39A0BC1}"/>
  <bookViews>
    <workbookView xWindow="28680" yWindow="-120" windowWidth="21840" windowHeight="1314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9" l="1"/>
  <c r="C3" i="24"/>
  <c r="C3" i="8"/>
  <c r="C3" i="26"/>
  <c r="AG3" i="26" s="1"/>
  <c r="C3" i="25"/>
  <c r="C3" i="27"/>
  <c r="I3" i="27" s="1"/>
  <c r="C3" i="19"/>
  <c r="C3" i="29"/>
  <c r="I3" i="24" l="1"/>
  <c r="O3" i="26"/>
  <c r="AA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<sst xmlns="http://schemas.openxmlformats.org/spreadsheetml/2006/main" count="3046" uniqueCount="1435">
  <si>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</si>
  <si>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</si>
  <si>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</si>
  <si>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</si>
  <si>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</si>
  <si>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</si>
  <si>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</si>
  <si>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</si>
  <si>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</si>
  <si>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</si>
  <si>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</si>
  <si>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</si>
  <si>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</si>
  <si>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</si>
  <si>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</si>
  <si>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</si>
  <si>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</si>
  <si>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</si>
  <si>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</si>
  <si>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</si>
  <si>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</si>
  <si>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</si>
  <si>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</si>
  <si>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</si>
  <si>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</si>
  <si>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</si>
  <si>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</si>
  <si>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</si>
  <si>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</si>
  <si>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</si>
  <si>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</si>
  <si>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</si>
  <si>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</si>
  <si>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</si>
  <si>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</si>
  <si>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</si>
  <si>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</si>
  <si>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</si>
  <si>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</si>
  <si>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</si>
  <si>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</si>
  <si>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</si>
  <si>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</si>
  <si>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</si>
  <si>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</si>
  <si>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</si>
  <si>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</si>
  <si>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</si>
  <si>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</si>
  <si>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</si>
  <si>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</si>
  <si>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</si>
  <si>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</si>
  <si>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</si>
  <si>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</si>
  <si>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</si>
  <si>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</si>
  <si>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</si>
  <si>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</si>
  <si>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</si>
  <si>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</si>
  <si>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</si>
  <si>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</si>
  <si>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</si>
  <si>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</si>
  <si>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</si>
  <si>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</si>
  <si>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</si>
  <si>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</si>
  <si>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</si>
  <si>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</si>
  <si>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</si>
  <si>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</si>
  <si>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</si>
  <si>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</si>
  <si>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</si>
  <si>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</si>
  <si>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</si>
  <si>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</si>
  <si>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</si>
  <si>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</si>
  <si>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</si>
  <si>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</si>
  <si>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</si>
  <si>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</si>
  <si>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</si>
  <si>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</si>
  <si>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</si>
  <si>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</si>
  <si>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</si>
  <si>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</si>
  <si>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</si>
  <si>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</si>
  <si>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</si>
  <si>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</si>
  <si>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</si>
  <si>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</si>
  <si>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</si>
  <si>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</si>
  <si>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</si>
  <si>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</si>
  <si>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</si>
  <si>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</si>
  <si>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</si>
  <si>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</si>
  <si>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</si>
  <si>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</si>
  <si>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</si>
  <si>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</si>
  <si>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</si>
  <si>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</si>
  <si>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</si>
  <si>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</si>
  <si>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</si>
  <si>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</si>
  <si>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</si>
  <si>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</si>
  <si>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</si>
  <si>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</si>
  <si>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</si>
  <si>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</si>
  <si>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</si>
  <si>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</si>
  <si>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</si>
  <si>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</si>
  <si>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</si>
  <si>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</si>
  <si>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</si>
  <si>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</si>
  <si>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</si>
  <si>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</si>
  <si>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</si>
  <si>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</si>
  <si>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</si>
  <si>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</si>
  <si>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</si>
  <si>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</si>
  <si>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</si>
  <si>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</si>
  <si>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</si>
  <si>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</si>
  <si>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</si>
  <si>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</si>
  <si>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</si>
  <si>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</si>
  <si>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</si>
  <si>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</si>
  <si>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</si>
  <si>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</si>
  <si>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</si>
  <si>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</si>
  <si>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</si>
  <si>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</si>
  <si>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</si>
  <si>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</si>
  <si>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</si>
  <si>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</si>
  <si>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</si>
  <si>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</si>
  <si>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</si>
  <si>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</si>
  <si>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</si>
  <si>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</si>
  <si>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</si>
  <si>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</si>
  <si>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</si>
  <si>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</si>
  <si>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</si>
  <si>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</si>
  <si>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</si>
  <si>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</si>
  <si>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</si>
  <si>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</si>
  <si>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</si>
  <si>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</si>
  <si>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</si>
  <si>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</si>
  <si>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</si>
  <si>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</si>
  <si>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</si>
  <si>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</si>
  <si>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</si>
  <si>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</si>
  <si>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</si>
  <si>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</si>
  <si>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</si>
  <si>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</si>
  <si>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</si>
  <si>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</si>
  <si>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</si>
  <si>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</si>
  <si>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</si>
  <si>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</si>
  <si>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</si>
  <si>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</si>
  <si>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</si>
  <si>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</si>
  <si>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</si>
  <si>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</si>
  <si>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</si>
  <si>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</si>
  <si>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</si>
  <si>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</si>
  <si>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</si>
  <si>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</si>
  <si>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</si>
  <si>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</si>
  <si>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</si>
  <si>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</si>
  <si>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</si>
  <si>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</si>
  <si>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</si>
  <si>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</si>
  <si>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</si>
  <si>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</si>
  <si>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</si>
  <si>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</si>
  <si>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</si>
  <si>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</si>
  <si>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</si>
  <si>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</si>
  <si>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</si>
  <si>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</si>
  <si>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</si>
  <si>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</si>
  <si>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</si>
  <si>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</si>
  <si>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</si>
  <si>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</si>
  <si>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</si>
  <si>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</si>
  <si>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</si>
  <si>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</si>
  <si>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</si>
  <si>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</si>
  <si>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</si>
  <si>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</si>
  <si>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</si>
  <si>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</si>
  <si>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</si>
  <si>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</si>
  <si>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</si>
  <si>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</si>
  <si>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</si>
  <si>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</si>
  <si>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</si>
  <si>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</si>
  <si>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</si>
  <si>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</si>
  <si>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</si>
  <si>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</si>
  <si>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</si>
  <si>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</si>
  <si>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</si>
  <si>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</si>
  <si>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</si>
  <si>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</si>
  <si>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</si>
  <si>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</si>
  <si>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</si>
  <si>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</si>
  <si>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</si>
  <si>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</si>
  <si>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</si>
  <si>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</si>
  <si>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</si>
  <si>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</si>
  <si>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</si>
  <si>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</si>
  <si>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</si>
  <si>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</si>
  <si>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</si>
  <si>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</si>
  <si>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</si>
  <si>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</si>
  <si>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</si>
  <si>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</si>
  <si>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</si>
  <si>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</si>
  <si>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</si>
  <si>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</si>
  <si>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</si>
  <si>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</si>
  <si>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</si>
  <si>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</si>
  <si>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</si>
  <si>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</si>
  <si>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</si>
  <si>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</si>
  <si>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</si>
  <si>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</si>
  <si>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</si>
  <si>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</si>
  <si>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</si>
  <si>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</si>
  <si>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</si>
  <si>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</si>
  <si>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</si>
  <si>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</si>
  <si>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</si>
  <si>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</si>
  <si>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</si>
  <si>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</si>
  <si>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</si>
  <si>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</si>
  <si>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</si>
  <si>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</si>
  <si>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</si>
  <si>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</si>
  <si>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</si>
  <si>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</si>
  <si>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</si>
  <si>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</si>
  <si>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</si>
  <si>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</si>
  <si>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</si>
  <si>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</si>
  <si>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</si>
  <si>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</si>
  <si>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</si>
  <si>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</si>
  <si>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</si>
  <si>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</si>
  <si>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</si>
  <si>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</si>
  <si>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</si>
  <si>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</si>
  <si>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</si>
  <si>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</si>
  <si>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</si>
  <si>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</si>
  <si>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</si>
  <si>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</si>
  <si>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</si>
  <si>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</si>
  <si>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</si>
  <si>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</si>
  <si>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</si>
  <si>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</si>
  <si>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</si>
  <si>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</si>
  <si>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</si>
  <si>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</si>
  <si>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</si>
  <si>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</si>
  <si>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</si>
  <si>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</si>
  <si>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</si>
  <si>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</si>
  <si>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</si>
  <si>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</si>
  <si>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</si>
  <si>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</si>
  <si>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</si>
  <si>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</si>
  <si>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</si>
  <si>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</si>
  <si>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</si>
  <si>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</si>
  <si>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</si>
  <si>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</si>
  <si>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</si>
  <si>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</si>
  <si>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</si>
  <si>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</si>
  <si>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</si>
  <si>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</si>
  <si>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</si>
  <si>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</si>
  <si>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</si>
  <si>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</si>
  <si>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</si>
  <si>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</si>
  <si>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</si>
  <si>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</si>
  <si>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</si>
  <si>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</si>
  <si>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</si>
  <si>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</si>
  <si>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</si>
  <si>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</si>
  <si>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</si>
  <si>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</si>
  <si>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</si>
  <si>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</si>
  <si>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</si>
  <si>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</si>
  <si>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</si>
  <si>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</si>
  <si>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</si>
  <si>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</si>
  <si>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</si>
  <si>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</si>
  <si>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</si>
  <si>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</si>
  <si>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</si>
  <si>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</si>
  <si>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</si>
  <si>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</si>
  <si>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</si>
  <si>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</si>
  <si>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</si>
  <si>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</si>
  <si>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</si>
  <si>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</si>
  <si>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</si>
  <si>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</si>
  <si>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</si>
  <si>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</si>
  <si>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</si>
  <si>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</si>
  <si>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</si>
  <si>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</si>
  <si>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</si>
  <si>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</si>
  <si>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</si>
  <si>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</si>
  <si>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</si>
  <si>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</si>
  <si>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</si>
  <si>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</si>
  <si>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</si>
  <si>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</si>
  <si>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</si>
  <si>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</si>
  <si>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</si>
  <si>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</si>
  <si>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</si>
  <si>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</si>
  <si>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</si>
  <si>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</si>
  <si>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</si>
  <si>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</si>
  <si>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</si>
  <si>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</si>
  <si>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</si>
  <si>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</si>
  <si>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</si>
  <si>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</si>
  <si>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</si>
  <si>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</si>
  <si>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</si>
  <si>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</si>
  <si>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</si>
  <si>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</si>
  <si>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</si>
  <si>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</si>
  <si>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</si>
  <si>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</si>
  <si>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</si>
  <si>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</si>
  <si>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</si>
  <si>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</si>
  <si>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</si>
  <si>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</si>
  <si>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</si>
  <si>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</si>
  <si>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</si>
  <si>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</si>
  <si>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</si>
  <si>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</si>
  <si>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</si>
  <si>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</si>
  <si>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</si>
  <si>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</si>
  <si>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</si>
  <si>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</si>
  <si>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</si>
  <si>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</si>
  <si>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</si>
  <si>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</si>
  <si>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</si>
  <si>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</si>
  <si>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</si>
  <si>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</si>
  <si>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</si>
  <si>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</si>
  <si>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</si>
  <si>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</si>
  <si>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</si>
  <si>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</si>
  <si>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</si>
  <si>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</si>
  <si>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</si>
  <si>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</si>
  <si>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</si>
  <si>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</si>
  <si>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</si>
  <si>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</si>
  <si>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</si>
  <si>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</si>
  <si>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</si>
  <si>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</si>
  <si>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</si>
  <si>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</si>
  <si>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</si>
  <si>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</si>
  <si>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</si>
  <si>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</si>
  <si>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</si>
  <si>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</si>
  <si>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</si>
  <si>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</si>
  <si>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</si>
  <si>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</si>
  <si>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</si>
  <si>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</si>
  <si>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</si>
  <si>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</si>
  <si>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</si>
  <si>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</si>
  <si>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</si>
  <si>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</si>
  <si>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</si>
  <si>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</si>
  <si>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</si>
  <si>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</si>
  <si>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</si>
  <si>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</si>
  <si>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</si>
  <si>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</si>
  <si>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</si>
  <si>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</si>
  <si>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</si>
  <si>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</si>
  <si>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</si>
  <si>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</si>
  <si>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</si>
  <si>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</si>
  <si>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</si>
  <si>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</si>
  <si>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</si>
  <si>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</si>
  <si>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</si>
  <si>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</si>
  <si>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</si>
  <si>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</si>
  <si>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</si>
  <si>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</si>
  <si>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</si>
  <si>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</si>
  <si>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</si>
  <si>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</si>
  <si>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</si>
  <si>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</si>
  <si>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</si>
  <si>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</si>
  <si>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</si>
  <si>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</si>
  <si>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</si>
  <si>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</si>
  <si>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</si>
  <si>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</si>
  <si>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</si>
  <si>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</si>
  <si>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</si>
  <si>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</si>
  <si>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</si>
  <si>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</si>
  <si>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</si>
  <si>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</si>
  <si>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</si>
  <si>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</si>
  <si>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</si>
  <si>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</si>
  <si>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</si>
  <si>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</si>
  <si>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</si>
  <si>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</si>
  <si>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</si>
  <si>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</si>
  <si>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</si>
  <si>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</si>
  <si>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</si>
  <si>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</si>
  <si>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</si>
  <si>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</si>
  <si>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</si>
  <si>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</si>
  <si>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</si>
  <si>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</si>
  <si>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</si>
  <si>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</si>
  <si>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</si>
  <si>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</si>
  <si>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</si>
  <si>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</si>
  <si>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</si>
  <si>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</si>
  <si>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</si>
  <si>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</si>
  <si>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</si>
  <si>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</si>
  <si>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</si>
  <si>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</si>
  <si>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</si>
  <si>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</si>
  <si>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</si>
  <si>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</si>
  <si>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</si>
  <si>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</si>
  <si>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</si>
  <si>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</si>
  <si>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</si>
  <si>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</si>
  <si>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</si>
  <si>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</si>
  <si>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</si>
  <si>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</si>
  <si>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</si>
  <si>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</si>
  <si>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</si>
  <si>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</si>
  <si>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</si>
  <si>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</si>
  <si>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</si>
  <si>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</si>
  <si>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</si>
  <si>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</si>
  <si>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</si>
  <si>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</si>
  <si>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</si>
  <si>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</si>
  <si>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</si>
  <si>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</si>
  <si>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</si>
  <si>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</si>
  <si>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</si>
  <si>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</si>
  <si>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</si>
  <si>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</si>
  <si>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</si>
  <si>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</si>
  <si>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</si>
  <si>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</si>
  <si>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</si>
  <si>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</si>
  <si>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</si>
  <si>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</si>
  <si>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</si>
  <si>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</si>
  <si>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</si>
  <si>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</si>
  <si>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</si>
  <si>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</si>
  <si>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</si>
  <si>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</si>
  <si>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</si>
  <si>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</si>
  <si>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</si>
  <si>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</si>
  <si>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</si>
  <si>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</si>
  <si>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</si>
  <si>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</si>
  <si>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</si>
  <si>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</si>
  <si>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</si>
  <si>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</si>
  <si>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</si>
  <si>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</si>
  <si>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</si>
  <si>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</si>
  <si>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</si>
  <si>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</si>
  <si>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</si>
  <si>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</si>
  <si>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</si>
  <si>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</si>
  <si>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</si>
  <si>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</si>
  <si>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</si>
  <si>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</si>
  <si>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</si>
  <si>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</si>
  <si>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</si>
  <si>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</si>
  <si>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</si>
  <si>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</si>
  <si>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</si>
  <si>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</si>
  <si>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</si>
  <si>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</si>
  <si>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</si>
  <si>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</si>
  <si>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</si>
  <si>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</si>
  <si>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</si>
  <si>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</si>
  <si>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</si>
  <si>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</si>
  <si>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</si>
  <si>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</si>
  <si>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</si>
  <si>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</si>
  <si>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</si>
  <si>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</si>
  <si>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</si>
  <si>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</si>
  <si>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</si>
  <si>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</si>
  <si>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</si>
  <si>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</si>
  <si>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</si>
  <si>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</si>
  <si>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</si>
  <si>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</si>
  <si>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</si>
  <si>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</si>
  <si>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</si>
  <si>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</si>
  <si>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</si>
  <si>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</si>
  <si>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</si>
  <si>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</si>
  <si>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</si>
  <si>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</si>
  <si>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</si>
  <si>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</si>
  <si>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</si>
  <si>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</si>
  <si>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</si>
  <si>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</si>
  <si>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</si>
  <si>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</si>
  <si>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</si>
  <si>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</si>
  <si>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</si>
  <si>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</si>
  <si>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</si>
  <si>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</si>
  <si>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</si>
  <si>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</si>
  <si>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</si>
  <si>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</si>
  <si>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</si>
  <si>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</si>
  <si>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</si>
  <si>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</si>
  <si>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</si>
  <si>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</si>
  <si>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</si>
  <si>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</si>
  <si>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</si>
  <si>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</si>
  <si>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</si>
  <si>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</si>
  <si>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</si>
  <si>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</si>
  <si>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</si>
  <si>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</si>
  <si>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</si>
  <si>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</si>
  <si>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</si>
  <si>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</si>
  <si>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</si>
  <si>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</si>
  <si>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</si>
  <si>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</si>
  <si>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</si>
  <si>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</si>
  <si>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</si>
  <si>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</si>
  <si>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</si>
  <si>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</si>
  <si>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</si>
  <si>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</si>
  <si>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</si>
  <si>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</si>
  <si>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</si>
  <si>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</si>
  <si>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</si>
  <si>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</si>
  <si>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</si>
  <si>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</si>
  <si>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</si>
  <si>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</si>
  <si>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</si>
  <si>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</si>
  <si>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</si>
  <si>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</si>
  <si>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</si>
  <si>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</si>
  <si>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</si>
  <si>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</si>
  <si>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</si>
  <si>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</si>
  <si>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</si>
  <si>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</si>
  <si>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</si>
  <si>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</si>
  <si>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</si>
  <si>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</si>
  <si>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</si>
  <si>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</si>
  <si>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</si>
  <si>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</si>
  <si>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</si>
  <si>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</si>
  <si>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</si>
  <si>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</si>
  <si>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</si>
  <si>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</si>
  <si>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</si>
  <si>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</si>
  <si>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</si>
  <si>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</si>
  <si>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</si>
  <si>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</si>
  <si>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</si>
  <si>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</si>
  <si>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</si>
  <si>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</si>
  <si>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</si>
  <si>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</si>
  <si>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</si>
  <si>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</si>
  <si>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</si>
  <si>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</si>
  <si>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</si>
  <si>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</si>
  <si>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</si>
  <si>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</si>
  <si>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</si>
  <si>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</si>
  <si>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</si>
  <si>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</si>
  <si>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</si>
  <si>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</si>
  <si>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</si>
  <si>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</si>
  <si>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</si>
  <si>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</si>
  <si>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</si>
  <si>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</si>
  <si>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</si>
  <si>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</si>
  <si>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</si>
  <si>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</si>
  <si>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</si>
  <si>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</si>
  <si>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</si>
  <si>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</si>
  <si>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</si>
  <si>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</si>
  <si>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</si>
  <si>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</si>
  <si>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</si>
  <si>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</si>
  <si>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</si>
  <si>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</si>
  <si>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</si>
  <si>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</si>
  <si>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</si>
  <si>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</si>
  <si>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</si>
  <si>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</si>
  <si>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</si>
  <si>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</si>
  <si>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</si>
  <si>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</si>
  <si>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</si>
  <si>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</si>
  <si>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</si>
  <si>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</si>
  <si>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</si>
  <si>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</si>
  <si>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</si>
  <si>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</si>
  <si>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</si>
  <si>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</si>
  <si>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</si>
  <si>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</si>
  <si>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</si>
  <si>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</si>
  <si>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</si>
  <si>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</si>
  <si>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</si>
  <si>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</si>
  <si>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</si>
  <si>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</si>
  <si>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</si>
  <si>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</si>
  <si>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</si>
  <si>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</si>
  <si>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</si>
  <si>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</si>
  <si>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</si>
  <si>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</si>
  <si>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</si>
  <si>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</si>
  <si>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</si>
  <si>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</si>
  <si>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</si>
  <si>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</si>
  <si>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</si>
  <si>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</si>
  <si>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</si>
  <si>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</si>
  <si>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</si>
  <si>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</si>
  <si>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</si>
  <si>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</si>
  <si>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</si>
  <si>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</si>
  <si>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</si>
  <si>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</si>
  <si>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</si>
  <si>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</si>
  <si>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</si>
  <si>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</si>
  <si>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</si>
  <si>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</si>
  <si>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</si>
  <si>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</si>
  <si>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</si>
  <si>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</si>
  <si>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</si>
  <si>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</si>
  <si>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</si>
  <si>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</si>
  <si>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</si>
  <si>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</si>
  <si>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</si>
  <si>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</si>
  <si>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</si>
  <si>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</si>
  <si>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</si>
  <si>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</si>
  <si>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</si>
  <si>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</si>
  <si>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</si>
  <si>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</si>
  <si>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</si>
  <si>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</si>
  <si>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</si>
  <si>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</si>
  <si>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</si>
  <si>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</si>
  <si>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</si>
  <si>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</si>
  <si>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</si>
  <si>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</si>
  <si>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</si>
  <si>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</si>
  <si>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</si>
  <si>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</si>
  <si>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</si>
  <si>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</si>
  <si>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</si>
  <si>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</si>
  <si>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</si>
  <si>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</si>
  <si>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</si>
  <si>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</si>
  <si>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</si>
  <si>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</si>
  <si>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</si>
  <si>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</si>
  <si>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</si>
  <si>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</si>
  <si>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</si>
  <si>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</si>
  <si>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</si>
  <si>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</si>
  <si>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</si>
  <si>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</si>
  <si>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</si>
  <si>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</si>
  <si>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</si>
  <si>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</si>
  <si>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</si>
  <si>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</si>
  <si>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</si>
  <si>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</si>
  <si>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</si>
  <si>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</si>
  <si>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</si>
  <si>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</si>
  <si>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</si>
  <si>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</si>
  <si>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</si>
  <si>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</si>
  <si>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</si>
  <si>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</si>
  <si>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</si>
  <si>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</si>
  <si>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</si>
  <si>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</si>
  <si>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</si>
  <si>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</si>
  <si>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</si>
  <si>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</si>
  <si>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</si>
  <si>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</si>
  <si>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</si>
  <si>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</si>
  <si>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</si>
  <si>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</si>
  <si>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</si>
  <si>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</si>
  <si>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</si>
  <si>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</si>
  <si>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</si>
  <si>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</si>
  <si>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</si>
  <si>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</si>
  <si>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</si>
  <si>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</si>
  <si>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</si>
  <si>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</si>
  <si>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</si>
  <si>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</si>
  <si>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</si>
  <si>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</si>
  <si>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</si>
  <si>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</si>
  <si>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</si>
  <si>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</si>
  <si>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</si>
  <si>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</si>
  <si>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</si>
  <si>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</si>
  <si>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</si>
  <si>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</si>
  <si>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</si>
  <si>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</si>
  <si>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</si>
  <si>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</si>
  <si>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</si>
  <si>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</si>
  <si>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</si>
  <si>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</si>
  <si>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</si>
  <si>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</si>
  <si>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</si>
  <si>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</si>
  <si>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</si>
  <si>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</si>
  <si>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</si>
  <si>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</si>
  <si>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</si>
  <si>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</si>
  <si>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</si>
  <si>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</si>
  <si>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</si>
  <si>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</si>
  <si>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</si>
  <si>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</si>
  <si>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</si>
  <si>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</si>
  <si>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</si>
  <si>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</si>
  <si>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</si>
  <si>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</si>
  <si>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</si>
  <si>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</si>
  <si>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</si>
  <si>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</si>
  <si>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</si>
  <si>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</si>
  <si>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</si>
  <si>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</si>
  <si>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</si>
  <si>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</si>
  <si>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</si>
  <si>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</si>
  <si>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</si>
  <si>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</si>
  <si>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</si>
  <si>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</si>
  <si>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</si>
  <si>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</si>
  <si>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</si>
  <si>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</si>
  <si>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</si>
  <si>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</si>
  <si>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</si>
  <si>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</si>
  <si>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</si>
  <si>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</si>
  <si>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</si>
  <si>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</si>
  <si>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</si>
  <si>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</si>
  <si>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</si>
  <si>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</si>
  <si>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</si>
  <si>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</si>
  <si>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</si>
  <si>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</si>
  <si>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</si>
  <si>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</si>
  <si>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</si>
  <si>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</si>
  <si>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</si>
  <si>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</si>
  <si>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</si>
  <si>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</si>
  <si>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</si>
  <si>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</si>
  <si>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</si>
  <si>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</si>
  <si>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</si>
  <si>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</si>
  <si>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</si>
  <si>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</si>
  <si>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</si>
  <si>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</si>
  <si>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</si>
  <si>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</si>
  <si>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</si>
  <si>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</si>
  <si>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</si>
  <si>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</si>
  <si>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</si>
  <si>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</si>
  <si>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</si>
  <si>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</si>
  <si>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</si>
  <si>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</si>
  <si>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</si>
  <si>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</si>
  <si>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</si>
  <si>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</si>
  <si>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</si>
  <si>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</si>
  <si>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</si>
  <si>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</si>
  <si>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</si>
  <si>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</si>
  <si>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</si>
  <si>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</si>
  <si>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</si>
  <si>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</si>
  <si>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</si>
  <si>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</si>
  <si>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</si>
  <si>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</si>
  <si>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</si>
  <si>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</si>
  <si>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</si>
  <si>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</si>
  <si>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</si>
  <si>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</si>
  <si>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</si>
  <si>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</si>
  <si>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</si>
  <si>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</si>
  <si>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</si>
  <si>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</si>
  <si>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</si>
  <si>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</si>
  <si>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</si>
  <si>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</si>
  <si>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</si>
  <si>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</si>
  <si>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</si>
  <si>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</si>
  <si>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</si>
  <si>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</si>
  <si>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</si>
  <si>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</si>
  <si>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</si>
  <si>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</si>
  <si>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</si>
  <si>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</si>
  <si>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</si>
  <si>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</si>
  <si>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</si>
  <si>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</si>
  <si>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</si>
  <si>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</si>
  <si>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</si>
  <si>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</si>
  <si>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</si>
  <si>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</si>
  <si>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</si>
  <si>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</si>
  <si>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</si>
  <si>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</si>
  <si>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</si>
  <si>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</si>
  <si>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</si>
  <si>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</si>
  <si>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</si>
  <si>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</si>
  <si>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</si>
  <si>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</si>
  <si>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</si>
  <si>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</si>
  <si>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</si>
  <si>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</si>
  <si>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</si>
  <si>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</si>
  <si>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</si>
  <si>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</si>
  <si>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</si>
  <si>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</si>
  <si>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</si>
  <si>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</si>
  <si>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</si>
  <si>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</si>
  <si>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</si>
  <si>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</si>
  <si>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</si>
  <si>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</si>
  <si>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</si>
  <si>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</si>
  <si>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</si>
  <si>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</si>
  <si>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</si>
  <si>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</si>
  <si>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</si>
  <si>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</si>
  <si>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</si>
  <si>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</si>
  <si>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</si>
  <si>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</si>
  <si>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</si>
  <si>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</si>
  <si>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</si>
  <si>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</si>
  <si>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</si>
  <si>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</si>
  <si>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</si>
  <si>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</si>
  <si>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</si>
  <si>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</si>
  <si>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</si>
  <si>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</si>
  <si>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</si>
  <si>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</si>
  <si>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</si>
  <si>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</si>
  <si>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</si>
  <si>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</si>
  <si>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</si>
  <si>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</si>
  <si>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</si>
  <si>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</si>
  <si>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</si>
  <si>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</si>
  <si>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</si>
  <si>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</si>
  <si>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</si>
  <si>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</si>
  <si>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</si>
  <si>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</si>
  <si>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</si>
  <si>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</si>
  <si>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</si>
  <si>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</si>
  <si>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</si>
  <si>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</si>
  <si>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</si>
  <si>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</si>
  <si>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</si>
  <si>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</si>
  <si>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</si>
  <si>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</si>
  <si>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</si>
  <si>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</si>
  <si>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</si>
  <si>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</si>
  <si>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</si>
  <si>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</si>
  <si>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</si>
  <si>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</si>
  <si>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</si>
  <si>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</si>
  <si>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</si>
  <si>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</si>
  <si>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</si>
  <si>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</si>
  <si>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</si>
  <si>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</si>
  <si>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</si>
  <si>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</si>
  <si>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</si>
  <si>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</si>
  <si>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</si>
  <si>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</si>
  <si>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</si>
  <si>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</si>
  <si>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</si>
  <si>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</si>
  <si>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</si>
  <si>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</si>
  <si>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</si>
  <si>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</si>
  <si>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</si>
  <si>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</si>
  <si>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</si>
  <si>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</si>
  <si>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</si>
  <si>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</si>
  <si>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</si>
  <si>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</si>
  <si>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</si>
  <si>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</si>
  <si>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</si>
  <si>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</si>
  <si>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</si>
  <si>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</si>
  <si>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</si>
  <si>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</si>
  <si>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</si>
  <si>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</si>
  <si>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</si>
  <si>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</si>
  <si>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</si>
  <si>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</si>
  <si>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</si>
  <si>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</si>
  <si>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</si>
  <si>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</si>
  <si>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</si>
  <si>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</si>
  <si>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</si>
  <si>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</si>
  <si>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</si>
  <si>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</si>
  <si>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</si>
  <si>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</si>
  <si>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</si>
  <si>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</si>
  <si>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</si>
  <si>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</si>
  <si>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</si>
  <si>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</si>
  <si>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</si>
  <si>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</si>
  <si>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</si>
  <si>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</si>
  <si>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</si>
  <si>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</si>
  <si>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</si>
  <si>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</si>
  <si>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</si>
  <si>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</si>
  <si>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</si>
  <si>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</si>
  <si>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</si>
  <si>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</si>
  <si>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</si>
  <si>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</si>
  <si>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</si>
  <si>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</si>
  <si>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</si>
  <si>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</si>
  <si>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</si>
  <si>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</si>
  <si>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</si>
  <si>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</si>
  <si>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</si>
  <si>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</si>
  <si>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</si>
  <si>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</si>
  <si>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</si>
  <si>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</si>
  <si>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</si>
  <si>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</si>
  <si>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</si>
  <si>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</si>
  <si>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</si>
  <si>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</si>
  <si>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</si>
  <si>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</si>
  <si>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</si>
  <si>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</si>
  <si>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</si>
  <si>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</si>
  <si>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</si>
  <si>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</si>
  <si>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</si>
  <si>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</si>
  <si>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</si>
  <si>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</si>
  <si>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</si>
  <si>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</si>
  <si>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</si>
  <si>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</si>
  <si>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</si>
  <si>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</si>
  <si>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</si>
  <si>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</si>
  <si>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</si>
  <si>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</si>
  <si>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</si>
  <si>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</si>
  <si>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</si>
  <si>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</si>
  <si>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</si>
  <si>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</si>
  <si>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</si>
  <si>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</si>
  <si>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</si>
  <si>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</si>
  <si>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</si>
  <si>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</si>
  <si>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</si>
  <si>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</si>
  <si>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</si>
  <si>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</si>
  <si>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</si>
  <si>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</si>
  <si>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</si>
  <si>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</si>
  <si>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</si>
  <si>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</si>
  <si>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</si>
  <si>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</si>
  <si>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</si>
  <si>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</si>
  <si>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</si>
  <si>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</si>
  <si>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</si>
  <si>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</si>
  <si>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</si>
  <si>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</si>
  <si>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</si>
  <si>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</si>
  <si>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</si>
  <si>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</si>
  <si>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</si>
  <si>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</si>
  <si>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</si>
  <si>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Ejercicio 2024/2025</t>
  </si>
  <si>
    <t>2024-2025</t>
  </si>
  <si>
    <t>Tu Seguros S.A.</t>
  </si>
  <si>
    <t>Datos acumulados al 7° Mes</t>
  </si>
  <si>
    <t>Sudameris Seguros S.A.</t>
  </si>
  <si>
    <t>Río Seguros S.A. Compañía De Seguros</t>
  </si>
  <si>
    <t>PERIODO JULIO 2024 -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</si>
</sst>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A21" sqref="A21:G21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7" t="s">
        <v>78</v>
      </c>
      <c r="B9" s="247"/>
      <c r="C9" s="247"/>
      <c r="D9" s="247"/>
      <c r="E9" s="247"/>
      <c r="F9" s="247"/>
      <c r="G9" s="247"/>
    </row>
    <row r="10" spans="1:19" ht="23.4" x14ac:dyDescent="0.45">
      <c r="A10" s="248" t="s">
        <v>79</v>
      </c>
      <c r="B10" s="248"/>
      <c r="C10" s="248"/>
      <c r="D10" s="248"/>
      <c r="E10" s="248"/>
      <c r="F10" s="248"/>
      <c r="G10" s="248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9"/>
      <c r="B13" s="249"/>
      <c r="C13" s="249"/>
      <c r="D13" s="249"/>
      <c r="E13" s="249"/>
      <c r="F13" s="249"/>
      <c r="G13" s="249"/>
    </row>
    <row r="14" spans="1:19" ht="29.4" x14ac:dyDescent="0.55000000000000004">
      <c r="A14" s="250" t="s">
        <v>1375</v>
      </c>
      <c r="B14" s="250"/>
      <c r="C14" s="250"/>
      <c r="D14" s="250"/>
      <c r="E14" s="250"/>
      <c r="F14" s="250"/>
      <c r="G14" s="250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2" t="s">
        <v>1428</v>
      </c>
      <c r="B16" s="242"/>
      <c r="C16" s="242"/>
      <c r="D16" s="242"/>
      <c r="E16" s="242"/>
      <c r="F16" s="242"/>
      <c r="G16" s="242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1" t="s">
        <v>1431</v>
      </c>
      <c r="B17" s="241"/>
      <c r="C17" s="241"/>
      <c r="D17" s="241"/>
      <c r="E17" s="241"/>
      <c r="F17" s="241"/>
      <c r="G17" s="241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2" t="s">
        <v>1434</v>
      </c>
      <c r="B19" s="242"/>
      <c r="C19" s="242"/>
      <c r="D19" s="242"/>
      <c r="E19" s="242"/>
      <c r="F19" s="242"/>
      <c r="G19" s="242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5"/>
      <c r="B21" s="245"/>
      <c r="C21" s="245"/>
      <c r="D21" s="245"/>
      <c r="E21" s="245"/>
      <c r="F21" s="245"/>
      <c r="G21" s="24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4" t="s">
        <v>76</v>
      </c>
      <c r="B23" s="244"/>
      <c r="C23" s="244"/>
      <c r="D23" s="244"/>
      <c r="E23" s="244"/>
      <c r="F23" s="244"/>
      <c r="G23" s="244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4"/>
      <c r="B24" s="244"/>
      <c r="C24" s="244"/>
      <c r="D24" s="244"/>
      <c r="E24" s="244"/>
      <c r="F24" s="244"/>
      <c r="G24" s="244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4"/>
      <c r="B25" s="244"/>
      <c r="C25" s="244"/>
      <c r="D25" s="244"/>
      <c r="E25" s="244"/>
      <c r="F25" s="244"/>
      <c r="G25" s="244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4"/>
      <c r="B26" s="244"/>
      <c r="C26" s="244"/>
      <c r="D26" s="244"/>
      <c r="E26" s="244"/>
      <c r="F26" s="244"/>
      <c r="G26" s="244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6"/>
      <c r="B27" s="246"/>
      <c r="C27" s="246"/>
      <c r="D27" s="246"/>
      <c r="E27" s="246"/>
      <c r="F27" s="246"/>
      <c r="G27" s="246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46"/>
      <c r="B28" s="246"/>
      <c r="C28" s="246"/>
      <c r="D28" s="246"/>
      <c r="E28" s="246"/>
      <c r="F28" s="246"/>
      <c r="G28" s="2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3" t="s">
        <v>77</v>
      </c>
      <c r="B30" s="243"/>
      <c r="C30" s="243"/>
      <c r="D30" s="243"/>
      <c r="E30" s="243"/>
      <c r="F30" s="243"/>
      <c r="G30" s="243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3"/>
      <c r="B31" s="243"/>
      <c r="C31" s="243"/>
      <c r="D31" s="243"/>
      <c r="E31" s="243"/>
      <c r="F31" s="243"/>
      <c r="G31" s="243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3"/>
      <c r="B32" s="243"/>
      <c r="C32" s="243"/>
      <c r="D32" s="243"/>
      <c r="E32" s="243"/>
      <c r="F32" s="243"/>
      <c r="G32" s="243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3">
      <c r="B3" s="252"/>
      <c r="C3" s="252"/>
      <c r="D3" s="252"/>
      <c r="E3" s="252"/>
      <c r="F3" s="252"/>
      <c r="G3" s="252"/>
      <c r="H3" s="36"/>
    </row>
    <row r="4" spans="2:10" ht="15.6" x14ac:dyDescent="0.3">
      <c r="B4" s="252"/>
      <c r="C4" s="252"/>
      <c r="D4" s="252"/>
      <c r="E4" s="252"/>
      <c r="F4" s="252"/>
      <c r="G4" s="252"/>
      <c r="H4" s="36"/>
    </row>
    <row r="5" spans="2:10" ht="18" x14ac:dyDescent="0.3">
      <c r="B5" s="253"/>
      <c r="C5" s="252"/>
      <c r="D5" s="252"/>
      <c r="E5" s="252"/>
      <c r="F5" s="252"/>
      <c r="G5" s="252"/>
    </row>
    <row r="6" spans="2:10" ht="5.25" customHeight="1" x14ac:dyDescent="0.3"/>
    <row r="7" spans="2:10" x14ac:dyDescent="0.3">
      <c r="B7" s="254" t="s">
        <v>1380</v>
      </c>
      <c r="C7" s="254"/>
      <c r="D7" s="254"/>
      <c r="E7" s="254"/>
      <c r="F7" s="254"/>
      <c r="G7" s="254"/>
    </row>
    <row r="8" spans="2:10" x14ac:dyDescent="0.3">
      <c r="B8" s="251" t="s">
        <v>1319</v>
      </c>
      <c r="C8" s="251"/>
      <c r="D8" s="251"/>
      <c r="E8" s="251"/>
      <c r="F8" s="251"/>
      <c r="G8" s="251"/>
    </row>
    <row r="9" spans="2:10" x14ac:dyDescent="0.3">
      <c r="B9" s="251" t="s">
        <v>1320</v>
      </c>
      <c r="C9" s="251"/>
      <c r="D9" s="251"/>
      <c r="E9" s="251"/>
      <c r="F9" s="251"/>
      <c r="G9" s="251"/>
    </row>
    <row r="10" spans="2:10" x14ac:dyDescent="0.3">
      <c r="B10" s="251" t="s">
        <v>1321</v>
      </c>
      <c r="C10" s="251"/>
      <c r="D10" s="251"/>
      <c r="E10" s="251"/>
      <c r="F10" s="251"/>
      <c r="G10" s="251"/>
    </row>
    <row r="11" spans="2:10" x14ac:dyDescent="0.3">
      <c r="B11" s="251" t="s">
        <v>1322</v>
      </c>
      <c r="C11" s="251"/>
      <c r="D11" s="251"/>
      <c r="E11" s="251"/>
      <c r="F11" s="251"/>
      <c r="G11" s="251"/>
    </row>
    <row r="12" spans="2:10" x14ac:dyDescent="0.3">
      <c r="B12" s="251" t="s">
        <v>1323</v>
      </c>
      <c r="C12" s="251"/>
      <c r="D12" s="251"/>
      <c r="E12" s="251"/>
      <c r="F12" s="251"/>
      <c r="G12" s="251"/>
    </row>
    <row r="13" spans="2:10" x14ac:dyDescent="0.3">
      <c r="B13" s="251" t="s">
        <v>1324</v>
      </c>
      <c r="C13" s="251"/>
      <c r="D13" s="251"/>
      <c r="E13" s="251"/>
      <c r="F13" s="251"/>
      <c r="G13" s="251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="80" zoomScaleNormal="80" zoomScalePageLayoutView="55" workbookViewId="0">
      <pane xSplit="2" ySplit="6" topLeftCell="C72" activePane="bottomRight" state="frozen"/>
      <selection pane="topRight" activeCell="C1" sqref="C1"/>
      <selection pane="bottomLeft" activeCell="A7" sqref="A7"/>
      <selection pane="bottomRight" activeCell="B78" sqref="B78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" x14ac:dyDescent="0.3">
      <c r="A3" s="119"/>
      <c r="B3" s="121"/>
      <c r="C3" s="259" t="str">
        <f>PROPER(CARATULA!$A$19)</f>
        <v>Periodo Julio 2024 - Enero 2025</v>
      </c>
      <c r="D3" s="259"/>
      <c r="E3" s="259"/>
      <c r="F3" s="259"/>
      <c r="G3" s="259"/>
      <c r="H3" s="259"/>
      <c r="I3" s="259" t="str">
        <f>+$C$3</f>
        <v>Periodo Julio 2024 - Enero 2025</v>
      </c>
      <c r="J3" s="259"/>
      <c r="K3" s="259"/>
      <c r="L3" s="259"/>
      <c r="M3" s="259"/>
      <c r="N3" s="259"/>
      <c r="O3" s="259" t="str">
        <f>+$C$3</f>
        <v>Periodo Julio 2024 - Enero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8.600000000000001" thickBot="1" x14ac:dyDescent="0.4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1383</v>
      </c>
      <c r="J6" s="165" t="s">
        <v>1386</v>
      </c>
      <c r="K6" s="165" t="s">
        <v>1394</v>
      </c>
      <c r="L6" s="165" t="s">
        <v>1416</v>
      </c>
      <c r="M6" s="165" t="s">
        <v>1429</v>
      </c>
      <c r="N6" s="195" t="s">
        <v>1395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1383</v>
      </c>
      <c r="V6" s="165" t="s">
        <v>1386</v>
      </c>
      <c r="W6" s="165" t="s">
        <v>1394</v>
      </c>
      <c r="X6" s="165" t="s">
        <v>1416</v>
      </c>
      <c r="Y6" s="165" t="s">
        <v>1429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249270884732</v>
      </c>
      <c r="D8" s="124">
        <v>259863829800</v>
      </c>
      <c r="E8" s="124">
        <v>222775623174</v>
      </c>
      <c r="F8" s="124">
        <v>235515836695</v>
      </c>
      <c r="G8" s="124">
        <v>253098242532</v>
      </c>
      <c r="H8" s="124">
        <v>288243264309</v>
      </c>
      <c r="I8" s="124">
        <v>275298332447</v>
      </c>
      <c r="J8" s="124">
        <v>247676051134</v>
      </c>
      <c r="K8" s="124">
        <v>280840543031</v>
      </c>
      <c r="L8" s="124">
        <v>320476835046</v>
      </c>
      <c r="M8" s="130">
        <v>320723573921</v>
      </c>
      <c r="O8" s="125"/>
      <c r="P8" s="125">
        <v>4.2495717377458053E-2</v>
      </c>
      <c r="Q8" s="125">
        <v>-0.14272169641517385</v>
      </c>
      <c r="R8" s="125">
        <v>5.7188543968516692E-2</v>
      </c>
      <c r="S8" s="125">
        <v>7.4654877072108494E-2</v>
      </c>
      <c r="T8" s="125">
        <v>0.13885920907789995</v>
      </c>
      <c r="U8" s="125">
        <v>-4.4909746262528083E-2</v>
      </c>
      <c r="V8" s="125">
        <v>-0.10033581049139773</v>
      </c>
      <c r="W8" s="125">
        <v>0.13390269969645563</v>
      </c>
      <c r="X8" s="125">
        <v>0.14113450852651588</v>
      </c>
      <c r="Y8" s="125">
        <v>7.6991173157514581E-4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744414653041</v>
      </c>
      <c r="D9" s="124">
        <v>854023469146</v>
      </c>
      <c r="E9" s="124">
        <v>914078159298</v>
      </c>
      <c r="F9" s="124">
        <v>934553136250</v>
      </c>
      <c r="G9" s="124">
        <v>1019522474679</v>
      </c>
      <c r="H9" s="124">
        <v>1048434265490</v>
      </c>
      <c r="I9" s="124">
        <v>1096009074949</v>
      </c>
      <c r="J9" s="124">
        <v>1128438846185</v>
      </c>
      <c r="K9" s="124">
        <v>1193625021630</v>
      </c>
      <c r="L9" s="124">
        <v>1268118053019</v>
      </c>
      <c r="M9" s="231">
        <v>1429229804590</v>
      </c>
      <c r="O9" s="125"/>
      <c r="P9" s="125">
        <v>0.1472416154857219</v>
      </c>
      <c r="Q9" s="125">
        <v>7.0319718745028181E-2</v>
      </c>
      <c r="R9" s="125">
        <v>2.2399591045610956E-2</v>
      </c>
      <c r="S9" s="125">
        <v>9.0919750983822212E-2</v>
      </c>
      <c r="T9" s="125">
        <v>2.8358169171408321E-2</v>
      </c>
      <c r="U9" s="125">
        <v>4.5377007433809124E-2</v>
      </c>
      <c r="V9" s="125">
        <v>2.958896233364583E-2</v>
      </c>
      <c r="W9" s="125">
        <v>5.7766688611775363E-2</v>
      </c>
      <c r="X9" s="125">
        <v>6.2409073234132695E-2</v>
      </c>
      <c r="Y9" s="125">
        <v>0.12704791260359571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74213574407</v>
      </c>
      <c r="D10" s="124">
        <v>105223145283</v>
      </c>
      <c r="E10" s="124">
        <v>88512112271</v>
      </c>
      <c r="F10" s="124">
        <v>102513848027</v>
      </c>
      <c r="G10" s="124">
        <v>121977859581</v>
      </c>
      <c r="H10" s="124">
        <v>145567362923</v>
      </c>
      <c r="I10" s="124">
        <v>121525759721</v>
      </c>
      <c r="J10" s="124">
        <v>174740046332</v>
      </c>
      <c r="K10" s="124">
        <v>147032915050</v>
      </c>
      <c r="L10" s="124">
        <v>181112567240</v>
      </c>
      <c r="M10" s="231">
        <v>184491730721</v>
      </c>
      <c r="O10" s="125"/>
      <c r="P10" s="125">
        <v>0.41784230343007311</v>
      </c>
      <c r="Q10" s="125">
        <v>-0.15881518241120152</v>
      </c>
      <c r="R10" s="125">
        <v>0.15819005327915447</v>
      </c>
      <c r="S10" s="125">
        <v>0.18986714408451033</v>
      </c>
      <c r="T10" s="125">
        <v>0.1933916812692984</v>
      </c>
      <c r="U10" s="125">
        <v>-0.16515792221033199</v>
      </c>
      <c r="V10" s="125">
        <v>0.43788482979386312</v>
      </c>
      <c r="W10" s="125">
        <v>-0.15856200031764567</v>
      </c>
      <c r="X10" s="125">
        <v>0.23178246978515582</v>
      </c>
      <c r="Y10" s="125">
        <v>1.865780786223481E-2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49157283116</v>
      </c>
      <c r="D11" s="124">
        <v>52259930363</v>
      </c>
      <c r="E11" s="124">
        <v>55465473736</v>
      </c>
      <c r="F11" s="124">
        <v>48975926831</v>
      </c>
      <c r="G11" s="124">
        <v>45283859708</v>
      </c>
      <c r="H11" s="124">
        <v>61749545895</v>
      </c>
      <c r="I11" s="124">
        <v>96578486509</v>
      </c>
      <c r="J11" s="124">
        <v>76447956225</v>
      </c>
      <c r="K11" s="124">
        <v>89370003489</v>
      </c>
      <c r="L11" s="124">
        <v>77168034328</v>
      </c>
      <c r="M11" s="231">
        <v>69767630789</v>
      </c>
      <c r="O11" s="125"/>
      <c r="P11" s="125">
        <v>6.3116735717034134E-2</v>
      </c>
      <c r="Q11" s="125">
        <v>6.1338454734519265E-2</v>
      </c>
      <c r="R11" s="125">
        <v>-0.11700155913007093</v>
      </c>
      <c r="S11" s="125">
        <v>-7.5385344635541474E-2</v>
      </c>
      <c r="T11" s="125">
        <v>0.36361048490950765</v>
      </c>
      <c r="U11" s="125">
        <v>0.56403557482388189</v>
      </c>
      <c r="V11" s="125">
        <v>-0.20843700301851453</v>
      </c>
      <c r="W11" s="125">
        <v>0.16903064387971489</v>
      </c>
      <c r="X11" s="125">
        <v>-0.13653316196302789</v>
      </c>
      <c r="Y11" s="125">
        <v>-9.5899858062275412E-2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9322589719</v>
      </c>
      <c r="D12" s="124">
        <v>9879969562</v>
      </c>
      <c r="E12" s="124">
        <v>12177554135</v>
      </c>
      <c r="F12" s="124">
        <v>12814437229</v>
      </c>
      <c r="G12" s="124">
        <v>14814217545</v>
      </c>
      <c r="H12" s="124">
        <v>25724433016</v>
      </c>
      <c r="I12" s="124">
        <v>27435339716</v>
      </c>
      <c r="J12" s="124">
        <v>42873799730</v>
      </c>
      <c r="K12" s="124">
        <v>28929118601</v>
      </c>
      <c r="L12" s="124">
        <v>22538675128</v>
      </c>
      <c r="M12" s="231">
        <v>19269006526</v>
      </c>
      <c r="O12" s="125"/>
      <c r="P12" s="125">
        <v>5.9788091056289572E-2</v>
      </c>
      <c r="Q12" s="125">
        <v>0.23254976228235469</v>
      </c>
      <c r="R12" s="125">
        <v>5.2299754691256917E-2</v>
      </c>
      <c r="S12" s="125">
        <v>0.15605681937200888</v>
      </c>
      <c r="T12" s="125">
        <v>0.73646923557446642</v>
      </c>
      <c r="U12" s="125">
        <v>6.6509014948390011E-2</v>
      </c>
      <c r="V12" s="125">
        <v>0.56272166387633438</v>
      </c>
      <c r="W12" s="125">
        <v>-0.32524948142729038</v>
      </c>
      <c r="X12" s="125">
        <v>-0.22090004058330004</v>
      </c>
      <c r="Y12" s="125">
        <v>-0.14506924579333691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2439593579</v>
      </c>
      <c r="D13" s="124">
        <v>5593078326</v>
      </c>
      <c r="E13" s="124">
        <v>7005521883</v>
      </c>
      <c r="F13" s="124">
        <v>3749891263</v>
      </c>
      <c r="G13" s="124">
        <v>4031424878</v>
      </c>
      <c r="H13" s="124">
        <v>4632988634</v>
      </c>
      <c r="I13" s="124">
        <v>24438878907</v>
      </c>
      <c r="J13" s="124">
        <v>3375650789</v>
      </c>
      <c r="K13" s="124">
        <v>3589296836</v>
      </c>
      <c r="L13" s="124">
        <v>2339564472</v>
      </c>
      <c r="M13" s="231">
        <v>6229781057</v>
      </c>
      <c r="O13" s="125"/>
      <c r="P13" s="125">
        <v>1.2926270892599363</v>
      </c>
      <c r="Q13" s="125">
        <v>0.25253419935746479</v>
      </c>
      <c r="R13" s="125">
        <v>-0.46472349588976369</v>
      </c>
      <c r="S13" s="125">
        <v>7.5077807662819129E-2</v>
      </c>
      <c r="T13" s="125">
        <v>0.14921864457472855</v>
      </c>
      <c r="U13" s="125">
        <v>4.274970615652065</v>
      </c>
      <c r="V13" s="125">
        <v>-0.86187374626120361</v>
      </c>
      <c r="W13" s="125">
        <v>6.3290328400139595E-2</v>
      </c>
      <c r="X13" s="125">
        <v>-0.34818306233839724</v>
      </c>
      <c r="Y13" s="125">
        <v>1.6627952046452514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905432034982</v>
      </c>
      <c r="D14" s="124">
        <v>1044449050961</v>
      </c>
      <c r="E14" s="124">
        <v>1155752936794</v>
      </c>
      <c r="F14" s="124">
        <v>1324276428903</v>
      </c>
      <c r="G14" s="124">
        <v>1505496534187</v>
      </c>
      <c r="H14" s="124">
        <v>1662641307325</v>
      </c>
      <c r="I14" s="124">
        <v>1863745516154</v>
      </c>
      <c r="J14" s="124">
        <v>1961361169971</v>
      </c>
      <c r="K14" s="124">
        <v>2354371761262</v>
      </c>
      <c r="L14" s="124">
        <v>2869970262889</v>
      </c>
      <c r="M14" s="231">
        <v>3424474652158</v>
      </c>
      <c r="O14" s="125"/>
      <c r="P14" s="125">
        <v>0.15353666604226524</v>
      </c>
      <c r="Q14" s="125">
        <v>0.10656708025210904</v>
      </c>
      <c r="R14" s="125">
        <v>0.14581273102924186</v>
      </c>
      <c r="S14" s="125">
        <v>0.13684462044991519</v>
      </c>
      <c r="T14" s="125">
        <v>0.10438069405643735</v>
      </c>
      <c r="U14" s="125">
        <v>0.1209546568721751</v>
      </c>
      <c r="V14" s="125">
        <v>5.2376063669056228E-2</v>
      </c>
      <c r="W14" s="125">
        <v>0.20037645147059324</v>
      </c>
      <c r="X14" s="125">
        <v>0.2189962138140098</v>
      </c>
      <c r="Y14" s="125">
        <v>0.19320910618454246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185367985153</v>
      </c>
      <c r="D15" s="124">
        <v>196671374960</v>
      </c>
      <c r="E15" s="124">
        <v>235214894556</v>
      </c>
      <c r="F15" s="124">
        <v>262256915356</v>
      </c>
      <c r="G15" s="124">
        <v>274694741152</v>
      </c>
      <c r="H15" s="124">
        <v>277410069660</v>
      </c>
      <c r="I15" s="124">
        <v>265746554386</v>
      </c>
      <c r="J15" s="124">
        <v>291290464109</v>
      </c>
      <c r="K15" s="124">
        <v>305189946840</v>
      </c>
      <c r="L15" s="124">
        <v>272426567280</v>
      </c>
      <c r="M15" s="231">
        <v>285131850892</v>
      </c>
      <c r="O15" s="125"/>
      <c r="P15" s="125">
        <v>6.0978112254229666E-2</v>
      </c>
      <c r="Q15" s="125">
        <v>0.19597930610816738</v>
      </c>
      <c r="R15" s="125">
        <v>0.11496729767494318</v>
      </c>
      <c r="S15" s="125">
        <v>4.7426111830516593E-2</v>
      </c>
      <c r="T15" s="125">
        <v>9.8848943980966997E-3</v>
      </c>
      <c r="U15" s="125">
        <v>-4.2044311110606247E-2</v>
      </c>
      <c r="V15" s="125">
        <v>9.6121320489059636E-2</v>
      </c>
      <c r="W15" s="125">
        <v>4.7716916424009215E-2</v>
      </c>
      <c r="X15" s="125">
        <v>-0.10735405900239781</v>
      </c>
      <c r="Y15" s="125">
        <v>4.6637461752919052E-2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324944182881</v>
      </c>
      <c r="D16" s="124">
        <v>389569783546</v>
      </c>
      <c r="E16" s="124">
        <v>428775459877</v>
      </c>
      <c r="F16" s="124">
        <v>502471996955</v>
      </c>
      <c r="G16" s="124">
        <v>584468876806</v>
      </c>
      <c r="H16" s="124">
        <v>651183641888</v>
      </c>
      <c r="I16" s="124">
        <v>680748840957</v>
      </c>
      <c r="J16" s="124">
        <v>714538848261</v>
      </c>
      <c r="K16" s="124">
        <v>965660407150</v>
      </c>
      <c r="L16" s="124">
        <v>893440927964</v>
      </c>
      <c r="M16" s="231">
        <v>960457206342</v>
      </c>
      <c r="O16" s="125"/>
      <c r="P16" s="125">
        <v>0.19888215905888984</v>
      </c>
      <c r="Q16" s="125">
        <v>0.10063839134066366</v>
      </c>
      <c r="R16" s="125">
        <v>0.17187676062230994</v>
      </c>
      <c r="S16" s="125">
        <v>0.16318696434409152</v>
      </c>
      <c r="T16" s="125">
        <v>0.11414596692741319</v>
      </c>
      <c r="U16" s="125">
        <v>4.5402244723593776E-2</v>
      </c>
      <c r="V16" s="125">
        <v>4.9636525647987595E-2</v>
      </c>
      <c r="W16" s="125">
        <v>0.35144563448182553</v>
      </c>
      <c r="X16" s="125">
        <v>-7.47876568732323E-2</v>
      </c>
      <c r="Y16" s="125">
        <v>7.5009187827021373E-2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2544562781610</v>
      </c>
      <c r="D17" s="126">
        <v>2917533631947</v>
      </c>
      <c r="E17" s="126">
        <v>3119757735724</v>
      </c>
      <c r="F17" s="126">
        <v>3427128417509</v>
      </c>
      <c r="G17" s="126">
        <v>3823388231068</v>
      </c>
      <c r="H17" s="126">
        <v>4165586879140</v>
      </c>
      <c r="I17" s="126">
        <v>4451526783746</v>
      </c>
      <c r="J17" s="126">
        <v>4640742832736</v>
      </c>
      <c r="K17" s="126">
        <v>5368609013889</v>
      </c>
      <c r="L17" s="126">
        <v>5907591487366</v>
      </c>
      <c r="M17" s="126">
        <v>6699775236996</v>
      </c>
      <c r="O17" s="127"/>
      <c r="P17" s="236">
        <v>0.14657561331656876</v>
      </c>
      <c r="Q17" s="236">
        <v>6.931337536700366E-2</v>
      </c>
      <c r="R17" s="236">
        <v>9.8523894424664027E-2</v>
      </c>
      <c r="S17" s="236">
        <v>0.11562444276512429</v>
      </c>
      <c r="T17" s="236">
        <v>8.9501412723764329E-2</v>
      </c>
      <c r="U17" s="236">
        <v>6.8643365965525893E-2</v>
      </c>
      <c r="V17" s="236">
        <v>4.2505876788361707E-2</v>
      </c>
      <c r="W17" s="236">
        <v>0.1568426020116005</v>
      </c>
      <c r="X17" s="236">
        <v>0.10039518096449407</v>
      </c>
      <c r="Y17" s="236">
        <v>0.13409589192552795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338943597</v>
      </c>
      <c r="D18" s="124">
        <v>547749834</v>
      </c>
      <c r="E18" s="124">
        <v>819819164</v>
      </c>
      <c r="F18" s="124">
        <v>1186733193</v>
      </c>
      <c r="G18" s="124">
        <v>815963699</v>
      </c>
      <c r="H18" s="124">
        <v>2430100689</v>
      </c>
      <c r="I18" s="124">
        <v>3179150518</v>
      </c>
      <c r="J18" s="124">
        <v>2721977988</v>
      </c>
      <c r="K18" s="124">
        <v>2793923544</v>
      </c>
      <c r="L18" s="124">
        <v>2536790280</v>
      </c>
      <c r="M18" s="231">
        <v>2061170099</v>
      </c>
      <c r="N18" s="225"/>
      <c r="O18" s="125"/>
      <c r="P18" s="125">
        <v>0.61605010051274101</v>
      </c>
      <c r="Q18" s="125">
        <v>0.49670362839397963</v>
      </c>
      <c r="R18" s="125">
        <v>0.44755483295825949</v>
      </c>
      <c r="S18" s="125">
        <v>-0.31242868758285414</v>
      </c>
      <c r="T18" s="125">
        <v>1.9781970594748235</v>
      </c>
      <c r="U18" s="125">
        <v>0.30823818633961131</v>
      </c>
      <c r="V18" s="125">
        <v>-0.14380336112163905</v>
      </c>
      <c r="W18" s="125">
        <v>2.6431351141403825E-2</v>
      </c>
      <c r="X18" s="125">
        <v>-9.2033035246149919E-2</v>
      </c>
      <c r="Y18" s="125">
        <v>-0.18748896380981084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14294102379</v>
      </c>
      <c r="D19" s="124">
        <v>21691897464</v>
      </c>
      <c r="E19" s="124">
        <v>24909009817</v>
      </c>
      <c r="F19" s="124">
        <v>30599067975</v>
      </c>
      <c r="G19" s="124">
        <v>27463483058</v>
      </c>
      <c r="H19" s="124">
        <v>30675256080</v>
      </c>
      <c r="I19" s="124">
        <v>39245096264</v>
      </c>
      <c r="J19" s="124">
        <v>40539252489</v>
      </c>
      <c r="K19" s="124">
        <v>32187334483</v>
      </c>
      <c r="L19" s="124">
        <v>37058946687</v>
      </c>
      <c r="M19" s="231">
        <v>38962273920</v>
      </c>
      <c r="N19" s="23"/>
      <c r="O19" s="125"/>
      <c r="P19" s="125">
        <v>0.51754177274316837</v>
      </c>
      <c r="Q19" s="125">
        <v>0.14830940254715563</v>
      </c>
      <c r="R19" s="125">
        <v>0.22843373541555345</v>
      </c>
      <c r="S19" s="125">
        <v>-0.10247321649018293</v>
      </c>
      <c r="T19" s="125">
        <v>0.11694703891771741</v>
      </c>
      <c r="U19" s="125">
        <v>0.27937306086867397</v>
      </c>
      <c r="V19" s="125">
        <v>3.2976253040488679E-2</v>
      </c>
      <c r="W19" s="125">
        <v>-0.20602052315262165</v>
      </c>
      <c r="X19" s="125">
        <v>0.15135183705792676</v>
      </c>
      <c r="Y19" s="125">
        <v>5.1359453064748761E-2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28478460204</v>
      </c>
      <c r="D20" s="124">
        <v>36193090785</v>
      </c>
      <c r="E20" s="124">
        <v>44701846572</v>
      </c>
      <c r="F20" s="124">
        <v>36821883189</v>
      </c>
      <c r="G20" s="124">
        <v>64903482572</v>
      </c>
      <c r="H20" s="124">
        <v>60680378293</v>
      </c>
      <c r="I20" s="124">
        <v>33067371470</v>
      </c>
      <c r="J20" s="124">
        <v>25137771970</v>
      </c>
      <c r="K20" s="124">
        <v>27469185254</v>
      </c>
      <c r="L20" s="124">
        <v>21551316072</v>
      </c>
      <c r="M20" s="231">
        <v>29040930315</v>
      </c>
      <c r="N20" s="23"/>
      <c r="O20" s="125"/>
      <c r="P20" s="125">
        <v>0.27089352885435947</v>
      </c>
      <c r="Q20" s="125">
        <v>0.23509337286348586</v>
      </c>
      <c r="R20" s="125">
        <v>-0.17627825218155058</v>
      </c>
      <c r="S20" s="125">
        <v>0.76263343835138153</v>
      </c>
      <c r="T20" s="125">
        <v>-6.5067452648864266E-2</v>
      </c>
      <c r="U20" s="125">
        <v>-0.45505660313566954</v>
      </c>
      <c r="V20" s="125">
        <v>-0.2398013252185478</v>
      </c>
      <c r="W20" s="125">
        <v>9.2745422576923753E-2</v>
      </c>
      <c r="X20" s="125">
        <v>-0.21543664754811953</v>
      </c>
      <c r="Y20" s="125">
        <v>0.34752468099758849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17582001714</v>
      </c>
      <c r="D21" s="124">
        <v>19746451789</v>
      </c>
      <c r="E21" s="124">
        <v>10382375731</v>
      </c>
      <c r="F21" s="124">
        <v>7830674009</v>
      </c>
      <c r="G21" s="124">
        <v>6376103126</v>
      </c>
      <c r="H21" s="124">
        <v>5773857793</v>
      </c>
      <c r="I21" s="124">
        <v>11871492201</v>
      </c>
      <c r="J21" s="124">
        <v>7251919969</v>
      </c>
      <c r="K21" s="124">
        <v>176623593021</v>
      </c>
      <c r="L21" s="124">
        <v>16295861337</v>
      </c>
      <c r="M21" s="231">
        <v>22292333336</v>
      </c>
      <c r="N21" s="23"/>
      <c r="O21" s="125"/>
      <c r="P21" s="125">
        <v>0.12310600978252184</v>
      </c>
      <c r="Q21" s="125">
        <v>-0.47421562911957538</v>
      </c>
      <c r="R21" s="125">
        <v>-0.24577243090722045</v>
      </c>
      <c r="S21" s="125">
        <v>-0.18575296089815807</v>
      </c>
      <c r="T21" s="125">
        <v>-9.4453511980414628E-2</v>
      </c>
      <c r="U21" s="125">
        <v>1.0560763057573976</v>
      </c>
      <c r="V21" s="125">
        <v>-0.38913155598172133</v>
      </c>
      <c r="W21" s="125">
        <v>23.355425015170905</v>
      </c>
      <c r="X21" s="125">
        <v>-0.90773678047041839</v>
      </c>
      <c r="Y21" s="125">
        <v>0.36797514871981152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163539331096</v>
      </c>
      <c r="D22" s="124">
        <v>220174602537</v>
      </c>
      <c r="E22" s="124">
        <v>239719585485</v>
      </c>
      <c r="F22" s="124">
        <v>259415201898</v>
      </c>
      <c r="G22" s="124">
        <v>286916262067</v>
      </c>
      <c r="H22" s="124">
        <v>325397629961</v>
      </c>
      <c r="I22" s="124">
        <v>362252863731</v>
      </c>
      <c r="J22" s="124">
        <v>333832866444</v>
      </c>
      <c r="K22" s="124">
        <v>352132936094</v>
      </c>
      <c r="L22" s="124">
        <v>396058684592</v>
      </c>
      <c r="M22" s="231">
        <v>408872974789</v>
      </c>
      <c r="N22" s="23"/>
      <c r="O22" s="125"/>
      <c r="P22" s="125">
        <v>0.34630979019814045</v>
      </c>
      <c r="Q22" s="125">
        <v>8.8770379157221413E-2</v>
      </c>
      <c r="R22" s="125">
        <v>8.2161064867319444E-2</v>
      </c>
      <c r="S22" s="125">
        <v>0.10601175246396388</v>
      </c>
      <c r="T22" s="125">
        <v>0.13412055356072461</v>
      </c>
      <c r="U22" s="125">
        <v>0.11326214568439608</v>
      </c>
      <c r="V22" s="125">
        <v>-7.8453478584793124E-2</v>
      </c>
      <c r="W22" s="125">
        <v>5.4818058643934631E-2</v>
      </c>
      <c r="X22" s="125">
        <v>0.12474194826886142</v>
      </c>
      <c r="Y22" s="125">
        <v>3.2354523951925618E-2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111045891324</v>
      </c>
      <c r="D23" s="124">
        <v>120798888405</v>
      </c>
      <c r="E23" s="124">
        <v>128648872192</v>
      </c>
      <c r="F23" s="124">
        <v>141254869931</v>
      </c>
      <c r="G23" s="124">
        <v>142349908784</v>
      </c>
      <c r="H23" s="124">
        <v>157005936081</v>
      </c>
      <c r="I23" s="124">
        <v>162258763103</v>
      </c>
      <c r="J23" s="124">
        <v>168984894668</v>
      </c>
      <c r="K23" s="124">
        <v>182032107697</v>
      </c>
      <c r="L23" s="124">
        <v>190364371315</v>
      </c>
      <c r="M23" s="231">
        <v>211261095758</v>
      </c>
      <c r="N23" s="23"/>
      <c r="O23" s="125"/>
      <c r="P23" s="125">
        <v>8.7828527149586888E-2</v>
      </c>
      <c r="Q23" s="125">
        <v>6.4983907473399327E-2</v>
      </c>
      <c r="R23" s="125">
        <v>9.7987627285114343E-2</v>
      </c>
      <c r="S23" s="125">
        <v>7.7522201785673595E-3</v>
      </c>
      <c r="T23" s="125">
        <v>0.1029577568556006</v>
      </c>
      <c r="U23" s="125">
        <v>3.3456231994247965E-2</v>
      </c>
      <c r="V23" s="125">
        <v>4.1453117454927968E-2</v>
      </c>
      <c r="W23" s="125">
        <v>7.7209344981002515E-2</v>
      </c>
      <c r="X23" s="125">
        <v>4.5773593040352001E-2</v>
      </c>
      <c r="Y23" s="125">
        <v>0.1097722451877392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30407400392</v>
      </c>
      <c r="D24" s="124">
        <v>39386179550</v>
      </c>
      <c r="E24" s="124">
        <v>39738678722</v>
      </c>
      <c r="F24" s="124">
        <v>49262667183</v>
      </c>
      <c r="G24" s="124">
        <v>50810914217</v>
      </c>
      <c r="H24" s="124">
        <v>46887225826</v>
      </c>
      <c r="I24" s="124">
        <v>52641074236</v>
      </c>
      <c r="J24" s="124">
        <v>59988974008</v>
      </c>
      <c r="K24" s="124">
        <v>68616772879</v>
      </c>
      <c r="L24" s="124">
        <v>56856518457</v>
      </c>
      <c r="M24" s="231">
        <v>54070507910</v>
      </c>
      <c r="N24" s="23"/>
      <c r="O24" s="125"/>
      <c r="P24" s="125">
        <v>0.29528269573357746</v>
      </c>
      <c r="Q24" s="125">
        <v>8.9498188457834971E-3</v>
      </c>
      <c r="R24" s="125">
        <v>0.23966545359061886</v>
      </c>
      <c r="S24" s="125">
        <v>3.1428404561381074E-2</v>
      </c>
      <c r="T24" s="125">
        <v>-7.7221369689255415E-2</v>
      </c>
      <c r="U24" s="125">
        <v>0.12271675938671911</v>
      </c>
      <c r="V24" s="125">
        <v>0.13958491308627097</v>
      </c>
      <c r="W24" s="125">
        <v>0.14382307771840575</v>
      </c>
      <c r="X24" s="125">
        <v>-0.17139037481022656</v>
      </c>
      <c r="Y24" s="125">
        <v>-4.9000723621637654E-2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81577479744</v>
      </c>
      <c r="D25" s="124">
        <v>91839955017</v>
      </c>
      <c r="E25" s="124">
        <v>75395801017</v>
      </c>
      <c r="F25" s="124">
        <v>103582942530</v>
      </c>
      <c r="G25" s="124">
        <v>114366629813</v>
      </c>
      <c r="H25" s="124">
        <v>105569812986</v>
      </c>
      <c r="I25" s="124">
        <v>145207325179</v>
      </c>
      <c r="J25" s="124">
        <v>124533226097</v>
      </c>
      <c r="K25" s="124">
        <v>127812488417</v>
      </c>
      <c r="L25" s="124">
        <v>149687702868</v>
      </c>
      <c r="M25" s="231">
        <v>193052850821</v>
      </c>
      <c r="N25" s="23"/>
      <c r="O25" s="125"/>
      <c r="P25" s="125">
        <v>0.12580034716940136</v>
      </c>
      <c r="Q25" s="125">
        <v>-0.17905228717670985</v>
      </c>
      <c r="R25" s="125">
        <v>0.37385558788140538</v>
      </c>
      <c r="S25" s="125">
        <v>0.10410678649987948</v>
      </c>
      <c r="T25" s="125">
        <v>-7.6917688677052065E-2</v>
      </c>
      <c r="U25" s="125">
        <v>0.37546255953163876</v>
      </c>
      <c r="V25" s="125">
        <v>-0.14237641976060522</v>
      </c>
      <c r="W25" s="125">
        <v>2.6332428884848325E-2</v>
      </c>
      <c r="X25" s="125">
        <v>0.17115083762104755</v>
      </c>
      <c r="Y25" s="125">
        <v>0.28970414484375473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897492917250</v>
      </c>
      <c r="D26" s="124">
        <v>1009548097992</v>
      </c>
      <c r="E26" s="124">
        <v>1090378414638</v>
      </c>
      <c r="F26" s="124">
        <v>1178276581167</v>
      </c>
      <c r="G26" s="124">
        <v>1303875844068</v>
      </c>
      <c r="H26" s="124">
        <v>1426792167789</v>
      </c>
      <c r="I26" s="124">
        <v>1432370898851</v>
      </c>
      <c r="J26" s="124">
        <v>1568615663443</v>
      </c>
      <c r="K26" s="124">
        <v>1810704390892</v>
      </c>
      <c r="L26" s="124">
        <v>2029768495295</v>
      </c>
      <c r="M26" s="231">
        <v>2237279339166</v>
      </c>
      <c r="N26" s="23"/>
      <c r="O26" s="125"/>
      <c r="P26" s="125">
        <v>0.12485355437160139</v>
      </c>
      <c r="Q26" s="125">
        <v>8.0065840158356272E-2</v>
      </c>
      <c r="R26" s="125">
        <v>8.0612533547063769E-2</v>
      </c>
      <c r="S26" s="125">
        <v>0.10659573898736308</v>
      </c>
      <c r="T26" s="125">
        <v>9.4269960042752121E-2</v>
      </c>
      <c r="U26" s="125">
        <v>3.9099815571912444E-3</v>
      </c>
      <c r="V26" s="125">
        <v>9.5118355658643239E-2</v>
      </c>
      <c r="W26" s="125">
        <v>0.15433272349048988</v>
      </c>
      <c r="X26" s="125">
        <v>0.12098280951043772</v>
      </c>
      <c r="Y26" s="125">
        <v>0.10223374949015596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196245610528</v>
      </c>
      <c r="D27" s="124">
        <v>215730985080</v>
      </c>
      <c r="E27" s="124">
        <v>207280214296</v>
      </c>
      <c r="F27" s="124">
        <v>228494938081</v>
      </c>
      <c r="G27" s="124">
        <v>239984270961</v>
      </c>
      <c r="H27" s="124">
        <v>248917019279</v>
      </c>
      <c r="I27" s="124">
        <v>258353134922</v>
      </c>
      <c r="J27" s="124">
        <v>340903445007</v>
      </c>
      <c r="K27" s="124">
        <v>322766709980</v>
      </c>
      <c r="L27" s="124">
        <v>377134568152</v>
      </c>
      <c r="M27" s="231">
        <v>368627028133</v>
      </c>
      <c r="N27" s="23"/>
      <c r="O27" s="125"/>
      <c r="P27" s="125">
        <v>9.929075355914696E-2</v>
      </c>
      <c r="Q27" s="125">
        <v>-3.9172726073012587E-2</v>
      </c>
      <c r="R27" s="125">
        <v>0.10234804058386859</v>
      </c>
      <c r="S27" s="125">
        <v>5.0282658235199618E-2</v>
      </c>
      <c r="T27" s="125">
        <v>3.7222224115895042E-2</v>
      </c>
      <c r="U27" s="125">
        <v>3.790868005061343E-2</v>
      </c>
      <c r="V27" s="125">
        <v>0.31952509540835639</v>
      </c>
      <c r="W27" s="125">
        <v>-5.3201970507008478E-2</v>
      </c>
      <c r="X27" s="125">
        <v>0.16844320213620811</v>
      </c>
      <c r="Y27" s="125">
        <v>-2.2558367058972739E-2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62382910596</v>
      </c>
      <c r="D28" s="124">
        <v>71102442443</v>
      </c>
      <c r="E28" s="124">
        <v>76265464194</v>
      </c>
      <c r="F28" s="124">
        <v>107887277528</v>
      </c>
      <c r="G28" s="124">
        <v>132981185899</v>
      </c>
      <c r="H28" s="124">
        <v>150832767607</v>
      </c>
      <c r="I28" s="124">
        <v>143166498089</v>
      </c>
      <c r="J28" s="124">
        <v>131932173730</v>
      </c>
      <c r="K28" s="124">
        <v>147595446877</v>
      </c>
      <c r="L28" s="124">
        <v>181423537917</v>
      </c>
      <c r="M28" s="231">
        <v>226640329979</v>
      </c>
      <c r="N28" s="23"/>
      <c r="O28" s="125"/>
      <c r="P28" s="125">
        <v>0.13977436710942914</v>
      </c>
      <c r="Q28" s="125">
        <v>7.2613845229564156E-2</v>
      </c>
      <c r="R28" s="125">
        <v>0.41462821564374308</v>
      </c>
      <c r="S28" s="125">
        <v>0.23259376773584228</v>
      </c>
      <c r="T28" s="125">
        <v>0.13424140856706135</v>
      </c>
      <c r="U28" s="125">
        <v>-5.0826286884655847E-2</v>
      </c>
      <c r="V28" s="125">
        <v>-7.8470344032695039E-2</v>
      </c>
      <c r="W28" s="125">
        <v>0.11872216385257905</v>
      </c>
      <c r="X28" s="125">
        <v>0.22919467880463107</v>
      </c>
      <c r="Y28" s="125">
        <v>0.24923332761092087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1603385048824</v>
      </c>
      <c r="D29" s="128">
        <v>1846760340896</v>
      </c>
      <c r="E29" s="128">
        <v>1938240081828</v>
      </c>
      <c r="F29" s="128">
        <v>2144612836684</v>
      </c>
      <c r="G29" s="128">
        <v>2370844048264</v>
      </c>
      <c r="H29" s="128">
        <v>2560962152384</v>
      </c>
      <c r="I29" s="128">
        <v>2643613668564</v>
      </c>
      <c r="J29" s="128">
        <v>2804442165813</v>
      </c>
      <c r="K29" s="128">
        <v>3250734889138</v>
      </c>
      <c r="L29" s="128">
        <v>3458736792972</v>
      </c>
      <c r="M29" s="128">
        <v>3792160834226</v>
      </c>
      <c r="N29" s="23"/>
      <c r="O29" s="129"/>
      <c r="P29" s="235">
        <v>0.15178842552542404</v>
      </c>
      <c r="Q29" s="235">
        <v>4.9535253116609779E-2</v>
      </c>
      <c r="R29" s="235">
        <v>0.10647429943836739</v>
      </c>
      <c r="S29" s="235">
        <v>0.10548813646466781</v>
      </c>
      <c r="T29" s="235">
        <v>8.0190050568366145E-2</v>
      </c>
      <c r="U29" s="235">
        <v>3.2273618765923384E-2</v>
      </c>
      <c r="V29" s="235">
        <v>6.0836611325421508E-2</v>
      </c>
      <c r="W29" s="235">
        <v>0.15913778817243718</v>
      </c>
      <c r="X29" s="235">
        <v>6.3986117271210619E-2</v>
      </c>
      <c r="Y29" s="235">
        <v>9.6400524587908265E-2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471400519273</v>
      </c>
      <c r="D30" s="124">
        <v>539260637523</v>
      </c>
      <c r="E30" s="124">
        <v>643138396682</v>
      </c>
      <c r="F30" s="124">
        <v>732564298522</v>
      </c>
      <c r="G30" s="124">
        <v>844190487422</v>
      </c>
      <c r="H30" s="124">
        <v>929154420056</v>
      </c>
      <c r="I30" s="124">
        <v>1015574702735</v>
      </c>
      <c r="J30" s="124">
        <v>1132825926733</v>
      </c>
      <c r="K30" s="124">
        <v>1294482575859</v>
      </c>
      <c r="L30" s="124">
        <v>1444211080763</v>
      </c>
      <c r="M30" s="231">
        <v>1657055639975</v>
      </c>
      <c r="N30" s="23"/>
      <c r="O30" s="125"/>
      <c r="P30" s="125">
        <v>0.14395427131615124</v>
      </c>
      <c r="Q30" s="125">
        <v>0.19262996764633966</v>
      </c>
      <c r="R30" s="125">
        <v>0.13904612491083568</v>
      </c>
      <c r="S30" s="125">
        <v>0.15237732595652509</v>
      </c>
      <c r="T30" s="125">
        <v>0.10064545135241221</v>
      </c>
      <c r="U30" s="125">
        <v>9.3009601863371039E-2</v>
      </c>
      <c r="V30" s="125">
        <v>0.11545307664934534</v>
      </c>
      <c r="W30" s="125">
        <v>0.14270210922185345</v>
      </c>
      <c r="X30" s="125">
        <v>0.11566668234575683</v>
      </c>
      <c r="Y30" s="125">
        <v>0.14737773587746661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74508337953</v>
      </c>
      <c r="D31" s="124">
        <v>105700731249</v>
      </c>
      <c r="E31" s="124">
        <v>101175208574</v>
      </c>
      <c r="F31" s="124">
        <v>77625305531</v>
      </c>
      <c r="G31" s="124">
        <v>70238284309</v>
      </c>
      <c r="H31" s="124">
        <v>91829878881</v>
      </c>
      <c r="I31" s="124">
        <v>137176279274</v>
      </c>
      <c r="J31" s="124">
        <v>132732592836</v>
      </c>
      <c r="K31" s="124">
        <v>241397596314</v>
      </c>
      <c r="L31" s="124">
        <v>246386182578</v>
      </c>
      <c r="M31" s="231">
        <v>192902512041</v>
      </c>
      <c r="N31" s="23"/>
      <c r="O31" s="125"/>
      <c r="P31" s="125">
        <v>0.41864298886490015</v>
      </c>
      <c r="Q31" s="125">
        <v>-4.2814487861386641E-2</v>
      </c>
      <c r="R31" s="125">
        <v>-0.23276357296338557</v>
      </c>
      <c r="S31" s="125">
        <v>-9.5162539734545248E-2</v>
      </c>
      <c r="T31" s="125">
        <v>0.30740492573838907</v>
      </c>
      <c r="U31" s="125">
        <v>0.49380877929462641</v>
      </c>
      <c r="V31" s="125">
        <v>-3.2393985764288313E-2</v>
      </c>
      <c r="W31" s="125">
        <v>0.81867611530999684</v>
      </c>
      <c r="X31" s="125">
        <v>2.0665434702634933E-2</v>
      </c>
      <c r="Y31" s="125">
        <v>-0.21707252402463095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217901112178</v>
      </c>
      <c r="D32" s="124">
        <v>251590806187</v>
      </c>
      <c r="E32" s="124">
        <v>272484588038</v>
      </c>
      <c r="F32" s="124">
        <v>305441536912</v>
      </c>
      <c r="G32" s="124">
        <v>329762808578</v>
      </c>
      <c r="H32" s="124">
        <v>372456516394</v>
      </c>
      <c r="I32" s="124">
        <v>427967471623</v>
      </c>
      <c r="J32" s="124">
        <v>441556516262</v>
      </c>
      <c r="K32" s="124">
        <v>465319192201</v>
      </c>
      <c r="L32" s="124">
        <v>546837477451</v>
      </c>
      <c r="M32" s="231">
        <v>688619042082</v>
      </c>
      <c r="N32" s="225"/>
      <c r="O32" s="125"/>
      <c r="P32" s="125">
        <v>0.15461001402085284</v>
      </c>
      <c r="Q32" s="125">
        <v>8.3046682697420549E-2</v>
      </c>
      <c r="R32" s="125">
        <v>0.120949772283649</v>
      </c>
      <c r="S32" s="125">
        <v>7.9626601908459937E-2</v>
      </c>
      <c r="T32" s="125">
        <v>0.1294679287822158</v>
      </c>
      <c r="U32" s="125">
        <v>0.14904009672441387</v>
      </c>
      <c r="V32" s="125">
        <v>3.1752517516029144E-2</v>
      </c>
      <c r="W32" s="125">
        <v>5.3815706628367987E-2</v>
      </c>
      <c r="X32" s="125">
        <v>0.17518788525444529</v>
      </c>
      <c r="Y32" s="125">
        <v>0.25927550776492736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73863633749</v>
      </c>
      <c r="D33" s="124">
        <v>69025218398</v>
      </c>
      <c r="E33" s="124">
        <v>79947343349</v>
      </c>
      <c r="F33" s="124">
        <v>83235125295</v>
      </c>
      <c r="G33" s="124">
        <v>68787394088</v>
      </c>
      <c r="H33" s="124">
        <v>65583197390</v>
      </c>
      <c r="I33" s="124">
        <v>86361176950</v>
      </c>
      <c r="J33" s="124">
        <v>45076983022</v>
      </c>
      <c r="K33" s="124">
        <v>-27421531583</v>
      </c>
      <c r="L33" s="124">
        <v>-32770224197</v>
      </c>
      <c r="M33" s="231">
        <v>-13368954160</v>
      </c>
      <c r="N33" s="23"/>
      <c r="O33" s="125"/>
      <c r="P33" s="125">
        <v>-6.5504702455360886E-2</v>
      </c>
      <c r="Q33" s="125">
        <v>0.15823383401734326</v>
      </c>
      <c r="R33" s="125">
        <v>4.1124342702015815E-2</v>
      </c>
      <c r="S33" s="125">
        <v>-0.1735773347585492</v>
      </c>
      <c r="T33" s="125">
        <v>-4.6581161279359629E-2</v>
      </c>
      <c r="U33" s="125">
        <v>0.31681864237939994</v>
      </c>
      <c r="V33" s="125">
        <v>-0.47804112201831217</v>
      </c>
      <c r="W33" s="125">
        <v>-1.6083266834787238</v>
      </c>
      <c r="X33" s="125">
        <v>0.195054481104036</v>
      </c>
      <c r="Y33" s="125">
        <v>-0.5920395881446584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103504129633</v>
      </c>
      <c r="D34" s="130">
        <v>105195897694</v>
      </c>
      <c r="E34" s="130">
        <v>84772117253</v>
      </c>
      <c r="F34" s="130">
        <v>83649314565</v>
      </c>
      <c r="G34" s="130">
        <v>139565208407</v>
      </c>
      <c r="H34" s="130">
        <v>145600714035</v>
      </c>
      <c r="I34" s="130">
        <v>140833484600</v>
      </c>
      <c r="J34" s="130">
        <v>84108648070</v>
      </c>
      <c r="K34" s="130">
        <v>144096291960</v>
      </c>
      <c r="L34" s="130">
        <v>244190177799</v>
      </c>
      <c r="M34" s="10">
        <v>382406162832</v>
      </c>
      <c r="N34" s="225"/>
      <c r="O34" s="131"/>
      <c r="P34" s="234">
        <v>1.6344932970294046E-2</v>
      </c>
      <c r="Q34" s="234">
        <v>-0.19414997056643679</v>
      </c>
      <c r="R34" s="234">
        <v>-1.3244952755503636E-2</v>
      </c>
      <c r="S34" s="234">
        <v>0.66845609115601734</v>
      </c>
      <c r="T34" s="234">
        <v>4.32450586853943E-2</v>
      </c>
      <c r="U34" s="234">
        <v>-3.2741799836599972E-2</v>
      </c>
      <c r="V34" s="234">
        <v>-0.40277947173651063</v>
      </c>
      <c r="W34" s="234">
        <v>0.71321612303261461</v>
      </c>
      <c r="X34" s="234">
        <v>0.69463193311584503</v>
      </c>
      <c r="Y34" s="234">
        <v>0.56601779104632777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941177732786</v>
      </c>
      <c r="D35" s="128">
        <v>1070773291051</v>
      </c>
      <c r="E35" s="128">
        <v>1181517653896</v>
      </c>
      <c r="F35" s="128">
        <v>1282515580825</v>
      </c>
      <c r="G35" s="128">
        <v>1452544182804</v>
      </c>
      <c r="H35" s="128">
        <v>1604624726756</v>
      </c>
      <c r="I35" s="128">
        <v>1807913115182</v>
      </c>
      <c r="J35" s="128">
        <v>1836300666923</v>
      </c>
      <c r="K35" s="128">
        <v>2117874124751</v>
      </c>
      <c r="L35" s="128">
        <v>2448854694394</v>
      </c>
      <c r="M35" s="128">
        <v>2907614402770</v>
      </c>
      <c r="N35" s="225"/>
      <c r="O35" s="129"/>
      <c r="P35" s="235">
        <v>0.1376950959957175</v>
      </c>
      <c r="Q35" s="235">
        <v>0.10342465932849398</v>
      </c>
      <c r="R35" s="235">
        <v>8.5481521664923177E-2</v>
      </c>
      <c r="S35" s="235">
        <v>0.1325742973583417</v>
      </c>
      <c r="T35" s="235">
        <v>0.10469942722046688</v>
      </c>
      <c r="U35" s="235">
        <v>0.12668905385558848</v>
      </c>
      <c r="V35" s="235">
        <v>1.5701834066369047E-2</v>
      </c>
      <c r="W35" s="235">
        <v>0.15333733897718349</v>
      </c>
      <c r="X35" s="235">
        <v>0.15627962293647335</v>
      </c>
      <c r="Y35" s="235">
        <v>0.18733643503888087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831120727126</v>
      </c>
      <c r="D37" s="132">
        <v>964749883133</v>
      </c>
      <c r="E37" s="132">
        <v>1078530554640</v>
      </c>
      <c r="F37" s="132">
        <v>1219115807576</v>
      </c>
      <c r="G37" s="132">
        <v>1379834676074</v>
      </c>
      <c r="H37" s="132">
        <v>1498827650736</v>
      </c>
      <c r="I37" s="132">
        <v>1672144212102</v>
      </c>
      <c r="J37" s="132">
        <v>1749672261508</v>
      </c>
      <c r="K37" s="132">
        <v>2135419579809</v>
      </c>
      <c r="L37" s="132">
        <v>2584551840780</v>
      </c>
      <c r="M37" s="232">
        <v>3101324773455</v>
      </c>
      <c r="N37" s="23"/>
      <c r="O37" s="131"/>
      <c r="P37" s="131">
        <v>0.16078188360081835</v>
      </c>
      <c r="Q37" s="131">
        <v>0.1179379997823895</v>
      </c>
      <c r="R37" s="131">
        <v>0.13034888286769553</v>
      </c>
      <c r="S37" s="131">
        <v>0.13183232265486056</v>
      </c>
      <c r="T37" s="131">
        <v>8.6237124436216561E-2</v>
      </c>
      <c r="U37" s="131">
        <v>0.11563475045372473</v>
      </c>
      <c r="V37" s="131">
        <v>4.6364451609435031E-2</v>
      </c>
      <c r="W37" s="131">
        <v>0.2204683281476576</v>
      </c>
      <c r="X37" s="131">
        <v>0.21032506455296818</v>
      </c>
      <c r="Y37" s="131">
        <v>0.19994682425059862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417265657</v>
      </c>
      <c r="E38" s="132">
        <v>14474150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1185360985</v>
      </c>
      <c r="L38" s="132">
        <v>1684775282</v>
      </c>
      <c r="M38" s="232">
        <v>1052318658</v>
      </c>
      <c r="N38" s="23"/>
      <c r="O38" s="131"/>
      <c r="P38" s="131" t="e">
        <v>#N/A</v>
      </c>
      <c r="Q38" s="131">
        <v>-0.96531190679802337</v>
      </c>
      <c r="R38" s="131">
        <v>-1</v>
      </c>
      <c r="S38" s="131"/>
      <c r="T38" s="131"/>
      <c r="U38" s="131"/>
      <c r="V38" s="131"/>
      <c r="W38" s="131" t="e">
        <v>#N/A</v>
      </c>
      <c r="X38" s="131">
        <v>0.42131831848675194</v>
      </c>
      <c r="Y38" s="131">
        <v>-0.37539524158332238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12794606565</v>
      </c>
      <c r="D39" s="132">
        <v>12513285290</v>
      </c>
      <c r="E39" s="132">
        <v>17866472917</v>
      </c>
      <c r="F39" s="132">
        <v>23712576355</v>
      </c>
      <c r="G39" s="132">
        <v>38059205891</v>
      </c>
      <c r="H39" s="132">
        <v>55906963478</v>
      </c>
      <c r="I39" s="132">
        <v>72266937657</v>
      </c>
      <c r="J39" s="132">
        <v>98407547968</v>
      </c>
      <c r="K39" s="132">
        <v>108666490694</v>
      </c>
      <c r="L39" s="132">
        <v>166880050586</v>
      </c>
      <c r="M39" s="132">
        <v>194409452268</v>
      </c>
      <c r="N39" s="23"/>
      <c r="O39" s="131"/>
      <c r="P39" s="131">
        <v>-2.1987489304248098E-2</v>
      </c>
      <c r="Q39" s="131">
        <v>0.4278003340400145</v>
      </c>
      <c r="R39" s="131">
        <v>0.3272108303165655</v>
      </c>
      <c r="S39" s="131">
        <v>0.60502196476743819</v>
      </c>
      <c r="T39" s="131">
        <v>0.4689471881813625</v>
      </c>
      <c r="U39" s="131">
        <v>0.29262855932853205</v>
      </c>
      <c r="V39" s="131">
        <v>0.36172295600888704</v>
      </c>
      <c r="W39" s="131">
        <v>0.10424955135896674</v>
      </c>
      <c r="X39" s="131">
        <v>0.53570847388388376</v>
      </c>
      <c r="Y39" s="131">
        <v>0.16496520456058339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34540000</v>
      </c>
      <c r="J40" s="132">
        <v>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-1</v>
      </c>
      <c r="W40" s="131"/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1170738737</v>
      </c>
      <c r="D41" s="132">
        <v>552513470</v>
      </c>
      <c r="E41" s="132">
        <v>1256252885</v>
      </c>
      <c r="F41" s="132">
        <v>3455798153</v>
      </c>
      <c r="G41" s="132">
        <v>4911778152</v>
      </c>
      <c r="H41" s="132">
        <v>4134958630</v>
      </c>
      <c r="I41" s="132">
        <v>1025646710</v>
      </c>
      <c r="J41" s="132">
        <v>1936480787</v>
      </c>
      <c r="K41" s="132">
        <v>2110630691</v>
      </c>
      <c r="L41" s="132">
        <v>1391946184</v>
      </c>
      <c r="M41" s="132">
        <v>819834900</v>
      </c>
      <c r="N41" s="23"/>
      <c r="O41" s="131"/>
      <c r="P41" s="131">
        <v>-0.52806424478974079</v>
      </c>
      <c r="Q41" s="131">
        <v>1.2737054446835478</v>
      </c>
      <c r="R41" s="131">
        <v>1.7508777844518146</v>
      </c>
      <c r="S41" s="131">
        <v>0.42131511579634795</v>
      </c>
      <c r="T41" s="131">
        <v>-0.15815443978952737</v>
      </c>
      <c r="U41" s="131">
        <v>-0.75195720156455348</v>
      </c>
      <c r="V41" s="131">
        <v>0.88805830323386892</v>
      </c>
      <c r="W41" s="131">
        <v>8.993112927796898E-2</v>
      </c>
      <c r="X41" s="131">
        <v>-0.34050699161372144</v>
      </c>
      <c r="Y41" s="131">
        <v>-0.41101537586456005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60345962554</v>
      </c>
      <c r="D42" s="132">
        <v>66216103411</v>
      </c>
      <c r="E42" s="132">
        <v>58085182202</v>
      </c>
      <c r="F42" s="132">
        <v>77992246819</v>
      </c>
      <c r="G42" s="132">
        <v>82690874070</v>
      </c>
      <c r="H42" s="132">
        <v>103771734481</v>
      </c>
      <c r="I42" s="132">
        <v>118274179685</v>
      </c>
      <c r="J42" s="132">
        <v>111344879708</v>
      </c>
      <c r="K42" s="132">
        <v>106989699083</v>
      </c>
      <c r="L42" s="132">
        <v>115461650057</v>
      </c>
      <c r="M42" s="132">
        <v>126868272877</v>
      </c>
      <c r="N42" s="23"/>
      <c r="O42" s="131"/>
      <c r="P42" s="131">
        <v>9.7274790368074182E-2</v>
      </c>
      <c r="Q42" s="131">
        <v>-0.12279371316266952</v>
      </c>
      <c r="R42" s="131">
        <v>0.34272191051704337</v>
      </c>
      <c r="S42" s="131">
        <v>6.0244799228624801E-2</v>
      </c>
      <c r="T42" s="131">
        <v>0.25493575498010212</v>
      </c>
      <c r="U42" s="131">
        <v>0.13975332759476333</v>
      </c>
      <c r="V42" s="131">
        <v>-5.8586751524760783E-2</v>
      </c>
      <c r="W42" s="131">
        <v>-3.9114332301776078E-2</v>
      </c>
      <c r="X42" s="131">
        <v>7.918473504096557E-2</v>
      </c>
      <c r="Y42" s="131">
        <v>9.8791441265293711E-2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905432034982</v>
      </c>
      <c r="D43" s="133">
        <v>1044449050961</v>
      </c>
      <c r="E43" s="133">
        <v>1155752936794</v>
      </c>
      <c r="F43" s="133">
        <v>1324276428903</v>
      </c>
      <c r="G43" s="133">
        <v>1505496534187</v>
      </c>
      <c r="H43" s="133">
        <v>1662641307325</v>
      </c>
      <c r="I43" s="133">
        <v>1863745516154</v>
      </c>
      <c r="J43" s="133">
        <v>1961361169971</v>
      </c>
      <c r="K43" s="133">
        <v>2354371761262</v>
      </c>
      <c r="L43" s="133">
        <v>2869970262889</v>
      </c>
      <c r="M43" s="133">
        <v>3424474652158</v>
      </c>
      <c r="N43" s="23"/>
      <c r="O43" s="127"/>
      <c r="P43" s="127">
        <v>0.15353666604226524</v>
      </c>
      <c r="Q43" s="127">
        <v>0.10656708025210904</v>
      </c>
      <c r="R43" s="127">
        <v>0.14581273102924186</v>
      </c>
      <c r="S43" s="127">
        <v>0.13684462044991519</v>
      </c>
      <c r="T43" s="127">
        <v>0.10438069405643735</v>
      </c>
      <c r="U43" s="127">
        <v>0.1209546568721751</v>
      </c>
      <c r="V43" s="127">
        <v>5.2376063669056228E-2</v>
      </c>
      <c r="W43" s="127">
        <v>0.20037645147059324</v>
      </c>
      <c r="X43" s="127">
        <v>0.2189962138140098</v>
      </c>
      <c r="Y43" s="236">
        <v>0.19320910618454246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872275026948</v>
      </c>
      <c r="D45" s="132">
        <v>982800954402</v>
      </c>
      <c r="E45" s="132">
        <v>1064388477864</v>
      </c>
      <c r="F45" s="132">
        <v>1145306909699</v>
      </c>
      <c r="G45" s="132">
        <v>1266132782177</v>
      </c>
      <c r="H45" s="132">
        <v>1390684935655</v>
      </c>
      <c r="I45" s="132">
        <v>1396614895262</v>
      </c>
      <c r="J45" s="132">
        <v>1530034448655</v>
      </c>
      <c r="K45" s="132">
        <v>1679350408689</v>
      </c>
      <c r="L45" s="132">
        <v>1872572081149</v>
      </c>
      <c r="M45" s="132">
        <v>2031266596981</v>
      </c>
      <c r="N45" s="23"/>
      <c r="O45" s="131"/>
      <c r="P45" s="131">
        <v>0.12670995275506036</v>
      </c>
      <c r="Q45" s="131">
        <v>8.3015307521392412E-2</v>
      </c>
      <c r="R45" s="131">
        <v>7.6023400776928707E-2</v>
      </c>
      <c r="S45" s="131">
        <v>0.105496501815181</v>
      </c>
      <c r="T45" s="131">
        <v>9.8372110122481704E-2</v>
      </c>
      <c r="U45" s="131">
        <v>4.2640568362861675E-3</v>
      </c>
      <c r="V45" s="131">
        <v>9.5530667649059486E-2</v>
      </c>
      <c r="W45" s="131">
        <v>9.7589933458856803E-2</v>
      </c>
      <c r="X45" s="131">
        <v>0.11505738853563052</v>
      </c>
      <c r="Y45" s="131">
        <v>8.4746812915541314E-2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11606915304</v>
      </c>
      <c r="D46" s="132">
        <v>15005622058</v>
      </c>
      <c r="E46" s="132">
        <v>14362143473</v>
      </c>
      <c r="F46" s="132">
        <v>14868489046</v>
      </c>
      <c r="G46" s="132">
        <v>16226892374</v>
      </c>
      <c r="H46" s="132">
        <v>17233330192</v>
      </c>
      <c r="I46" s="132">
        <v>12779437435</v>
      </c>
      <c r="J46" s="132">
        <v>14832928986</v>
      </c>
      <c r="K46" s="132">
        <v>17899681623</v>
      </c>
      <c r="L46" s="132">
        <v>17880136855</v>
      </c>
      <c r="M46" s="132">
        <v>15920921657</v>
      </c>
      <c r="N46" s="23"/>
      <c r="O46" s="131"/>
      <c r="P46" s="131">
        <v>0.29281739936783469</v>
      </c>
      <c r="Q46" s="131">
        <v>-4.2882499806593533E-2</v>
      </c>
      <c r="R46" s="131">
        <v>3.5255571283764109E-2</v>
      </c>
      <c r="S46" s="131">
        <v>9.136122196393881E-2</v>
      </c>
      <c r="T46" s="131">
        <v>6.2022831901725972E-2</v>
      </c>
      <c r="U46" s="131">
        <v>-0.25844643533073897</v>
      </c>
      <c r="V46" s="131">
        <v>0.16068716337825251</v>
      </c>
      <c r="W46" s="131">
        <v>0.20675300474333436</v>
      </c>
      <c r="X46" s="131">
        <v>-1.0919059015488397E-3</v>
      </c>
      <c r="Y46" s="131">
        <v>-0.10957495537580997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11478369949</v>
      </c>
      <c r="D47" s="132">
        <v>9314888048</v>
      </c>
      <c r="E47" s="132">
        <v>5855326344</v>
      </c>
      <c r="F47" s="132">
        <v>5018855477</v>
      </c>
      <c r="G47" s="132">
        <v>4720881687</v>
      </c>
      <c r="H47" s="132">
        <v>4224665449</v>
      </c>
      <c r="I47" s="132">
        <v>6841823578</v>
      </c>
      <c r="J47" s="132">
        <v>5462101814</v>
      </c>
      <c r="K47" s="132">
        <v>34219876430</v>
      </c>
      <c r="L47" s="132">
        <v>23003636646</v>
      </c>
      <c r="M47" s="132">
        <v>21394897726</v>
      </c>
      <c r="N47" s="23"/>
      <c r="O47" s="131"/>
      <c r="P47" s="131">
        <v>-0.18848337443492869</v>
      </c>
      <c r="Q47" s="131">
        <v>-0.37140131863880022</v>
      </c>
      <c r="R47" s="131">
        <v>-0.14285640421342838</v>
      </c>
      <c r="S47" s="131">
        <v>-5.937086480484044E-2</v>
      </c>
      <c r="T47" s="131">
        <v>-0.10511092437805458</v>
      </c>
      <c r="U47" s="131">
        <v>0.61949476487410249</v>
      </c>
      <c r="V47" s="131">
        <v>-0.20165994464348935</v>
      </c>
      <c r="W47" s="131">
        <v>5.2649649521893735</v>
      </c>
      <c r="X47" s="131">
        <v>-0.32776973367931006</v>
      </c>
      <c r="Y47" s="131">
        <v>-6.9934112799496684E-2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895360312201</v>
      </c>
      <c r="D49" s="134">
        <v>1007121464508</v>
      </c>
      <c r="E49" s="134">
        <v>1084605947681</v>
      </c>
      <c r="F49" s="134">
        <v>1165194254222</v>
      </c>
      <c r="G49" s="134">
        <v>1287080556238</v>
      </c>
      <c r="H49" s="134">
        <v>1412142931296</v>
      </c>
      <c r="I49" s="134">
        <v>1416236156275</v>
      </c>
      <c r="J49" s="134">
        <v>1550329479455</v>
      </c>
      <c r="K49" s="134">
        <v>1731469966742</v>
      </c>
      <c r="L49" s="134">
        <v>1913455854650</v>
      </c>
      <c r="M49" s="134">
        <v>2068582416364</v>
      </c>
      <c r="O49" s="135"/>
      <c r="P49" s="135">
        <v>0.12482254438134022</v>
      </c>
      <c r="Q49" s="135">
        <v>7.693658203467324E-2</v>
      </c>
      <c r="R49" s="135">
        <v>7.4301922014447852E-2</v>
      </c>
      <c r="S49" s="135">
        <v>0.10460599301305651</v>
      </c>
      <c r="T49" s="135">
        <v>9.7167480661462191E-2</v>
      </c>
      <c r="U49" s="135">
        <v>2.8985911328702763E-3</v>
      </c>
      <c r="V49" s="135">
        <v>9.4682883631988179E-2</v>
      </c>
      <c r="W49" s="135">
        <v>0.11683999413510326</v>
      </c>
      <c r="X49" s="135">
        <v>0.1051048481368877</v>
      </c>
      <c r="Y49" s="237">
        <v>8.1071408748217388E-2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2099364350</v>
      </c>
      <c r="D50" s="132">
        <v>2393002303</v>
      </c>
      <c r="E50" s="132">
        <v>5738835776</v>
      </c>
      <c r="F50" s="132">
        <v>13082326945</v>
      </c>
      <c r="G50" s="132">
        <v>16795287830</v>
      </c>
      <c r="H50" s="132">
        <v>14649236493</v>
      </c>
      <c r="I50" s="132">
        <v>16134742576</v>
      </c>
      <c r="J50" s="132">
        <v>18286183988</v>
      </c>
      <c r="K50" s="132">
        <v>79234424150</v>
      </c>
      <c r="L50" s="132">
        <v>116312640645</v>
      </c>
      <c r="M50" s="132">
        <v>168696922802</v>
      </c>
      <c r="O50" s="131"/>
      <c r="P50" s="131">
        <v>0.13986993396358294</v>
      </c>
      <c r="Q50" s="131">
        <v>1.398173946095028</v>
      </c>
      <c r="R50" s="131">
        <v>1.279613401678215</v>
      </c>
      <c r="S50" s="131">
        <v>0.28381502011146997</v>
      </c>
      <c r="T50" s="131">
        <v>-0.12777699070847059</v>
      </c>
      <c r="U50" s="131">
        <v>0.10140501750448472</v>
      </c>
      <c r="V50" s="131">
        <v>0.13334215912438618</v>
      </c>
      <c r="W50" s="131">
        <v>3.3330212690628214</v>
      </c>
      <c r="X50" s="131">
        <v>0.46795590291420064</v>
      </c>
      <c r="Y50" s="131">
        <v>0.45037479904598721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33240699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1.1747105558761017E-2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2132605049</v>
      </c>
      <c r="D52" s="134">
        <v>2426633484</v>
      </c>
      <c r="E52" s="134">
        <v>5772466957</v>
      </c>
      <c r="F52" s="134">
        <v>13082326945</v>
      </c>
      <c r="G52" s="134">
        <v>16795287830</v>
      </c>
      <c r="H52" s="134">
        <v>14649236493</v>
      </c>
      <c r="I52" s="134">
        <v>16134742576</v>
      </c>
      <c r="J52" s="134">
        <v>18286183988</v>
      </c>
      <c r="K52" s="134">
        <v>79234424150</v>
      </c>
      <c r="L52" s="134">
        <v>116312640645</v>
      </c>
      <c r="M52" s="134">
        <v>168696922802</v>
      </c>
      <c r="N52" s="227"/>
      <c r="O52" s="135"/>
      <c r="P52" s="135">
        <v>0.13787289640802114</v>
      </c>
      <c r="Q52" s="135">
        <v>1.378796383986598</v>
      </c>
      <c r="R52" s="135">
        <v>1.2663320626089813</v>
      </c>
      <c r="S52" s="135">
        <v>0.28381502011146997</v>
      </c>
      <c r="T52" s="135">
        <v>-0.12777699070847059</v>
      </c>
      <c r="U52" s="135">
        <v>0.10140501750448472</v>
      </c>
      <c r="V52" s="135">
        <v>0.13334215912438618</v>
      </c>
      <c r="W52" s="135">
        <v>3.3330212690628214</v>
      </c>
      <c r="X52" s="135">
        <v>0.46795590291420064</v>
      </c>
      <c r="Y52" s="237">
        <v>0.45037479904598721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897492917250</v>
      </c>
      <c r="D53" s="136">
        <v>1009548097992</v>
      </c>
      <c r="E53" s="136">
        <v>1090378414638</v>
      </c>
      <c r="F53" s="136">
        <v>1178276581167</v>
      </c>
      <c r="G53" s="136">
        <v>1303875844068</v>
      </c>
      <c r="H53" s="136">
        <v>1426792167789</v>
      </c>
      <c r="I53" s="136">
        <v>1432370898851</v>
      </c>
      <c r="J53" s="136">
        <v>1568615663443</v>
      </c>
      <c r="K53" s="136">
        <v>1810704390892</v>
      </c>
      <c r="L53" s="136">
        <v>2029768495295</v>
      </c>
      <c r="M53" s="136">
        <v>2237279339166</v>
      </c>
      <c r="O53" s="137"/>
      <c r="P53" s="137">
        <v>0.12485355437160139</v>
      </c>
      <c r="Q53" s="137">
        <v>8.0065840158356272E-2</v>
      </c>
      <c r="R53" s="137">
        <v>8.0612533547063769E-2</v>
      </c>
      <c r="S53" s="137">
        <v>0.10659573898736308</v>
      </c>
      <c r="T53" s="137">
        <v>9.4269960042752121E-2</v>
      </c>
      <c r="U53" s="137">
        <v>3.9099815571912444E-3</v>
      </c>
      <c r="V53" s="137">
        <v>9.5118355658643239E-2</v>
      </c>
      <c r="W53" s="137">
        <v>0.15433272349048988</v>
      </c>
      <c r="X53" s="137">
        <v>0.12098280951043772</v>
      </c>
      <c r="Y53" s="238">
        <v>0.10223374949015596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11265049412</v>
      </c>
      <c r="D54" s="132">
        <v>5593930649</v>
      </c>
      <c r="E54" s="132">
        <v>6298466263</v>
      </c>
      <c r="F54" s="132">
        <v>6978140292</v>
      </c>
      <c r="G54" s="132">
        <v>7377706902</v>
      </c>
      <c r="H54" s="132">
        <v>7528643866</v>
      </c>
      <c r="I54" s="132">
        <v>7838694143</v>
      </c>
      <c r="J54" s="132">
        <v>10406515421</v>
      </c>
      <c r="K54" s="132">
        <v>15655129295</v>
      </c>
      <c r="L54" s="132">
        <v>14493789888</v>
      </c>
      <c r="M54" s="132">
        <v>23412235459</v>
      </c>
      <c r="O54" s="131"/>
      <c r="P54" s="131">
        <v>-0.50342599979711478</v>
      </c>
      <c r="Q54" s="131">
        <v>0.12594643341278222</v>
      </c>
      <c r="R54" s="131">
        <v>0.10791103748426956</v>
      </c>
      <c r="S54" s="131">
        <v>5.7259755934984335E-2</v>
      </c>
      <c r="T54" s="131">
        <v>2.0458519971711331E-2</v>
      </c>
      <c r="U54" s="131">
        <v>4.118275250078085E-2</v>
      </c>
      <c r="V54" s="131">
        <v>0.32758278753522729</v>
      </c>
      <c r="W54" s="131">
        <v>0.50435843908023936</v>
      </c>
      <c r="X54" s="131">
        <v>-7.418267745453333E-2</v>
      </c>
      <c r="Y54" s="131">
        <v>0.61532874699556284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153078657756</v>
      </c>
      <c r="D55" s="132">
        <v>177208471064</v>
      </c>
      <c r="E55" s="132">
        <v>165943074928</v>
      </c>
      <c r="F55" s="132">
        <v>178554863945</v>
      </c>
      <c r="G55" s="132">
        <v>189879226811</v>
      </c>
      <c r="H55" s="132">
        <v>198019142458</v>
      </c>
      <c r="I55" s="132">
        <v>201139761562</v>
      </c>
      <c r="J55" s="132">
        <v>285606850173</v>
      </c>
      <c r="K55" s="132">
        <v>263776544242</v>
      </c>
      <c r="L55" s="132">
        <v>314239188401</v>
      </c>
      <c r="M55" s="132">
        <v>292277727394</v>
      </c>
      <c r="O55" s="131"/>
      <c r="P55" s="131">
        <v>0.15763015995647001</v>
      </c>
      <c r="Q55" s="131">
        <v>-6.3571431254724975E-2</v>
      </c>
      <c r="R55" s="131">
        <v>7.6000694952001124E-2</v>
      </c>
      <c r="S55" s="131">
        <v>6.3422315224570092E-2</v>
      </c>
      <c r="T55" s="131">
        <v>4.2868910853014031E-2</v>
      </c>
      <c r="U55" s="131">
        <v>1.5759178962518217E-2</v>
      </c>
      <c r="V55" s="131">
        <v>0.41994227275129581</v>
      </c>
      <c r="W55" s="131">
        <v>-7.6434812112443296E-2</v>
      </c>
      <c r="X55" s="131">
        <v>0.19130830720378</v>
      </c>
      <c r="Y55" s="131">
        <v>-6.9887721893473809E-2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31901903360</v>
      </c>
      <c r="D56" s="132">
        <v>32928583367</v>
      </c>
      <c r="E56" s="132">
        <v>35038673105</v>
      </c>
      <c r="F56" s="132">
        <v>42961933844</v>
      </c>
      <c r="G56" s="132">
        <v>42727337248</v>
      </c>
      <c r="H56" s="132">
        <v>43369232955</v>
      </c>
      <c r="I56" s="132">
        <v>48703196832</v>
      </c>
      <c r="J56" s="132">
        <v>44183877889</v>
      </c>
      <c r="K56" s="132">
        <v>42132569046</v>
      </c>
      <c r="L56" s="132">
        <v>46337358156</v>
      </c>
      <c r="M56" s="132">
        <v>52937065280</v>
      </c>
      <c r="O56" s="131"/>
      <c r="P56" s="131">
        <v>3.2182406028077093E-2</v>
      </c>
      <c r="Q56" s="131">
        <v>6.4080793105562694E-2</v>
      </c>
      <c r="R56" s="131">
        <v>0.22612901793559503</v>
      </c>
      <c r="S56" s="131">
        <v>-5.4605688107953743E-3</v>
      </c>
      <c r="T56" s="131">
        <v>1.5023068329165445E-2</v>
      </c>
      <c r="U56" s="131">
        <v>0.12298958301924623</v>
      </c>
      <c r="V56" s="131">
        <v>-9.279306569113388E-2</v>
      </c>
      <c r="W56" s="131">
        <v>-4.6426636615132688E-2</v>
      </c>
      <c r="X56" s="131">
        <v>9.9799020216622569E-2</v>
      </c>
      <c r="Y56" s="131">
        <v>0.14242734991022443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671482385</v>
      </c>
      <c r="J57" s="132">
        <v>706201524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5.1705211894724545E-2</v>
      </c>
      <c r="W57" s="131">
        <v>0.70272557638943867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196245610528</v>
      </c>
      <c r="D58" s="136">
        <v>215730985080</v>
      </c>
      <c r="E58" s="136">
        <v>207280214296</v>
      </c>
      <c r="F58" s="136">
        <v>228494938081</v>
      </c>
      <c r="G58" s="136">
        <v>239984270961</v>
      </c>
      <c r="H58" s="136">
        <v>248917019279</v>
      </c>
      <c r="I58" s="136">
        <v>258353134922</v>
      </c>
      <c r="J58" s="136">
        <v>340903445007</v>
      </c>
      <c r="K58" s="136">
        <v>322766709980</v>
      </c>
      <c r="L58" s="136">
        <v>377134568152</v>
      </c>
      <c r="M58" s="136">
        <v>368627028133</v>
      </c>
      <c r="O58" s="137"/>
      <c r="P58" s="137">
        <v>9.929075355914696E-2</v>
      </c>
      <c r="Q58" s="137">
        <v>-3.9172726073012587E-2</v>
      </c>
      <c r="R58" s="137">
        <v>0.10234804058386859</v>
      </c>
      <c r="S58" s="137">
        <v>5.0282658235199618E-2</v>
      </c>
      <c r="T58" s="137">
        <v>3.7222224115895042E-2</v>
      </c>
      <c r="U58" s="137">
        <v>3.790868005061343E-2</v>
      </c>
      <c r="V58" s="137">
        <v>0.31952509540835639</v>
      </c>
      <c r="W58" s="137">
        <v>-5.3201970507008478E-2</v>
      </c>
      <c r="X58" s="137">
        <v>0.16844320213620811</v>
      </c>
      <c r="Y58" s="238">
        <v>-2.2558367058972739E-2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1093738527778</v>
      </c>
      <c r="D59" s="133">
        <v>1225279083072</v>
      </c>
      <c r="E59" s="133">
        <v>1297658628934</v>
      </c>
      <c r="F59" s="133">
        <v>1406771519248</v>
      </c>
      <c r="G59" s="133">
        <v>1543860115029</v>
      </c>
      <c r="H59" s="133">
        <v>1675709187068</v>
      </c>
      <c r="I59" s="133">
        <v>1690724033773</v>
      </c>
      <c r="J59" s="133">
        <v>1909519108450</v>
      </c>
      <c r="K59" s="133">
        <v>2133471100872</v>
      </c>
      <c r="L59" s="133">
        <v>2406903063447</v>
      </c>
      <c r="M59" s="133">
        <v>2605906367299</v>
      </c>
      <c r="O59" s="127"/>
      <c r="P59" s="127">
        <v>0.12026691202076711</v>
      </c>
      <c r="Q59" s="127">
        <v>5.9071885631582832E-2</v>
      </c>
      <c r="R59" s="127">
        <v>8.4084433210014575E-2</v>
      </c>
      <c r="S59" s="127">
        <v>9.744908388128426E-2</v>
      </c>
      <c r="T59" s="127">
        <v>8.5402214070750437E-2</v>
      </c>
      <c r="U59" s="127">
        <v>8.9602938390949127E-3</v>
      </c>
      <c r="V59" s="127">
        <v>0.12940909947836921</v>
      </c>
      <c r="W59" s="127">
        <v>0.11728188077876167</v>
      </c>
      <c r="X59" s="127">
        <v>0.12816295588125937</v>
      </c>
      <c r="Y59" s="236">
        <v>8.2680232068424564E-2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1129659535292</v>
      </c>
      <c r="D61" s="124">
        <v>1241850627604</v>
      </c>
      <c r="E61" s="124">
        <v>1297101532140</v>
      </c>
      <c r="F61" s="124">
        <v>1416843655964</v>
      </c>
      <c r="G61" s="124">
        <v>1514135613511</v>
      </c>
      <c r="H61" s="124">
        <v>1600762227634</v>
      </c>
      <c r="I61" s="124">
        <v>1628792524912</v>
      </c>
      <c r="J61" s="124">
        <v>1790866520478</v>
      </c>
      <c r="K61" s="124">
        <v>2013674578040</v>
      </c>
      <c r="L61" s="124">
        <v>2218164421033</v>
      </c>
      <c r="M61" s="231">
        <v>2451191198986</v>
      </c>
      <c r="O61" s="125"/>
      <c r="P61" s="125">
        <v>9.9314075442208605E-2</v>
      </c>
      <c r="Q61" s="125">
        <v>4.4490781184046257E-2</v>
      </c>
      <c r="R61" s="125">
        <v>9.2315151017087649E-2</v>
      </c>
      <c r="S61" s="125">
        <v>6.8668096961484348E-2</v>
      </c>
      <c r="T61" s="125">
        <v>5.7211925635993088E-2</v>
      </c>
      <c r="U61" s="125">
        <v>1.7510593887157144E-2</v>
      </c>
      <c r="V61" s="125">
        <v>9.9505611111984082E-2</v>
      </c>
      <c r="W61" s="125">
        <v>0.12441354786314851</v>
      </c>
      <c r="X61" s="125">
        <v>0.10155059075734041</v>
      </c>
      <c r="Y61" s="125">
        <v>0.10505387956970269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12793361922</v>
      </c>
      <c r="D62" s="124">
        <v>13286330186</v>
      </c>
      <c r="E62" s="124">
        <v>10583231383</v>
      </c>
      <c r="F62" s="124">
        <v>7135182790</v>
      </c>
      <c r="G62" s="124">
        <v>6468418963</v>
      </c>
      <c r="H62" s="124">
        <v>5471662237</v>
      </c>
      <c r="I62" s="124">
        <v>5733910690</v>
      </c>
      <c r="J62" s="124">
        <v>7399258318</v>
      </c>
      <c r="K62" s="124">
        <v>15637345283</v>
      </c>
      <c r="L62" s="124">
        <v>15565099667</v>
      </c>
      <c r="M62" s="231">
        <v>27061372328</v>
      </c>
      <c r="O62" s="125"/>
      <c r="P62" s="125">
        <v>3.8533128899626456E-2</v>
      </c>
      <c r="Q62" s="125">
        <v>-0.20344961815327267</v>
      </c>
      <c r="R62" s="125">
        <v>-0.32580300554882047</v>
      </c>
      <c r="S62" s="125">
        <v>-9.3447336476715548E-2</v>
      </c>
      <c r="T62" s="125">
        <v>-0.15409588211610092</v>
      </c>
      <c r="U62" s="125">
        <v>4.7928479800278367E-2</v>
      </c>
      <c r="V62" s="125">
        <v>0.29043836188526329</v>
      </c>
      <c r="W62" s="125">
        <v>1.1133665849939853</v>
      </c>
      <c r="X62" s="125">
        <v>-4.6200691161140117E-3</v>
      </c>
      <c r="Y62" s="125">
        <v>0.73859293592405106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983237049</v>
      </c>
      <c r="D64" s="124">
        <v>1514318234</v>
      </c>
      <c r="E64" s="124">
        <v>2652579937</v>
      </c>
      <c r="F64" s="124">
        <v>11875657068</v>
      </c>
      <c r="G64" s="124">
        <v>21411452939</v>
      </c>
      <c r="H64" s="124">
        <v>32172634673</v>
      </c>
      <c r="I64" s="124">
        <v>58257300975</v>
      </c>
      <c r="J64" s="124">
        <v>63110071147</v>
      </c>
      <c r="K64" s="124">
        <v>53649068852</v>
      </c>
      <c r="L64" s="124">
        <v>118642667813</v>
      </c>
      <c r="M64" s="231">
        <v>160775436709</v>
      </c>
      <c r="N64" s="225"/>
      <c r="O64" s="125"/>
      <c r="P64" s="125">
        <v>0.54013544906605726</v>
      </c>
      <c r="Q64" s="125">
        <v>0.75166611445556963</v>
      </c>
      <c r="R64" s="125">
        <v>3.4770213716654528</v>
      </c>
      <c r="S64" s="125">
        <v>0.80296995916925207</v>
      </c>
      <c r="T64" s="125">
        <v>0.50258998138323396</v>
      </c>
      <c r="U64" s="125">
        <v>0.81077184281369541</v>
      </c>
      <c r="V64" s="125">
        <v>8.32989186039097E-2</v>
      </c>
      <c r="W64" s="125">
        <v>-0.14991271793946848</v>
      </c>
      <c r="X64" s="125">
        <v>1.2114580989335675</v>
      </c>
      <c r="Y64" s="125">
        <v>0.35512324252863259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1143436134263</v>
      </c>
      <c r="D65" s="138">
        <v>1256651276024</v>
      </c>
      <c r="E65" s="138">
        <v>1310337343460</v>
      </c>
      <c r="F65" s="138">
        <v>1435854495822</v>
      </c>
      <c r="G65" s="138">
        <v>1542015485413</v>
      </c>
      <c r="H65" s="138">
        <v>1638406524544</v>
      </c>
      <c r="I65" s="138">
        <v>1692783736577</v>
      </c>
      <c r="J65" s="138">
        <v>1861375849943</v>
      </c>
      <c r="K65" s="138">
        <v>2082960992175</v>
      </c>
      <c r="L65" s="138">
        <v>2352372188513</v>
      </c>
      <c r="M65" s="91">
        <v>2639028008023</v>
      </c>
      <c r="O65" s="135"/>
      <c r="P65" s="135">
        <v>9.9013087280097833E-2</v>
      </c>
      <c r="Q65" s="135">
        <v>4.2721531788724176E-2</v>
      </c>
      <c r="R65" s="135">
        <v>9.5789952860968475E-2</v>
      </c>
      <c r="S65" s="135">
        <v>7.3935757348605691E-2</v>
      </c>
      <c r="T65" s="135">
        <v>6.2509773762215781E-2</v>
      </c>
      <c r="U65" s="135">
        <v>3.3189084160986315E-2</v>
      </c>
      <c r="V65" s="135">
        <v>9.9594596594431151E-2</v>
      </c>
      <c r="W65" s="135">
        <v>0.1190437397362738</v>
      </c>
      <c r="X65" s="135">
        <v>0.129340490460498</v>
      </c>
      <c r="Y65" s="237">
        <v>0.1218581910251213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12535722946</v>
      </c>
      <c r="D66" s="124">
        <v>12659771096</v>
      </c>
      <c r="E66" s="124">
        <v>10449512182</v>
      </c>
      <c r="F66" s="124">
        <v>6846978992</v>
      </c>
      <c r="G66" s="124">
        <v>6341737641</v>
      </c>
      <c r="H66" s="124">
        <v>5103600879</v>
      </c>
      <c r="I66" s="124">
        <v>5841990521</v>
      </c>
      <c r="J66" s="124">
        <v>7721788179</v>
      </c>
      <c r="K66" s="124">
        <v>19593704795</v>
      </c>
      <c r="L66" s="124">
        <v>16422671255</v>
      </c>
      <c r="M66" s="231">
        <v>21532409478</v>
      </c>
      <c r="O66" s="125"/>
      <c r="P66" s="125">
        <v>9.8955720810327552E-3</v>
      </c>
      <c r="Q66" s="125">
        <v>-0.17458916889092546</v>
      </c>
      <c r="R66" s="125">
        <v>-0.34475611179300891</v>
      </c>
      <c r="S66" s="125">
        <v>-7.379040473036691E-2</v>
      </c>
      <c r="T66" s="125">
        <v>-0.19523620056359881</v>
      </c>
      <c r="U66" s="125">
        <v>0.14468013065799923</v>
      </c>
      <c r="V66" s="125">
        <v>0.32177348649278992</v>
      </c>
      <c r="W66" s="125">
        <v>1.5374569129319804</v>
      </c>
      <c r="X66" s="125">
        <v>-0.16183940572633293</v>
      </c>
      <c r="Y66" s="125">
        <v>0.31113928688332626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238080926727</v>
      </c>
      <c r="D67" s="124">
        <v>261741745824</v>
      </c>
      <c r="E67" s="124">
        <v>296831862317</v>
      </c>
      <c r="F67" s="124">
        <v>322125988395</v>
      </c>
      <c r="G67" s="124">
        <v>375023124637</v>
      </c>
      <c r="H67" s="124">
        <v>409471313864</v>
      </c>
      <c r="I67" s="124">
        <v>445994939758</v>
      </c>
      <c r="J67" s="124">
        <v>478802502727</v>
      </c>
      <c r="K67" s="124">
        <v>497661620019</v>
      </c>
      <c r="L67" s="124">
        <v>555542521912</v>
      </c>
      <c r="M67" s="231">
        <v>618193493919</v>
      </c>
      <c r="O67" s="125"/>
      <c r="P67" s="125">
        <v>9.938141380023735E-2</v>
      </c>
      <c r="Q67" s="125">
        <v>0.13406388951266202</v>
      </c>
      <c r="R67" s="125">
        <v>8.5213648833248445E-2</v>
      </c>
      <c r="S67" s="125">
        <v>0.16421256945321661</v>
      </c>
      <c r="T67" s="125">
        <v>9.1856173563547028E-2</v>
      </c>
      <c r="U67" s="125">
        <v>8.9197032020003286E-2</v>
      </c>
      <c r="V67" s="125">
        <v>7.3560392830469334E-2</v>
      </c>
      <c r="W67" s="125">
        <v>3.9388092552960163E-2</v>
      </c>
      <c r="X67" s="125">
        <v>0.11630573780391229</v>
      </c>
      <c r="Y67" s="125">
        <v>0.11277439536288836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706174156</v>
      </c>
      <c r="D68" s="124">
        <v>2267697331</v>
      </c>
      <c r="E68" s="124">
        <v>9906985867</v>
      </c>
      <c r="F68" s="124">
        <v>17214870684</v>
      </c>
      <c r="G68" s="124">
        <v>22045443072</v>
      </c>
      <c r="H68" s="124">
        <v>30742000197</v>
      </c>
      <c r="I68" s="124">
        <v>56843369594</v>
      </c>
      <c r="J68" s="124">
        <v>65317665194</v>
      </c>
      <c r="K68" s="124">
        <v>116928054249</v>
      </c>
      <c r="L68" s="124">
        <v>137315015912</v>
      </c>
      <c r="M68" s="231">
        <v>190305623062</v>
      </c>
      <c r="O68" s="125"/>
      <c r="P68" s="125">
        <v>2.2112437303638734</v>
      </c>
      <c r="Q68" s="125">
        <v>3.3687425705225209</v>
      </c>
      <c r="R68" s="125">
        <v>0.73764966611514393</v>
      </c>
      <c r="S68" s="125">
        <v>0.28060462821191412</v>
      </c>
      <c r="T68" s="125">
        <v>0.3944832089152035</v>
      </c>
      <c r="U68" s="125">
        <v>0.84904590559293336</v>
      </c>
      <c r="V68" s="125">
        <v>0.14908151400114189</v>
      </c>
      <c r="W68" s="125">
        <v>0.79014442573401822</v>
      </c>
      <c r="X68" s="125">
        <v>0.17435474996946132</v>
      </c>
      <c r="Y68" s="125">
        <v>0.38590540734423162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251322823829</v>
      </c>
      <c r="D69" s="138">
        <v>276669214251</v>
      </c>
      <c r="E69" s="138">
        <v>317188360366</v>
      </c>
      <c r="F69" s="138">
        <v>346187838071</v>
      </c>
      <c r="G69" s="138">
        <v>403410305350</v>
      </c>
      <c r="H69" s="138">
        <v>445316914940</v>
      </c>
      <c r="I69" s="138">
        <v>508680299873</v>
      </c>
      <c r="J69" s="138">
        <v>551841956100</v>
      </c>
      <c r="K69" s="138">
        <v>634183379063</v>
      </c>
      <c r="L69" s="91">
        <v>709280209079</v>
      </c>
      <c r="M69" s="91">
        <v>830031526459</v>
      </c>
      <c r="N69" s="225"/>
      <c r="O69" s="135"/>
      <c r="P69" s="135">
        <v>0.10085192437295576</v>
      </c>
      <c r="Q69" s="135">
        <v>0.14645339643116273</v>
      </c>
      <c r="R69" s="135">
        <v>9.1426676790843819E-2</v>
      </c>
      <c r="S69" s="135">
        <v>0.16529311831937954</v>
      </c>
      <c r="T69" s="135">
        <v>0.103880860340545</v>
      </c>
      <c r="U69" s="135">
        <v>0.14228829583429881</v>
      </c>
      <c r="V69" s="135">
        <v>8.485026103384774E-2</v>
      </c>
      <c r="W69" s="135">
        <v>0.14921196558689864</v>
      </c>
      <c r="X69" s="135">
        <v>0.11841500817469375</v>
      </c>
      <c r="Y69" s="237">
        <v>0.17024487055235271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892113310434</v>
      </c>
      <c r="D70" s="139">
        <v>979982061773</v>
      </c>
      <c r="E70" s="139">
        <v>993148983094</v>
      </c>
      <c r="F70" s="139">
        <v>1089666657751</v>
      </c>
      <c r="G70" s="139">
        <v>1138605180063</v>
      </c>
      <c r="H70" s="139">
        <v>1193089609604</v>
      </c>
      <c r="I70" s="139">
        <v>1184103436704</v>
      </c>
      <c r="J70" s="139">
        <v>1309533893843</v>
      </c>
      <c r="K70" s="139">
        <v>1448777613112</v>
      </c>
      <c r="L70" s="139">
        <v>1643091979434</v>
      </c>
      <c r="M70" s="12">
        <v>1808996481564</v>
      </c>
      <c r="O70" s="137"/>
      <c r="P70" s="137">
        <v>9.8495056974604589E-2</v>
      </c>
      <c r="Q70" s="137">
        <v>1.3435879935575823E-2</v>
      </c>
      <c r="R70" s="137">
        <v>9.7183480323681515E-2</v>
      </c>
      <c r="S70" s="137">
        <v>4.4911461651039097E-2</v>
      </c>
      <c r="T70" s="137">
        <v>4.7851907311703412E-2</v>
      </c>
      <c r="U70" s="137">
        <v>-7.531850774379456E-3</v>
      </c>
      <c r="V70" s="137">
        <v>0.10592863195139501</v>
      </c>
      <c r="W70" s="137">
        <v>0.10633074861496783</v>
      </c>
      <c r="X70" s="137">
        <v>0.13412297688988262</v>
      </c>
      <c r="Y70" s="238">
        <v>0.10097091593566754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86650032608</v>
      </c>
      <c r="D71" s="124">
        <v>90898423851</v>
      </c>
      <c r="E71" s="124">
        <v>69482272041</v>
      </c>
      <c r="F71" s="124">
        <v>93521813877</v>
      </c>
      <c r="G71" s="124">
        <v>88845813277</v>
      </c>
      <c r="H71" s="124">
        <v>94272212829</v>
      </c>
      <c r="I71" s="124">
        <v>100733317807</v>
      </c>
      <c r="J71" s="124">
        <v>184544810945</v>
      </c>
      <c r="K71" s="124">
        <v>171422790008</v>
      </c>
      <c r="L71" s="124">
        <v>162271865475</v>
      </c>
      <c r="M71" s="231">
        <v>146974675013</v>
      </c>
      <c r="O71" s="125"/>
      <c r="P71" s="125">
        <v>4.9029309223915574E-2</v>
      </c>
      <c r="Q71" s="125">
        <v>-0.23560531528143103</v>
      </c>
      <c r="R71" s="125">
        <v>0.34598094060330653</v>
      </c>
      <c r="S71" s="125">
        <v>-4.999903665416372E-2</v>
      </c>
      <c r="T71" s="125">
        <v>6.1076592715537226E-2</v>
      </c>
      <c r="U71" s="125">
        <v>6.8536685244885209E-2</v>
      </c>
      <c r="V71" s="125">
        <v>0.83201362729438366</v>
      </c>
      <c r="W71" s="125">
        <v>-7.1104794926532877E-2</v>
      </c>
      <c r="X71" s="125">
        <v>-5.3382193421148583E-2</v>
      </c>
      <c r="Y71" s="125">
        <v>-9.4268901249284776E-2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473346558740</v>
      </c>
      <c r="D72" s="124">
        <v>563334727021</v>
      </c>
      <c r="E72" s="124">
        <v>605619174365</v>
      </c>
      <c r="F72" s="124">
        <v>730787227952</v>
      </c>
      <c r="G72" s="124">
        <v>664886560632</v>
      </c>
      <c r="H72" s="124">
        <v>702546164882</v>
      </c>
      <c r="I72" s="124">
        <v>735574078586</v>
      </c>
      <c r="J72" s="124">
        <v>943976877690</v>
      </c>
      <c r="K72" s="124">
        <v>978414891166</v>
      </c>
      <c r="L72" s="124">
        <v>778719598639</v>
      </c>
      <c r="M72" s="231">
        <v>967228585685</v>
      </c>
      <c r="O72" s="125"/>
      <c r="P72" s="125">
        <v>0.19011053660248267</v>
      </c>
      <c r="Q72" s="125">
        <v>7.5060963430404248E-2</v>
      </c>
      <c r="R72" s="125">
        <v>0.20667782475388163</v>
      </c>
      <c r="S72" s="125">
        <v>-9.0177639673156063E-2</v>
      </c>
      <c r="T72" s="125">
        <v>5.6640645908383469E-2</v>
      </c>
      <c r="U72" s="125">
        <v>4.7011734395486116E-2</v>
      </c>
      <c r="V72" s="125">
        <v>0.28331993360154062</v>
      </c>
      <c r="W72" s="125">
        <v>3.6481840063999238E-2</v>
      </c>
      <c r="X72" s="125">
        <v>-0.20410083118115507</v>
      </c>
      <c r="Y72" s="125">
        <v>0.24207556529393237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389250709</v>
      </c>
      <c r="D73" s="124">
        <v>0</v>
      </c>
      <c r="E73" s="124">
        <v>2681925</v>
      </c>
      <c r="F73" s="124">
        <v>522751821</v>
      </c>
      <c r="G73" s="124">
        <v>2389427684</v>
      </c>
      <c r="H73" s="124">
        <v>2263047746</v>
      </c>
      <c r="I73" s="124">
        <v>1757124652</v>
      </c>
      <c r="J73" s="124">
        <v>507735938</v>
      </c>
      <c r="K73" s="124">
        <v>4747194629</v>
      </c>
      <c r="L73" s="124">
        <v>11121248461</v>
      </c>
      <c r="M73" s="231">
        <v>10269575237</v>
      </c>
      <c r="O73" s="125"/>
      <c r="P73" s="125">
        <v>-1</v>
      </c>
      <c r="Q73" s="125" t="e">
        <v>#N/A</v>
      </c>
      <c r="R73" s="125">
        <v>193.91664420145977</v>
      </c>
      <c r="S73" s="125">
        <v>3.5708643911161051</v>
      </c>
      <c r="T73" s="125">
        <v>-5.2891300643355232E-2</v>
      </c>
      <c r="U73" s="125">
        <v>-0.22355829429327467</v>
      </c>
      <c r="V73" s="125">
        <v>-0.71104159433305814</v>
      </c>
      <c r="W73" s="125">
        <v>8.3497313735550467</v>
      </c>
      <c r="X73" s="125">
        <v>1.342699073903928</v>
      </c>
      <c r="Y73" s="125">
        <v>-7.6580720859411477E-2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6181874286</v>
      </c>
      <c r="D74" s="124">
        <v>7558257900</v>
      </c>
      <c r="E74" s="124">
        <v>9099136741</v>
      </c>
      <c r="F74" s="124">
        <v>9370489056</v>
      </c>
      <c r="G74" s="124">
        <v>13669566972</v>
      </c>
      <c r="H74" s="124">
        <v>12939367222</v>
      </c>
      <c r="I74" s="124">
        <v>16161740035</v>
      </c>
      <c r="J74" s="124">
        <v>18355041126</v>
      </c>
      <c r="K74" s="124">
        <v>19944820605</v>
      </c>
      <c r="L74" s="124">
        <v>18140363502</v>
      </c>
      <c r="M74" s="231">
        <v>24622888032</v>
      </c>
      <c r="O74" s="125"/>
      <c r="P74" s="125">
        <v>0.22264826981633634</v>
      </c>
      <c r="Q74" s="125">
        <v>0.20386693089686703</v>
      </c>
      <c r="R74" s="125">
        <v>2.9821764715031396E-2</v>
      </c>
      <c r="S74" s="125">
        <v>0.45878906536337771</v>
      </c>
      <c r="T74" s="125">
        <v>-5.3417913785835491E-2</v>
      </c>
      <c r="U74" s="125">
        <v>0.24903635221985199</v>
      </c>
      <c r="V74" s="125">
        <v>0.13570946483795487</v>
      </c>
      <c r="W74" s="125">
        <v>8.6612689565052081E-2</v>
      </c>
      <c r="X74" s="125">
        <v>-9.0472465946754954E-2</v>
      </c>
      <c r="Y74" s="125">
        <v>0.35735361803997434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245813384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147224962</v>
      </c>
      <c r="K76" s="124">
        <v>0</v>
      </c>
      <c r="L76" s="124">
        <v>0</v>
      </c>
      <c r="M76" s="231">
        <v>2818000000</v>
      </c>
      <c r="O76" s="125"/>
      <c r="P76" s="125">
        <v>-1</v>
      </c>
      <c r="Q76" s="125"/>
      <c r="R76" s="125"/>
      <c r="S76" s="125"/>
      <c r="T76" s="125"/>
      <c r="U76" s="125"/>
      <c r="V76" s="125" t="e">
        <v>#N/A</v>
      </c>
      <c r="W76" s="125">
        <v>-1</v>
      </c>
      <c r="X76" s="125"/>
      <c r="Y76" s="125" t="e">
        <v>#N/A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2443455295</v>
      </c>
      <c r="D77" s="124">
        <v>2272897026</v>
      </c>
      <c r="E77" s="124">
        <v>3420146883</v>
      </c>
      <c r="F77" s="124">
        <v>1854283863</v>
      </c>
      <c r="G77" s="124">
        <v>2719845484</v>
      </c>
      <c r="H77" s="124">
        <v>15974863253</v>
      </c>
      <c r="I77" s="124">
        <v>973925293</v>
      </c>
      <c r="J77" s="124">
        <v>3722355376</v>
      </c>
      <c r="K77" s="124">
        <v>3012719526</v>
      </c>
      <c r="L77" s="124">
        <v>2992620572</v>
      </c>
      <c r="M77" s="233">
        <v>2641414316</v>
      </c>
      <c r="O77" s="125"/>
      <c r="P77" s="125">
        <v>-6.9802082873793636E-2</v>
      </c>
      <c r="Q77" s="125">
        <v>0.50475223640861944</v>
      </c>
      <c r="R77" s="125">
        <v>-0.45783502099959372</v>
      </c>
      <c r="S77" s="125">
        <v>0.46679024623534682</v>
      </c>
      <c r="T77" s="125">
        <v>4.873445144944859</v>
      </c>
      <c r="U77" s="125">
        <v>-0.93903388858010406</v>
      </c>
      <c r="V77" s="125">
        <v>2.8220132516878786</v>
      </c>
      <c r="W77" s="125">
        <v>-0.19064161755629216</v>
      </c>
      <c r="X77" s="125">
        <v>-6.6713657964322381E-3</v>
      </c>
      <c r="Y77" s="125">
        <v>-0.11735742889894163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15816668</v>
      </c>
      <c r="J78" s="124">
        <v>1212646</v>
      </c>
      <c r="K78" s="124">
        <v>0</v>
      </c>
      <c r="L78" s="124">
        <v>0</v>
      </c>
      <c r="M78" s="233">
        <v>0</v>
      </c>
      <c r="N78" s="225"/>
      <c r="O78" s="125"/>
      <c r="P78" s="125"/>
      <c r="Q78" s="125"/>
      <c r="R78" s="125"/>
      <c r="S78" s="125"/>
      <c r="T78" s="125"/>
      <c r="U78" s="125" t="e">
        <v>#N/A</v>
      </c>
      <c r="V78" s="125">
        <v>-0.92333113396576316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569256985022</v>
      </c>
      <c r="D79" s="138">
        <v>664064305798</v>
      </c>
      <c r="E79" s="138">
        <v>687623411955</v>
      </c>
      <c r="F79" s="138">
        <v>836056566569</v>
      </c>
      <c r="G79" s="138">
        <v>772511214049</v>
      </c>
      <c r="H79" s="138">
        <v>827995655932</v>
      </c>
      <c r="I79" s="138">
        <v>855216003041</v>
      </c>
      <c r="J79" s="138">
        <v>1151255258683</v>
      </c>
      <c r="K79" s="138">
        <v>1177542415934</v>
      </c>
      <c r="L79" s="138">
        <v>973245696649</v>
      </c>
      <c r="M79" s="91">
        <v>1154555138283</v>
      </c>
      <c r="O79" s="135"/>
      <c r="P79" s="135">
        <v>0.16654573113817128</v>
      </c>
      <c r="Q79" s="135">
        <v>3.5477145739205573E-2</v>
      </c>
      <c r="R79" s="135">
        <v>0.21586402096459434</v>
      </c>
      <c r="S79" s="135">
        <v>-7.6006044400532269E-2</v>
      </c>
      <c r="T79" s="135">
        <v>7.1823477606476116E-2</v>
      </c>
      <c r="U79" s="135">
        <v>3.2874987826307489E-2</v>
      </c>
      <c r="V79" s="135">
        <v>0.34615729194652078</v>
      </c>
      <c r="W79" s="135">
        <v>2.2833474203689308E-2</v>
      </c>
      <c r="X79" s="135">
        <v>-0.17349414893301862</v>
      </c>
      <c r="Y79" s="237">
        <v>0.18629359704159998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47553099107</v>
      </c>
      <c r="D80" s="124">
        <v>64381599663</v>
      </c>
      <c r="E80" s="124">
        <v>53621602206</v>
      </c>
      <c r="F80" s="124">
        <v>62943559358</v>
      </c>
      <c r="G80" s="124">
        <v>70493825380</v>
      </c>
      <c r="H80" s="124">
        <v>87100848702</v>
      </c>
      <c r="I80" s="124">
        <v>79391005033</v>
      </c>
      <c r="J80" s="124">
        <v>113187200181</v>
      </c>
      <c r="K80" s="124">
        <v>150330529165</v>
      </c>
      <c r="L80" s="124">
        <v>88312884455</v>
      </c>
      <c r="M80" s="130">
        <v>118307762837</v>
      </c>
      <c r="O80" s="125"/>
      <c r="P80" s="125">
        <v>0.35388861866045618</v>
      </c>
      <c r="Q80" s="125">
        <v>-0.16712845771652596</v>
      </c>
      <c r="R80" s="125">
        <v>0.17384704612494617</v>
      </c>
      <c r="S80" s="125">
        <v>0.11995295625175628</v>
      </c>
      <c r="T80" s="125">
        <v>0.23558124747067022</v>
      </c>
      <c r="U80" s="125">
        <v>-8.8516286395530441E-2</v>
      </c>
      <c r="V80" s="125">
        <v>0.42569300053516312</v>
      </c>
      <c r="W80" s="125">
        <v>0.32815838650133</v>
      </c>
      <c r="X80" s="125">
        <v>-0.41254191716394872</v>
      </c>
      <c r="Y80" s="125">
        <v>0.33964328724065118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14689976023</v>
      </c>
      <c r="D81" s="124">
        <v>18911854629</v>
      </c>
      <c r="E81" s="124">
        <v>14182243496</v>
      </c>
      <c r="F81" s="124">
        <v>12930548829</v>
      </c>
      <c r="G81" s="124">
        <v>10645713120</v>
      </c>
      <c r="H81" s="124">
        <v>13419101854</v>
      </c>
      <c r="I81" s="124">
        <v>11913967890</v>
      </c>
      <c r="J81" s="124">
        <v>12561776060</v>
      </c>
      <c r="K81" s="124">
        <v>15181759112</v>
      </c>
      <c r="L81" s="124">
        <v>18639481335</v>
      </c>
      <c r="M81" s="130">
        <v>19333327052</v>
      </c>
      <c r="O81" s="125"/>
      <c r="P81" s="125">
        <v>0.28739860428565933</v>
      </c>
      <c r="Q81" s="125">
        <v>-0.25008711338905243</v>
      </c>
      <c r="R81" s="125">
        <v>-8.825787452831646E-2</v>
      </c>
      <c r="S81" s="125">
        <v>-0.17670059787993553</v>
      </c>
      <c r="T81" s="125">
        <v>0.26051695201044445</v>
      </c>
      <c r="U81" s="125">
        <v>-0.11216353973431881</v>
      </c>
      <c r="V81" s="125">
        <v>5.4373838840352962E-2</v>
      </c>
      <c r="W81" s="125">
        <v>0.2085678839907612</v>
      </c>
      <c r="X81" s="125">
        <v>0.22775504455652573</v>
      </c>
      <c r="Y81" s="125">
        <v>3.7224518457878997E-2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16239133721</v>
      </c>
      <c r="D82" s="124">
        <v>4807211495</v>
      </c>
      <c r="E82" s="124">
        <v>4532147649</v>
      </c>
      <c r="F82" s="124">
        <v>2050483429</v>
      </c>
      <c r="G82" s="124">
        <v>2694061893</v>
      </c>
      <c r="H82" s="124">
        <v>16063808195</v>
      </c>
      <c r="I82" s="124">
        <v>2682207816</v>
      </c>
      <c r="J82" s="124">
        <v>4227079663</v>
      </c>
      <c r="K82" s="124">
        <v>3173891253</v>
      </c>
      <c r="L82" s="124">
        <v>3230040911</v>
      </c>
      <c r="M82" s="130">
        <v>3575380332</v>
      </c>
      <c r="O82" s="125"/>
      <c r="P82" s="125">
        <v>-0.70397364923576888</v>
      </c>
      <c r="Q82" s="125">
        <v>-5.7219002385498374E-2</v>
      </c>
      <c r="R82" s="125">
        <v>-0.54756914650553568</v>
      </c>
      <c r="S82" s="125">
        <v>0.31386669840773429</v>
      </c>
      <c r="T82" s="125">
        <v>4.9626722892813655</v>
      </c>
      <c r="U82" s="125">
        <v>-0.83302789827664525</v>
      </c>
      <c r="V82" s="125">
        <v>0.57597022787886765</v>
      </c>
      <c r="W82" s="125">
        <v>-0.24915272338457461</v>
      </c>
      <c r="X82" s="125">
        <v>1.7691109595177945E-2</v>
      </c>
      <c r="Y82" s="125">
        <v>0.10691487523391308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68829134823</v>
      </c>
      <c r="D83" s="124">
        <v>114903363773</v>
      </c>
      <c r="E83" s="124">
        <v>149681874569</v>
      </c>
      <c r="F83" s="124">
        <v>255208046885</v>
      </c>
      <c r="G83" s="124">
        <v>189631231742</v>
      </c>
      <c r="H83" s="124">
        <v>206657277139</v>
      </c>
      <c r="I83" s="124">
        <v>278535981711</v>
      </c>
      <c r="J83" s="124">
        <v>342848631873</v>
      </c>
      <c r="K83" s="124">
        <v>366278337193</v>
      </c>
      <c r="L83" s="124">
        <v>182992285241</v>
      </c>
      <c r="M83" s="130">
        <v>356899054052</v>
      </c>
      <c r="O83" s="125"/>
      <c r="P83" s="125">
        <v>0.66940008861776068</v>
      </c>
      <c r="Q83" s="125">
        <v>0.30267617634508492</v>
      </c>
      <c r="R83" s="125">
        <v>0.70500301135228494</v>
      </c>
      <c r="S83" s="125">
        <v>-0.25695433958063929</v>
      </c>
      <c r="T83" s="125">
        <v>8.9785027711914767E-2</v>
      </c>
      <c r="U83" s="125">
        <v>0.34781598580558848</v>
      </c>
      <c r="V83" s="125">
        <v>0.23089530396373981</v>
      </c>
      <c r="W83" s="125">
        <v>6.8338336927297405E-2</v>
      </c>
      <c r="X83" s="125">
        <v>-0.5004010156773826</v>
      </c>
      <c r="Y83" s="125">
        <v>0.9503502761439675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149600</v>
      </c>
      <c r="G84" s="124">
        <v>0</v>
      </c>
      <c r="H84" s="124">
        <v>909091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 t="e">
        <v>#N/A</v>
      </c>
      <c r="S84" s="125">
        <v>-1</v>
      </c>
      <c r="T84" s="125" t="e">
        <v>#N/A</v>
      </c>
      <c r="U84" s="125">
        <v>-1</v>
      </c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147311343674</v>
      </c>
      <c r="D86" s="138">
        <v>203004029560</v>
      </c>
      <c r="E86" s="138">
        <v>222017867920</v>
      </c>
      <c r="F86" s="138">
        <v>333132788101</v>
      </c>
      <c r="G86" s="138">
        <v>273464832135</v>
      </c>
      <c r="H86" s="138">
        <v>323241944981</v>
      </c>
      <c r="I86" s="138">
        <v>372523162450</v>
      </c>
      <c r="J86" s="138">
        <v>472824687777</v>
      </c>
      <c r="K86" s="138">
        <v>534964516723</v>
      </c>
      <c r="L86" s="138">
        <v>293174691942</v>
      </c>
      <c r="M86" s="138">
        <v>498115524273</v>
      </c>
      <c r="O86" s="135"/>
      <c r="P86" s="135">
        <v>0.37806108136008798</v>
      </c>
      <c r="Q86" s="135">
        <v>9.3662369171742199E-2</v>
      </c>
      <c r="R86" s="135">
        <v>0.50047737698768557</v>
      </c>
      <c r="S86" s="135">
        <v>-0.17911162784706058</v>
      </c>
      <c r="T86" s="135">
        <v>0.18202381804409429</v>
      </c>
      <c r="U86" s="135">
        <v>0.1524592282474253</v>
      </c>
      <c r="V86" s="135">
        <v>0.26924909760601112</v>
      </c>
      <c r="W86" s="135">
        <v>0.13142255586981366</v>
      </c>
      <c r="X86" s="135">
        <v>-0.4519735743636184</v>
      </c>
      <c r="Y86" s="237">
        <v>0.69903998525065147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421945641348</v>
      </c>
      <c r="D87" s="139">
        <v>461060276238</v>
      </c>
      <c r="E87" s="139">
        <v>465605544035</v>
      </c>
      <c r="F87" s="139">
        <v>502923778468</v>
      </c>
      <c r="G87" s="139">
        <v>499046381914</v>
      </c>
      <c r="H87" s="139">
        <v>504753710951</v>
      </c>
      <c r="I87" s="139">
        <v>482692840591</v>
      </c>
      <c r="J87" s="139">
        <v>678430570906</v>
      </c>
      <c r="K87" s="139">
        <v>642577899211</v>
      </c>
      <c r="L87" s="139">
        <v>680071004707</v>
      </c>
      <c r="M87" s="139">
        <v>656439614010</v>
      </c>
      <c r="O87" s="137"/>
      <c r="P87" s="137">
        <v>9.2700649223533826E-2</v>
      </c>
      <c r="Q87" s="137">
        <v>9.8582940913645167E-3</v>
      </c>
      <c r="R87" s="137">
        <v>8.0149892781763654E-2</v>
      </c>
      <c r="S87" s="137">
        <v>-7.7097101390021239E-3</v>
      </c>
      <c r="T87" s="137">
        <v>1.1436470123499465E-2</v>
      </c>
      <c r="U87" s="137">
        <v>-4.3706207366827288E-2</v>
      </c>
      <c r="V87" s="137">
        <v>0.40551198164725721</v>
      </c>
      <c r="W87" s="137">
        <v>-5.2846486040747043E-2</v>
      </c>
      <c r="X87" s="137">
        <v>5.8347953675401021E-2</v>
      </c>
      <c r="Y87" s="238">
        <v>-3.4748416758601963E-2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470167669086</v>
      </c>
      <c r="D88" s="140">
        <v>518921785535</v>
      </c>
      <c r="E88" s="140">
        <v>527543439059</v>
      </c>
      <c r="F88" s="140">
        <v>586742879283</v>
      </c>
      <c r="G88" s="140">
        <v>639558798149</v>
      </c>
      <c r="H88" s="140">
        <v>688335898653</v>
      </c>
      <c r="I88" s="140">
        <v>701410596113</v>
      </c>
      <c r="J88" s="140">
        <v>631103322937</v>
      </c>
      <c r="K88" s="140">
        <v>806199713901</v>
      </c>
      <c r="L88" s="140">
        <v>963020974727</v>
      </c>
      <c r="M88" s="140">
        <v>1152556867554</v>
      </c>
      <c r="O88" s="141"/>
      <c r="P88" s="141">
        <v>0.10369517015871677</v>
      </c>
      <c r="Q88" s="141">
        <v>1.661455302962711E-2</v>
      </c>
      <c r="R88" s="141">
        <v>0.11221718600006936</v>
      </c>
      <c r="S88" s="141">
        <v>9.0015440716623818E-2</v>
      </c>
      <c r="T88" s="141">
        <v>7.6266796180694874E-2</v>
      </c>
      <c r="U88" s="141">
        <v>1.8994647069237258E-2</v>
      </c>
      <c r="V88" s="141">
        <v>-0.10023697042163482</v>
      </c>
      <c r="W88" s="141">
        <v>0.2774448883411742</v>
      </c>
      <c r="X88" s="141">
        <v>0.19451912239856917</v>
      </c>
      <c r="Y88" s="239">
        <v>0.19681387820315144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30022967822</v>
      </c>
      <c r="D89" s="124">
        <v>33471155236</v>
      </c>
      <c r="E89" s="124">
        <v>34294253212</v>
      </c>
      <c r="F89" s="124">
        <v>37681405626</v>
      </c>
      <c r="G89" s="124">
        <v>43205760922</v>
      </c>
      <c r="H89" s="124">
        <v>44393106825</v>
      </c>
      <c r="I89" s="124">
        <v>44399793817</v>
      </c>
      <c r="J89" s="124">
        <v>44801086677</v>
      </c>
      <c r="K89" s="124">
        <v>51087511524</v>
      </c>
      <c r="L89" s="124">
        <v>57573258558</v>
      </c>
      <c r="M89" s="130">
        <v>65179639096</v>
      </c>
      <c r="O89" s="125"/>
      <c r="P89" s="125">
        <v>0.11485165072432535</v>
      </c>
      <c r="Q89" s="125">
        <v>2.4591262840988337E-2</v>
      </c>
      <c r="R89" s="125">
        <v>9.8767347201331956E-2</v>
      </c>
      <c r="S89" s="125">
        <v>0.14660693262961022</v>
      </c>
      <c r="T89" s="125">
        <v>2.7481194120004826E-2</v>
      </c>
      <c r="U89" s="125">
        <v>1.5063131369386085E-4</v>
      </c>
      <c r="V89" s="125">
        <v>9.0381694485786035E-3</v>
      </c>
      <c r="W89" s="125">
        <v>0.14031857959881422</v>
      </c>
      <c r="X89" s="125">
        <v>0.12695366911643591</v>
      </c>
      <c r="Y89" s="125">
        <v>0.13211655425647373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8925914</v>
      </c>
      <c r="D90" s="124">
        <v>18088151</v>
      </c>
      <c r="E90" s="124">
        <v>0</v>
      </c>
      <c r="F90" s="124">
        <v>0</v>
      </c>
      <c r="G90" s="124">
        <v>0</v>
      </c>
      <c r="H90" s="124">
        <v>346929262</v>
      </c>
      <c r="I90" s="124">
        <v>0</v>
      </c>
      <c r="J90" s="124">
        <v>663752160</v>
      </c>
      <c r="K90" s="124">
        <v>6816976657</v>
      </c>
      <c r="L90" s="124">
        <v>3887395710</v>
      </c>
      <c r="M90" s="130">
        <v>1097858271</v>
      </c>
      <c r="O90" s="125"/>
      <c r="P90" s="125">
        <v>1.0264760561215356</v>
      </c>
      <c r="Q90" s="125">
        <v>-1</v>
      </c>
      <c r="R90" s="125"/>
      <c r="S90" s="125"/>
      <c r="T90" s="125" t="e">
        <v>#N/A</v>
      </c>
      <c r="U90" s="125">
        <v>-1</v>
      </c>
      <c r="V90" s="125" t="e">
        <v>#N/A</v>
      </c>
      <c r="W90" s="125">
        <v>9.270364554444539</v>
      </c>
      <c r="X90" s="125">
        <v>-0.42974783315295129</v>
      </c>
      <c r="Y90" s="125">
        <v>-0.7175851513711734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62276942990</v>
      </c>
      <c r="D91" s="124">
        <v>64295953656</v>
      </c>
      <c r="E91" s="124">
        <v>76822011642</v>
      </c>
      <c r="F91" s="124">
        <v>85703906590</v>
      </c>
      <c r="G91" s="124">
        <v>95881774233</v>
      </c>
      <c r="H91" s="124">
        <v>101167532663</v>
      </c>
      <c r="I91" s="124">
        <v>112624104696</v>
      </c>
      <c r="J91" s="124">
        <v>110930353955</v>
      </c>
      <c r="K91" s="124">
        <v>99753025801</v>
      </c>
      <c r="L91" s="124">
        <v>118751127191</v>
      </c>
      <c r="M91" s="130">
        <v>136169436398</v>
      </c>
      <c r="O91" s="125"/>
      <c r="P91" s="125">
        <v>3.2419874339756793E-2</v>
      </c>
      <c r="Q91" s="125">
        <v>0.19481876033782242</v>
      </c>
      <c r="R91" s="125">
        <v>0.11561653695545915</v>
      </c>
      <c r="S91" s="125">
        <v>0.11875616932714661</v>
      </c>
      <c r="T91" s="125">
        <v>5.5127874638147611E-2</v>
      </c>
      <c r="U91" s="125">
        <v>0.11324356472311203</v>
      </c>
      <c r="V91" s="125">
        <v>-1.5038971857506467E-2</v>
      </c>
      <c r="W91" s="125">
        <v>-0.10075987099558159</v>
      </c>
      <c r="X91" s="125">
        <v>0.19045137966942294</v>
      </c>
      <c r="Y91" s="125">
        <v>0.14667910628742309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926765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 t="e">
        <v>#N/A</v>
      </c>
      <c r="T92" s="125">
        <v>-1</v>
      </c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62499579857</v>
      </c>
      <c r="D94" s="124">
        <v>79492888062</v>
      </c>
      <c r="E94" s="124">
        <v>60465933216</v>
      </c>
      <c r="F94" s="124">
        <v>40301712222</v>
      </c>
      <c r="G94" s="124">
        <v>41419410197</v>
      </c>
      <c r="H94" s="124">
        <v>50101141440</v>
      </c>
      <c r="I94" s="124">
        <v>34816632708</v>
      </c>
      <c r="J94" s="124">
        <v>28484579829</v>
      </c>
      <c r="K94" s="124">
        <v>25379230410</v>
      </c>
      <c r="L94" s="124">
        <v>39117434467</v>
      </c>
      <c r="M94" s="130">
        <v>51796921919</v>
      </c>
      <c r="O94" s="125"/>
      <c r="P94" s="125">
        <v>0.27189475903487592</v>
      </c>
      <c r="Q94" s="125">
        <v>-0.23935417758579913</v>
      </c>
      <c r="R94" s="125">
        <v>-0.33348068774475326</v>
      </c>
      <c r="S94" s="125">
        <v>2.7733262766683753E-2</v>
      </c>
      <c r="T94" s="125">
        <v>0.20960538070696177</v>
      </c>
      <c r="U94" s="125">
        <v>-0.30507306405991541</v>
      </c>
      <c r="V94" s="125">
        <v>-0.18186861814310529</v>
      </c>
      <c r="W94" s="125">
        <v>-0.10901861419905723</v>
      </c>
      <c r="X94" s="125">
        <v>0.54131681044145585</v>
      </c>
      <c r="Y94" s="125">
        <v>0.32413903480036721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154808416583</v>
      </c>
      <c r="D95" s="142">
        <v>177278085105</v>
      </c>
      <c r="E95" s="142">
        <v>171582198070</v>
      </c>
      <c r="F95" s="142">
        <v>163687024438</v>
      </c>
      <c r="G95" s="142">
        <v>180507872117</v>
      </c>
      <c r="H95" s="142">
        <v>196008710190</v>
      </c>
      <c r="I95" s="142">
        <v>191840531221</v>
      </c>
      <c r="J95" s="142">
        <v>184879772621</v>
      </c>
      <c r="K95" s="142">
        <v>183036744392</v>
      </c>
      <c r="L95" s="142">
        <v>219329215926</v>
      </c>
      <c r="M95" s="142">
        <v>254243855684</v>
      </c>
      <c r="N95" s="224"/>
      <c r="O95" s="135"/>
      <c r="P95" s="135">
        <v>0.14514500579464928</v>
      </c>
      <c r="Q95" s="135">
        <v>-3.2129673736189024E-2</v>
      </c>
      <c r="R95" s="135">
        <v>-4.6013943875337415E-2</v>
      </c>
      <c r="S95" s="135">
        <v>0.10276225459380406</v>
      </c>
      <c r="T95" s="135">
        <v>8.5873474055208066E-2</v>
      </c>
      <c r="U95" s="135">
        <v>-2.1265274206230922E-2</v>
      </c>
      <c r="V95" s="135">
        <v>-3.6284087391215691E-2</v>
      </c>
      <c r="W95" s="135">
        <v>-9.9687932480216901E-3</v>
      </c>
      <c r="X95" s="135">
        <v>0.19827970419029284</v>
      </c>
      <c r="Y95" s="237">
        <v>0.15918827599228691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250172302374</v>
      </c>
      <c r="D96" s="124">
        <v>279491882151</v>
      </c>
      <c r="E96" s="124">
        <v>279759005099</v>
      </c>
      <c r="F96" s="124">
        <v>311076314071</v>
      </c>
      <c r="G96" s="124">
        <v>339237814661</v>
      </c>
      <c r="H96" s="124">
        <v>358966497966</v>
      </c>
      <c r="I96" s="124">
        <v>347636965496</v>
      </c>
      <c r="J96" s="124">
        <v>355892573760</v>
      </c>
      <c r="K96" s="124">
        <v>391249136162</v>
      </c>
      <c r="L96" s="124">
        <v>431669724235</v>
      </c>
      <c r="M96" s="130">
        <v>459315140993</v>
      </c>
      <c r="N96" s="224"/>
      <c r="O96" s="125"/>
      <c r="P96" s="125">
        <v>0.11719754544677019</v>
      </c>
      <c r="Q96" s="125">
        <v>9.55744925198454E-4</v>
      </c>
      <c r="R96" s="125">
        <v>0.11194388170245873</v>
      </c>
      <c r="S96" s="125">
        <v>9.0529234519515445E-2</v>
      </c>
      <c r="T96" s="125">
        <v>5.8155908487722341E-2</v>
      </c>
      <c r="U96" s="125">
        <v>-3.1561531603077619E-2</v>
      </c>
      <c r="V96" s="125">
        <v>2.3747786004923555E-2</v>
      </c>
      <c r="W96" s="125">
        <v>9.9346165131962261E-2</v>
      </c>
      <c r="X96" s="125">
        <v>0.10331163531633591</v>
      </c>
      <c r="Y96" s="125">
        <v>6.4042982877691612E-2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656415065</v>
      </c>
      <c r="D97" s="124">
        <v>994574825</v>
      </c>
      <c r="E97" s="124">
        <v>212380293</v>
      </c>
      <c r="F97" s="124">
        <v>514653258</v>
      </c>
      <c r="G97" s="124">
        <v>112926845</v>
      </c>
      <c r="H97" s="124">
        <v>454324812</v>
      </c>
      <c r="I97" s="124">
        <v>80852315</v>
      </c>
      <c r="J97" s="124">
        <v>130817254</v>
      </c>
      <c r="K97" s="124">
        <v>108666543</v>
      </c>
      <c r="L97" s="124">
        <v>258969296</v>
      </c>
      <c r="M97" s="130">
        <v>381747927</v>
      </c>
      <c r="N97" s="224"/>
      <c r="O97" s="125"/>
      <c r="P97" s="125">
        <v>0.51516148551526619</v>
      </c>
      <c r="Q97" s="125">
        <v>-0.78646122175875499</v>
      </c>
      <c r="R97" s="125">
        <v>1.4232627741972275</v>
      </c>
      <c r="S97" s="125">
        <v>-0.7805768383963092</v>
      </c>
      <c r="T97" s="125">
        <v>3.0231781203131991</v>
      </c>
      <c r="U97" s="125">
        <v>-0.82203852207834072</v>
      </c>
      <c r="V97" s="125">
        <v>0.61797784021397528</v>
      </c>
      <c r="W97" s="125">
        <v>-0.16932560746153558</v>
      </c>
      <c r="X97" s="125">
        <v>1.3831557427938055</v>
      </c>
      <c r="Y97" s="125">
        <v>0.47410497266054263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31721507605</v>
      </c>
      <c r="D98" s="124">
        <v>38289722329</v>
      </c>
      <c r="E98" s="124">
        <v>35988189310</v>
      </c>
      <c r="F98" s="124">
        <v>41707354707</v>
      </c>
      <c r="G98" s="124">
        <v>38567244837</v>
      </c>
      <c r="H98" s="124">
        <v>39697578677</v>
      </c>
      <c r="I98" s="124">
        <v>35508461375</v>
      </c>
      <c r="J98" s="124">
        <v>37391245790</v>
      </c>
      <c r="K98" s="124">
        <v>47416958247</v>
      </c>
      <c r="L98" s="124">
        <v>49104781164</v>
      </c>
      <c r="M98" s="130">
        <v>63756213756</v>
      </c>
      <c r="N98" s="224"/>
      <c r="O98" s="125"/>
      <c r="P98" s="125">
        <v>0.20705871882850579</v>
      </c>
      <c r="Q98" s="125">
        <v>-6.0108375799237779E-2</v>
      </c>
      <c r="R98" s="125">
        <v>0.15891784239922346</v>
      </c>
      <c r="S98" s="125">
        <v>-7.5289116081796892E-2</v>
      </c>
      <c r="T98" s="125">
        <v>2.9308130377921016E-2</v>
      </c>
      <c r="U98" s="125">
        <v>-0.10552576357577936</v>
      </c>
      <c r="V98" s="125">
        <v>5.30235426175234E-2</v>
      </c>
      <c r="W98" s="125">
        <v>0.26812993911214633</v>
      </c>
      <c r="X98" s="125">
        <v>3.5595343509972732E-2</v>
      </c>
      <c r="Y98" s="125">
        <v>0.29837079495512242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300727</v>
      </c>
      <c r="D99" s="124">
        <v>69474209</v>
      </c>
      <c r="E99" s="124">
        <v>0</v>
      </c>
      <c r="F99" s="124">
        <v>258465</v>
      </c>
      <c r="G99" s="124">
        <v>0</v>
      </c>
      <c r="H99" s="124">
        <v>0</v>
      </c>
      <c r="I99" s="124">
        <v>0</v>
      </c>
      <c r="J99" s="124">
        <v>0</v>
      </c>
      <c r="K99" s="124">
        <v>3927643775</v>
      </c>
      <c r="L99" s="124">
        <v>3202144089</v>
      </c>
      <c r="M99" s="130">
        <v>4299822627</v>
      </c>
      <c r="N99" s="224"/>
      <c r="O99" s="125"/>
      <c r="P99" s="125">
        <v>230.02085612532298</v>
      </c>
      <c r="Q99" s="125">
        <v>-1</v>
      </c>
      <c r="R99" s="125" t="e">
        <v>#N/A</v>
      </c>
      <c r="S99" s="125">
        <v>-1</v>
      </c>
      <c r="T99" s="125"/>
      <c r="U99" s="125"/>
      <c r="V99" s="125"/>
      <c r="W99" s="125" t="e">
        <v>#N/A</v>
      </c>
      <c r="X99" s="125">
        <v>-0.18471626439696665</v>
      </c>
      <c r="Y99" s="125">
        <v>0.34279486103412515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275371722</v>
      </c>
      <c r="D100" s="124">
        <v>20989597</v>
      </c>
      <c r="E100" s="124">
        <v>174952165</v>
      </c>
      <c r="F100" s="124">
        <v>0</v>
      </c>
      <c r="G100" s="124">
        <v>0</v>
      </c>
      <c r="H100" s="124">
        <v>119863221</v>
      </c>
      <c r="I100" s="124">
        <v>8054537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-0.9237772243004676</v>
      </c>
      <c r="Q100" s="125">
        <v>7.3351845678599741</v>
      </c>
      <c r="R100" s="125">
        <v>-1</v>
      </c>
      <c r="S100" s="125"/>
      <c r="T100" s="125" t="e">
        <v>#N/A</v>
      </c>
      <c r="U100" s="125">
        <v>-0.93280226467466609</v>
      </c>
      <c r="V100" s="125">
        <v>-1</v>
      </c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231684588282</v>
      </c>
      <c r="D101" s="124">
        <v>264772792049</v>
      </c>
      <c r="E101" s="124">
        <v>291325042222</v>
      </c>
      <c r="F101" s="124">
        <v>318357029646</v>
      </c>
      <c r="G101" s="124">
        <v>332719291856</v>
      </c>
      <c r="H101" s="124">
        <v>366335141270</v>
      </c>
      <c r="I101" s="124">
        <v>369443542263</v>
      </c>
      <c r="J101" s="124">
        <v>390643668702</v>
      </c>
      <c r="K101" s="124">
        <v>452869539345</v>
      </c>
      <c r="L101" s="124">
        <v>520974584955</v>
      </c>
      <c r="M101" s="130">
        <v>577161041217</v>
      </c>
      <c r="N101" s="225"/>
      <c r="O101" s="125"/>
      <c r="P101" s="125">
        <v>0.14281573069817655</v>
      </c>
      <c r="Q101" s="125">
        <v>0.10028315208492478</v>
      </c>
      <c r="R101" s="125">
        <v>9.2789782909910912E-2</v>
      </c>
      <c r="S101" s="125">
        <v>4.5113695858923775E-2</v>
      </c>
      <c r="T101" s="125">
        <v>0.10103366482442766</v>
      </c>
      <c r="U101" s="125">
        <v>8.4851291694918451E-3</v>
      </c>
      <c r="V101" s="125">
        <v>5.7383941018809281E-2</v>
      </c>
      <c r="W101" s="125">
        <v>0.15929061604853145</v>
      </c>
      <c r="X101" s="125">
        <v>0.15038557397457675</v>
      </c>
      <c r="Y101" s="125">
        <v>0.10784874710702663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81013480324</v>
      </c>
      <c r="D102" s="124">
        <v>97511953231</v>
      </c>
      <c r="E102" s="124">
        <v>74150148782</v>
      </c>
      <c r="F102" s="124">
        <v>60704339277</v>
      </c>
      <c r="G102" s="124">
        <v>58350877072</v>
      </c>
      <c r="H102" s="124">
        <v>67100304310</v>
      </c>
      <c r="I102" s="124">
        <v>86271721834</v>
      </c>
      <c r="J102" s="124">
        <v>42825267708</v>
      </c>
      <c r="K102" s="124">
        <v>51231958940</v>
      </c>
      <c r="L102" s="124">
        <v>51910231285</v>
      </c>
      <c r="M102" s="130">
        <v>71816858955</v>
      </c>
      <c r="N102" s="225"/>
      <c r="O102" s="125"/>
      <c r="P102" s="125">
        <v>0.20365095834689595</v>
      </c>
      <c r="Q102" s="125">
        <v>-0.2395788790493949</v>
      </c>
      <c r="R102" s="125">
        <v>-0.1813321985978803</v>
      </c>
      <c r="S102" s="125">
        <v>-3.8769258228162462E-2</v>
      </c>
      <c r="T102" s="125">
        <v>0.1499450852675952</v>
      </c>
      <c r="U102" s="125">
        <v>0.28571282531639541</v>
      </c>
      <c r="V102" s="125">
        <v>-0.50360017398977652</v>
      </c>
      <c r="W102" s="125">
        <v>0.19630212913834466</v>
      </c>
      <c r="X102" s="125">
        <v>1.3239242828765541E-2</v>
      </c>
      <c r="Y102" s="125">
        <v>0.38348177569673481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595523966099</v>
      </c>
      <c r="D103" s="142">
        <v>681151388391</v>
      </c>
      <c r="E103" s="142">
        <v>681609717871</v>
      </c>
      <c r="F103" s="142">
        <v>732359949424</v>
      </c>
      <c r="G103" s="142">
        <v>768988155271</v>
      </c>
      <c r="H103" s="142">
        <v>832673710256</v>
      </c>
      <c r="I103" s="142">
        <v>838949597820</v>
      </c>
      <c r="J103" s="142">
        <v>826883573214</v>
      </c>
      <c r="K103" s="142">
        <v>946803903012</v>
      </c>
      <c r="L103" s="142">
        <v>1057120435024</v>
      </c>
      <c r="M103" s="142">
        <v>1176730825475</v>
      </c>
      <c r="N103" s="225"/>
      <c r="O103" s="135"/>
      <c r="P103" s="135">
        <v>0.14378501482132666</v>
      </c>
      <c r="Q103" s="135">
        <v>6.7287461761278422E-4</v>
      </c>
      <c r="R103" s="135">
        <v>7.4456437786007079E-2</v>
      </c>
      <c r="S103" s="135">
        <v>5.0013939014289299E-2</v>
      </c>
      <c r="T103" s="135">
        <v>8.2817341916737952E-2</v>
      </c>
      <c r="U103" s="135">
        <v>7.5370309962956572E-3</v>
      </c>
      <c r="V103" s="135">
        <v>-1.4382299767892404E-2</v>
      </c>
      <c r="W103" s="135">
        <v>0.14502686192190728</v>
      </c>
      <c r="X103" s="135">
        <v>0.11651465700664931</v>
      </c>
      <c r="Y103" s="237">
        <v>0.11314736380844304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-440715549516</v>
      </c>
      <c r="D104" s="143">
        <v>-503873303286</v>
      </c>
      <c r="E104" s="143">
        <v>-510027519801</v>
      </c>
      <c r="F104" s="143">
        <v>-568672924986</v>
      </c>
      <c r="G104" s="143">
        <v>-588480283154</v>
      </c>
      <c r="H104" s="143">
        <v>-636665000066</v>
      </c>
      <c r="I104" s="143">
        <v>-647109066599</v>
      </c>
      <c r="J104" s="143">
        <v>-642003800593</v>
      </c>
      <c r="K104" s="143">
        <v>-763767158620</v>
      </c>
      <c r="L104" s="143">
        <v>-837791219098</v>
      </c>
      <c r="M104" s="143">
        <v>-922486969791</v>
      </c>
      <c r="O104" s="137"/>
      <c r="P104" s="137">
        <v>0.14330729614455562</v>
      </c>
      <c r="Q104" s="137">
        <v>1.2213817391922621E-2</v>
      </c>
      <c r="R104" s="137">
        <v>0.11498478593445705</v>
      </c>
      <c r="S104" s="137">
        <v>3.4830844405837835E-2</v>
      </c>
      <c r="T104" s="137">
        <v>8.1879917290942572E-2</v>
      </c>
      <c r="U104" s="137">
        <v>1.640433592535695E-2</v>
      </c>
      <c r="V104" s="137">
        <v>-7.8893439599473369E-3</v>
      </c>
      <c r="W104" s="137">
        <v>0.18966142866215252</v>
      </c>
      <c r="X104" s="137">
        <v>9.6919669355447491E-2</v>
      </c>
      <c r="Y104" s="238">
        <v>0.10109410168345634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29452119570</v>
      </c>
      <c r="D105" s="144">
        <v>15048482249</v>
      </c>
      <c r="E105" s="144">
        <v>17515919258</v>
      </c>
      <c r="F105" s="144">
        <v>18069954297</v>
      </c>
      <c r="G105" s="144">
        <v>51078514995</v>
      </c>
      <c r="H105" s="144">
        <v>51670898587</v>
      </c>
      <c r="I105" s="144">
        <v>54301529514</v>
      </c>
      <c r="J105" s="144">
        <v>-10900477656</v>
      </c>
      <c r="K105" s="144">
        <v>42432555281</v>
      </c>
      <c r="L105" s="144">
        <v>125229755629</v>
      </c>
      <c r="M105" s="144">
        <v>230069897763</v>
      </c>
      <c r="O105" s="141"/>
      <c r="P105" s="141">
        <v>-0.48905265669475206</v>
      </c>
      <c r="Q105" s="141">
        <v>0.16396583842626167</v>
      </c>
      <c r="R105" s="141">
        <v>3.1630371825729808E-2</v>
      </c>
      <c r="S105" s="141">
        <v>1.826709694748931</v>
      </c>
      <c r="T105" s="141">
        <v>1.1597510069703221E-2</v>
      </c>
      <c r="U105" s="141">
        <v>5.0911267249798664E-2</v>
      </c>
      <c r="V105" s="141">
        <v>-1.2007397904545145</v>
      </c>
      <c r="W105" s="141">
        <v>-4.8927243942969465</v>
      </c>
      <c r="X105" s="141">
        <v>1.9512659513360502</v>
      </c>
      <c r="Y105" s="239">
        <v>0.83718235819763676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121572725612</v>
      </c>
      <c r="D106" s="124">
        <v>159084098997</v>
      </c>
      <c r="E106" s="124">
        <v>117138678243</v>
      </c>
      <c r="F106" s="124">
        <v>104110700164</v>
      </c>
      <c r="G106" s="124">
        <v>135057698219</v>
      </c>
      <c r="H106" s="124">
        <v>170841419067</v>
      </c>
      <c r="I106" s="124">
        <v>158570194550</v>
      </c>
      <c r="J106" s="124">
        <v>153256124374</v>
      </c>
      <c r="K106" s="124">
        <v>196336068311</v>
      </c>
      <c r="L106" s="124">
        <v>186563624812</v>
      </c>
      <c r="M106" s="130">
        <v>336222774447</v>
      </c>
      <c r="O106" s="125"/>
      <c r="P106" s="125">
        <v>0.30855089573888272</v>
      </c>
      <c r="Q106" s="125">
        <v>-0.26366821711572197</v>
      </c>
      <c r="R106" s="125">
        <v>-0.11121841456989912</v>
      </c>
      <c r="S106" s="125">
        <v>0.29725088781701459</v>
      </c>
      <c r="T106" s="125">
        <v>0.26495136019551913</v>
      </c>
      <c r="U106" s="125">
        <v>-7.1828158440825796E-2</v>
      </c>
      <c r="V106" s="125">
        <v>-3.3512415060601985E-2</v>
      </c>
      <c r="W106" s="125">
        <v>0.28109769911621574</v>
      </c>
      <c r="X106" s="125">
        <v>-4.9774061297388705E-2</v>
      </c>
      <c r="Y106" s="125">
        <v>0.8021882603632482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46238720639</v>
      </c>
      <c r="D107" s="124">
        <v>71136288063</v>
      </c>
      <c r="E107" s="124">
        <v>53397281850</v>
      </c>
      <c r="F107" s="124">
        <v>39643123872</v>
      </c>
      <c r="G107" s="124">
        <v>44373169988</v>
      </c>
      <c r="H107" s="124">
        <v>74720386056</v>
      </c>
      <c r="I107" s="124">
        <v>73818373445</v>
      </c>
      <c r="J107" s="124">
        <v>60532632258</v>
      </c>
      <c r="K107" s="124">
        <v>95192632542</v>
      </c>
      <c r="L107" s="124">
        <v>65390974750</v>
      </c>
      <c r="M107" s="130">
        <v>157191509067</v>
      </c>
      <c r="N107" s="225"/>
      <c r="O107" s="125"/>
      <c r="P107" s="125">
        <v>0.53845710002192781</v>
      </c>
      <c r="Q107" s="125">
        <v>-0.24936648644486359</v>
      </c>
      <c r="R107" s="125">
        <v>-0.25758161279889191</v>
      </c>
      <c r="S107" s="125">
        <v>0.11931567580981772</v>
      </c>
      <c r="T107" s="125">
        <v>0.68390912968820827</v>
      </c>
      <c r="U107" s="125">
        <v>-1.2071840880532592E-2</v>
      </c>
      <c r="V107" s="125">
        <v>-0.17997878532095857</v>
      </c>
      <c r="W107" s="125">
        <v>0.5725837286618134</v>
      </c>
      <c r="X107" s="125">
        <v>-0.31306685187901695</v>
      </c>
      <c r="Y107" s="125">
        <v>1.4038716301136036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75334004973</v>
      </c>
      <c r="D108" s="143">
        <v>87947810934</v>
      </c>
      <c r="E108" s="143">
        <v>63741396393</v>
      </c>
      <c r="F108" s="143">
        <v>64467576292</v>
      </c>
      <c r="G108" s="143">
        <v>90684528231</v>
      </c>
      <c r="H108" s="143">
        <v>96121033011</v>
      </c>
      <c r="I108" s="143">
        <v>84751821105</v>
      </c>
      <c r="J108" s="143">
        <v>92723492116</v>
      </c>
      <c r="K108" s="143">
        <v>101143435769</v>
      </c>
      <c r="L108" s="143">
        <v>121172650062</v>
      </c>
      <c r="M108" s="143">
        <v>179031265380</v>
      </c>
      <c r="O108" s="137"/>
      <c r="P108" s="137">
        <v>0.16743840932817577</v>
      </c>
      <c r="Q108" s="137">
        <v>-0.27523612337736958</v>
      </c>
      <c r="R108" s="137">
        <v>1.1392594767185571E-2</v>
      </c>
      <c r="S108" s="137">
        <v>0.40666880076664746</v>
      </c>
      <c r="T108" s="137">
        <v>5.994963954768151E-2</v>
      </c>
      <c r="U108" s="137">
        <v>-0.1182801677204085</v>
      </c>
      <c r="V108" s="137">
        <v>9.4058993742728081E-2</v>
      </c>
      <c r="W108" s="137">
        <v>9.0807016224824455E-2</v>
      </c>
      <c r="X108" s="137">
        <v>0.19802782198089885</v>
      </c>
      <c r="Y108" s="238">
        <v>0.47748906447449713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5248386240</v>
      </c>
      <c r="D109" s="124">
        <v>8846384084</v>
      </c>
      <c r="E109" s="124">
        <v>9000619275</v>
      </c>
      <c r="F109" s="124">
        <v>8133100496</v>
      </c>
      <c r="G109" s="124">
        <v>10027124762</v>
      </c>
      <c r="H109" s="124">
        <v>10268862808</v>
      </c>
      <c r="I109" s="124">
        <v>19455672937</v>
      </c>
      <c r="J109" s="124">
        <v>14488077239</v>
      </c>
      <c r="K109" s="124">
        <v>18432886340</v>
      </c>
      <c r="L109" s="124">
        <v>32099439649</v>
      </c>
      <c r="M109" s="10">
        <v>13193226218</v>
      </c>
      <c r="O109" s="125"/>
      <c r="P109" s="125">
        <v>0.68554364703158743</v>
      </c>
      <c r="Q109" s="125">
        <v>1.7434828686554216E-2</v>
      </c>
      <c r="R109" s="125">
        <v>-9.6384343398415728E-2</v>
      </c>
      <c r="S109" s="125">
        <v>0.23287850272248756</v>
      </c>
      <c r="T109" s="125">
        <v>2.4108411108648031E-2</v>
      </c>
      <c r="U109" s="125">
        <v>0.89462779869285791</v>
      </c>
      <c r="V109" s="125">
        <v>-0.25532890659118912</v>
      </c>
      <c r="W109" s="125">
        <v>0.27227968459341811</v>
      </c>
      <c r="X109" s="125">
        <v>0.74142231753163412</v>
      </c>
      <c r="Y109" s="125">
        <v>-0.58898889319362269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105515956</v>
      </c>
      <c r="D110" s="124">
        <v>131829074</v>
      </c>
      <c r="E110" s="124">
        <v>76454123</v>
      </c>
      <c r="F110" s="124">
        <v>433010321</v>
      </c>
      <c r="G110" s="124">
        <v>328838759</v>
      </c>
      <c r="H110" s="124">
        <v>139033214</v>
      </c>
      <c r="I110" s="124">
        <v>594510574</v>
      </c>
      <c r="J110" s="124">
        <v>197439704</v>
      </c>
      <c r="K110" s="124">
        <v>419337631</v>
      </c>
      <c r="L110" s="124">
        <v>8231535399</v>
      </c>
      <c r="M110" s="130">
        <v>419204190</v>
      </c>
      <c r="N110" s="225"/>
      <c r="O110" s="125"/>
      <c r="P110" s="125">
        <v>0.24937572474820779</v>
      </c>
      <c r="Q110" s="125">
        <v>-0.42005112620301044</v>
      </c>
      <c r="R110" s="125">
        <v>4.6636621284636277</v>
      </c>
      <c r="S110" s="125">
        <v>-0.24057524023774945</v>
      </c>
      <c r="T110" s="125">
        <v>-0.57719943226035597</v>
      </c>
      <c r="U110" s="125">
        <v>3.2760327327252901</v>
      </c>
      <c r="V110" s="125">
        <v>-0.66789538717270991</v>
      </c>
      <c r="W110" s="125">
        <v>1.1238769229516268</v>
      </c>
      <c r="X110" s="125">
        <v>18.629851438255489</v>
      </c>
      <c r="Y110" s="125">
        <v>-0.94907339036032978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5142870284</v>
      </c>
      <c r="D111" s="143">
        <v>8714555010</v>
      </c>
      <c r="E111" s="143">
        <v>8924165152</v>
      </c>
      <c r="F111" s="143">
        <v>7700090175</v>
      </c>
      <c r="G111" s="143">
        <v>9698286003</v>
      </c>
      <c r="H111" s="143">
        <v>10129829594</v>
      </c>
      <c r="I111" s="143">
        <v>18861162363</v>
      </c>
      <c r="J111" s="143">
        <v>14290637535</v>
      </c>
      <c r="K111" s="143">
        <v>18013548709</v>
      </c>
      <c r="L111" s="143">
        <v>23867904250</v>
      </c>
      <c r="M111" s="143">
        <v>12774022028</v>
      </c>
      <c r="O111" s="137"/>
      <c r="P111" s="137">
        <v>0.69449247769516553</v>
      </c>
      <c r="Q111" s="137">
        <v>2.4052879551448303E-2</v>
      </c>
      <c r="R111" s="137">
        <v>-0.13716408830978122</v>
      </c>
      <c r="S111" s="137">
        <v>0.25950291263959135</v>
      </c>
      <c r="T111" s="137">
        <v>4.4496892633039353E-2</v>
      </c>
      <c r="U111" s="137">
        <v>0.86194270969490505</v>
      </c>
      <c r="V111" s="137">
        <v>-0.24232466377395767</v>
      </c>
      <c r="W111" s="137">
        <v>0.26051400190383456</v>
      </c>
      <c r="X111" s="137">
        <v>0.32499734702885186</v>
      </c>
      <c r="Y111" s="238">
        <v>-0.46480336546515177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109928994827</v>
      </c>
      <c r="D112" s="144">
        <v>111710848193</v>
      </c>
      <c r="E112" s="144">
        <v>90181480803</v>
      </c>
      <c r="F112" s="144">
        <v>90237620764</v>
      </c>
      <c r="G112" s="144">
        <v>151461329229</v>
      </c>
      <c r="H112" s="144">
        <v>157921761192</v>
      </c>
      <c r="I112" s="144">
        <v>157914512982</v>
      </c>
      <c r="J112" s="144">
        <v>96113651995</v>
      </c>
      <c r="K112" s="144">
        <v>161589539759</v>
      </c>
      <c r="L112" s="144">
        <v>270270309941</v>
      </c>
      <c r="M112" s="144">
        <v>421875185171</v>
      </c>
      <c r="O112" s="141"/>
      <c r="P112" s="141">
        <v>1.6209129982532655E-2</v>
      </c>
      <c r="Q112" s="141">
        <v>-0.19272405266142334</v>
      </c>
      <c r="R112" s="141">
        <v>6.2252205774537828E-4</v>
      </c>
      <c r="S112" s="141">
        <v>0.67847210450195061</v>
      </c>
      <c r="T112" s="141">
        <v>4.265400281303644E-2</v>
      </c>
      <c r="U112" s="141">
        <v>-4.5897474453715503E-5</v>
      </c>
      <c r="V112" s="141">
        <v>-0.39135643596003378</v>
      </c>
      <c r="W112" s="141">
        <v>0.68123400167341641</v>
      </c>
      <c r="X112" s="141">
        <v>0.67257305357815933</v>
      </c>
      <c r="Y112" s="239">
        <v>0.56093795601557317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6424865194</v>
      </c>
      <c r="D113" s="124">
        <v>6514950499</v>
      </c>
      <c r="E113" s="124">
        <v>5409363550</v>
      </c>
      <c r="F113" s="124">
        <v>6588306199</v>
      </c>
      <c r="G113" s="124">
        <v>11896120822</v>
      </c>
      <c r="H113" s="124">
        <v>12321047157</v>
      </c>
      <c r="I113" s="124">
        <v>17081028382</v>
      </c>
      <c r="J113" s="124">
        <v>12005003925</v>
      </c>
      <c r="K113" s="124">
        <v>17493247799</v>
      </c>
      <c r="L113" s="124">
        <v>26063917147</v>
      </c>
      <c r="M113" s="130">
        <v>39469022339</v>
      </c>
      <c r="O113" s="125"/>
      <c r="P113" s="125">
        <v>1.4021353332693831E-2</v>
      </c>
      <c r="Q113" s="125">
        <v>-0.16969997687161242</v>
      </c>
      <c r="R113" s="125">
        <v>0.21794479851515991</v>
      </c>
      <c r="S113" s="125">
        <v>0.80564176325102221</v>
      </c>
      <c r="T113" s="125">
        <v>3.5719739346810053E-2</v>
      </c>
      <c r="U113" s="125">
        <v>0.38632927577877951</v>
      </c>
      <c r="V113" s="125">
        <v>-0.29717323474206725</v>
      </c>
      <c r="W113" s="125">
        <v>0.45716302204374326</v>
      </c>
      <c r="X113" s="125">
        <v>0.48994157325605037</v>
      </c>
      <c r="Y113" s="125">
        <v>0.51431659778518557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103504129633</v>
      </c>
      <c r="D114" s="145">
        <v>105195897694</v>
      </c>
      <c r="E114" s="145">
        <v>84772117253</v>
      </c>
      <c r="F114" s="145">
        <v>83649314565</v>
      </c>
      <c r="G114" s="145">
        <v>139565208407</v>
      </c>
      <c r="H114" s="145">
        <v>145600714035</v>
      </c>
      <c r="I114" s="145">
        <v>140833484600</v>
      </c>
      <c r="J114" s="145">
        <v>84108648070</v>
      </c>
      <c r="K114" s="145">
        <v>144096291960</v>
      </c>
      <c r="L114" s="145">
        <v>244206392794</v>
      </c>
      <c r="M114" s="145">
        <v>382406162832</v>
      </c>
      <c r="O114" s="146"/>
      <c r="P114" s="146">
        <v>1.6344932970294046E-2</v>
      </c>
      <c r="Q114" s="146">
        <v>-0.19414997056643679</v>
      </c>
      <c r="R114" s="146">
        <v>-1.3244952755503636E-2</v>
      </c>
      <c r="S114" s="146">
        <v>0.66845609115601734</v>
      </c>
      <c r="T114" s="146">
        <v>4.32450586853943E-2</v>
      </c>
      <c r="U114" s="146">
        <v>-3.2741799836599972E-2</v>
      </c>
      <c r="V114" s="146">
        <v>-0.40277947173651063</v>
      </c>
      <c r="W114" s="146">
        <v>0.71321612303261461</v>
      </c>
      <c r="X114" s="146">
        <v>0.69474446200038087</v>
      </c>
      <c r="Y114" s="240">
        <v>0.56591380944960856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149574961591</v>
      </c>
      <c r="D116" s="132">
        <v>167302830229</v>
      </c>
      <c r="E116" s="132">
        <v>174302028130</v>
      </c>
      <c r="F116" s="132">
        <v>195853856957</v>
      </c>
      <c r="G116" s="132">
        <v>213023874103</v>
      </c>
      <c r="H116" s="132">
        <v>205579872696</v>
      </c>
      <c r="I116" s="132">
        <v>190602396927</v>
      </c>
      <c r="J116" s="132">
        <v>206783405054</v>
      </c>
      <c r="K116" s="132">
        <v>226315994450</v>
      </c>
      <c r="L116" s="132">
        <v>247495604265</v>
      </c>
      <c r="M116" s="132">
        <v>270776429808</v>
      </c>
      <c r="O116" s="131"/>
      <c r="P116" s="131">
        <v>0.11852163256090509</v>
      </c>
      <c r="Q116" s="131">
        <v>4.183550207381237E-2</v>
      </c>
      <c r="R116" s="131">
        <v>0.12364646044695449</v>
      </c>
      <c r="S116" s="131">
        <v>8.7667495615211255E-2</v>
      </c>
      <c r="T116" s="131">
        <v>-3.494444666516916E-2</v>
      </c>
      <c r="U116" s="131">
        <v>-7.2854776941845167E-2</v>
      </c>
      <c r="V116" s="131">
        <v>8.4894043243313844E-2</v>
      </c>
      <c r="W116" s="131">
        <v>9.4459172828202487E-2</v>
      </c>
      <c r="X116" s="131">
        <v>9.3584237678257409E-2</v>
      </c>
      <c r="Y116" s="234">
        <v>9.406561224446075E-2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504324641213</v>
      </c>
      <c r="D117" s="132">
        <v>578497954480</v>
      </c>
      <c r="E117" s="132">
        <v>616399419370</v>
      </c>
      <c r="F117" s="132">
        <v>758328174519</v>
      </c>
      <c r="G117" s="132">
        <v>688651830065</v>
      </c>
      <c r="H117" s="132">
        <v>711500842123</v>
      </c>
      <c r="I117" s="132">
        <v>762921288157</v>
      </c>
      <c r="J117" s="132">
        <v>1021635489458</v>
      </c>
      <c r="K117" s="132">
        <v>1009017408131</v>
      </c>
      <c r="L117" s="132">
        <v>863300710287</v>
      </c>
      <c r="M117" s="132">
        <v>1011454634078</v>
      </c>
      <c r="O117" s="131"/>
      <c r="P117" s="131">
        <v>0.14707453732302</v>
      </c>
      <c r="Q117" s="131">
        <v>6.5517024902998822E-2</v>
      </c>
      <c r="R117" s="131">
        <v>0.23025452440247318</v>
      </c>
      <c r="S117" s="131">
        <v>-9.1881518840039145E-2</v>
      </c>
      <c r="T117" s="131">
        <v>3.3179338325207697E-2</v>
      </c>
      <c r="U117" s="131">
        <v>7.2270393778551156E-2</v>
      </c>
      <c r="V117" s="131">
        <v>0.33910995186145554</v>
      </c>
      <c r="W117" s="131">
        <v>-1.2350864331948985E-2</v>
      </c>
      <c r="X117" s="131">
        <v>-0.14441445377430173</v>
      </c>
      <c r="Y117" s="234">
        <v>0.17161334634109937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320772861710</v>
      </c>
      <c r="D118" s="132">
        <v>361509753904</v>
      </c>
      <c r="E118" s="132">
        <v>376171981545</v>
      </c>
      <c r="F118" s="132">
        <v>416300708189</v>
      </c>
      <c r="G118" s="132">
        <v>432658938367</v>
      </c>
      <c r="H118" s="132">
        <v>492327822585</v>
      </c>
      <c r="I118" s="132">
        <v>533533406141</v>
      </c>
      <c r="J118" s="132">
        <v>509292438610</v>
      </c>
      <c r="K118" s="132">
        <v>592567898063</v>
      </c>
      <c r="L118" s="132">
        <v>660368243185</v>
      </c>
      <c r="M118" s="132">
        <v>720540050342</v>
      </c>
      <c r="O118" s="131"/>
      <c r="P118" s="131">
        <v>0.1269960681113631</v>
      </c>
      <c r="Q118" s="131">
        <v>4.0558318226991963E-2</v>
      </c>
      <c r="R118" s="131">
        <v>0.10667654321085984</v>
      </c>
      <c r="S118" s="131">
        <v>3.9294264593404016E-2</v>
      </c>
      <c r="T118" s="131">
        <v>0.13791205711179888</v>
      </c>
      <c r="U118" s="131">
        <v>8.3695419323749354E-2</v>
      </c>
      <c r="V118" s="131">
        <v>-4.5434769879420966E-2</v>
      </c>
      <c r="W118" s="131">
        <v>0.16351206721286049</v>
      </c>
      <c r="X118" s="131">
        <v>0.11441785041617569</v>
      </c>
      <c r="Y118" s="234">
        <v>9.1118565706290511E-2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154987070778</v>
      </c>
      <c r="D119" s="132">
        <v>134540088991</v>
      </c>
      <c r="E119" s="132">
        <v>130228103095</v>
      </c>
      <c r="F119" s="132">
        <v>46360916299</v>
      </c>
      <c r="G119" s="132">
        <v>179800970976</v>
      </c>
      <c r="H119" s="132">
        <v>191353690230</v>
      </c>
      <c r="I119" s="132">
        <v>141735433687</v>
      </c>
      <c r="J119" s="132">
        <v>53155187356</v>
      </c>
      <c r="K119" s="132">
        <v>185773277396</v>
      </c>
      <c r="L119" s="132">
        <v>446999863296</v>
      </c>
      <c r="M119" s="132">
        <v>448420084758</v>
      </c>
      <c r="O119" s="131"/>
      <c r="P119" s="131">
        <v>-0.1319270161334154</v>
      </c>
      <c r="Q119" s="131">
        <v>-3.2049821940347112E-2</v>
      </c>
      <c r="R119" s="131">
        <v>-0.64400221459741136</v>
      </c>
      <c r="S119" s="131">
        <v>2.8782876899238139</v>
      </c>
      <c r="T119" s="131">
        <v>6.4252819054809507E-2</v>
      </c>
      <c r="U119" s="131">
        <v>-0.25930127860800967</v>
      </c>
      <c r="V119" s="131">
        <v>-0.6249689581972514</v>
      </c>
      <c r="W119" s="131">
        <v>2.4949228219591717</v>
      </c>
      <c r="X119" s="131">
        <v>1.4061580307008388</v>
      </c>
      <c r="Y119" s="234">
        <v>3.1772301931545233E-3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1129659535292</v>
      </c>
      <c r="D120" s="147">
        <v>1241850627604</v>
      </c>
      <c r="E120" s="147">
        <v>1297101532140</v>
      </c>
      <c r="F120" s="147">
        <v>1416843655964</v>
      </c>
      <c r="G120" s="147">
        <v>1514135613511</v>
      </c>
      <c r="H120" s="147">
        <v>1600762227634</v>
      </c>
      <c r="I120" s="147">
        <v>1628792524912</v>
      </c>
      <c r="J120" s="147">
        <v>1790866520478</v>
      </c>
      <c r="K120" s="147">
        <v>2013674578040</v>
      </c>
      <c r="L120" s="147">
        <v>2218164421033</v>
      </c>
      <c r="M120" s="147">
        <v>2451191198986</v>
      </c>
      <c r="O120" s="129"/>
      <c r="P120" s="129">
        <v>9.9314075442208605E-2</v>
      </c>
      <c r="Q120" s="129">
        <v>4.4490781184046257E-2</v>
      </c>
      <c r="R120" s="129">
        <v>9.2315151017087649E-2</v>
      </c>
      <c r="S120" s="129">
        <v>6.8668096961484348E-2</v>
      </c>
      <c r="T120" s="129">
        <v>5.7211925635993088E-2</v>
      </c>
      <c r="U120" s="129">
        <v>1.7510593887157144E-2</v>
      </c>
      <c r="V120" s="129">
        <v>9.9505611111984082E-2</v>
      </c>
      <c r="W120" s="129">
        <v>0.12441354786314851</v>
      </c>
      <c r="X120" s="129">
        <v>0.10155059075734041</v>
      </c>
      <c r="Y120" s="235">
        <v>0.10505387956970269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149574961591</v>
      </c>
      <c r="D122" s="132">
        <v>167302830229</v>
      </c>
      <c r="E122" s="132">
        <v>174302028130</v>
      </c>
      <c r="F122" s="132">
        <v>195853856957</v>
      </c>
      <c r="G122" s="132">
        <v>213023874103</v>
      </c>
      <c r="H122" s="132">
        <v>205579872696</v>
      </c>
      <c r="I122" s="132">
        <v>190602396927</v>
      </c>
      <c r="J122" s="132">
        <v>206783405054</v>
      </c>
      <c r="K122" s="132">
        <v>226315994450</v>
      </c>
      <c r="L122" s="132">
        <v>247495604265</v>
      </c>
      <c r="M122" s="132">
        <v>270776429808</v>
      </c>
      <c r="N122" s="227"/>
      <c r="O122" s="131"/>
      <c r="P122" s="131">
        <v>0.11852163256090509</v>
      </c>
      <c r="Q122" s="131">
        <v>4.183550207381237E-2</v>
      </c>
      <c r="R122" s="131">
        <v>0.12364646044695449</v>
      </c>
      <c r="S122" s="131">
        <v>8.7667495615211255E-2</v>
      </c>
      <c r="T122" s="131">
        <v>-3.494444666516916E-2</v>
      </c>
      <c r="U122" s="131">
        <v>-7.2854776941845167E-2</v>
      </c>
      <c r="V122" s="131">
        <v>8.4894043243313844E-2</v>
      </c>
      <c r="W122" s="131">
        <v>9.4459172828202487E-2</v>
      </c>
      <c r="X122" s="131">
        <v>9.3584237678257409E-2</v>
      </c>
      <c r="Y122" s="234">
        <v>9.406561224446075E-2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421945641348</v>
      </c>
      <c r="D123" s="132">
        <v>461060276238</v>
      </c>
      <c r="E123" s="132">
        <v>465605544035</v>
      </c>
      <c r="F123" s="132">
        <v>502923778468</v>
      </c>
      <c r="G123" s="132">
        <v>499046381914</v>
      </c>
      <c r="H123" s="132">
        <v>504753710951</v>
      </c>
      <c r="I123" s="132">
        <v>482692840591</v>
      </c>
      <c r="J123" s="132">
        <v>678430570906</v>
      </c>
      <c r="K123" s="132">
        <v>642577899211</v>
      </c>
      <c r="L123" s="132">
        <v>680071004707</v>
      </c>
      <c r="M123" s="132">
        <v>656439614010</v>
      </c>
      <c r="N123" s="227"/>
      <c r="O123" s="131"/>
      <c r="P123" s="131">
        <v>9.2700649223533826E-2</v>
      </c>
      <c r="Q123" s="131">
        <v>9.8582940913645167E-3</v>
      </c>
      <c r="R123" s="131">
        <v>8.0149892781763654E-2</v>
      </c>
      <c r="S123" s="131">
        <v>-7.7097101390021239E-3</v>
      </c>
      <c r="T123" s="131">
        <v>1.1436470123499465E-2</v>
      </c>
      <c r="U123" s="131">
        <v>-4.3706207366827288E-2</v>
      </c>
      <c r="V123" s="131">
        <v>0.40551198164725721</v>
      </c>
      <c r="W123" s="131">
        <v>-5.2846486040747043E-2</v>
      </c>
      <c r="X123" s="131">
        <v>5.8347953675401021E-2</v>
      </c>
      <c r="Y123" s="234">
        <v>-3.4748416758601963E-2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291140587925</v>
      </c>
      <c r="D124" s="132">
        <v>336570473057</v>
      </c>
      <c r="E124" s="132">
        <v>335725491671</v>
      </c>
      <c r="F124" s="132">
        <v>372819068029</v>
      </c>
      <c r="G124" s="132">
        <v>375456409051</v>
      </c>
      <c r="H124" s="132">
        <v>431085127370</v>
      </c>
      <c r="I124" s="132">
        <v>456506669672</v>
      </c>
      <c r="J124" s="132">
        <v>435220395539</v>
      </c>
      <c r="K124" s="132">
        <v>537451164170</v>
      </c>
      <c r="L124" s="132">
        <v>590295614833</v>
      </c>
      <c r="M124" s="132">
        <v>651710539983</v>
      </c>
      <c r="O124" s="131"/>
      <c r="P124" s="131">
        <v>0.15604105719434447</v>
      </c>
      <c r="Q124" s="131">
        <v>-2.5105630280790603E-3</v>
      </c>
      <c r="R124" s="131">
        <v>0.11048781602306956</v>
      </c>
      <c r="S124" s="131">
        <v>7.0740507880751036E-3</v>
      </c>
      <c r="T124" s="131">
        <v>0.14816292112207274</v>
      </c>
      <c r="U124" s="131">
        <v>5.8971049307810386E-2</v>
      </c>
      <c r="V124" s="131">
        <v>-4.6628615849784172E-2</v>
      </c>
      <c r="W124" s="131">
        <v>0.23489425054262902</v>
      </c>
      <c r="X124" s="131">
        <v>9.8324190523634059E-2</v>
      </c>
      <c r="Y124" s="234">
        <v>0.10404096457225909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29452119570</v>
      </c>
      <c r="D125" s="132">
        <v>15048482249</v>
      </c>
      <c r="E125" s="132">
        <v>17515919258</v>
      </c>
      <c r="F125" s="132">
        <v>18069954297</v>
      </c>
      <c r="G125" s="132">
        <v>51078514995</v>
      </c>
      <c r="H125" s="132">
        <v>51670898587</v>
      </c>
      <c r="I125" s="132">
        <v>54301529514</v>
      </c>
      <c r="J125" s="132">
        <v>-10900477656</v>
      </c>
      <c r="K125" s="132">
        <v>42432555281</v>
      </c>
      <c r="L125" s="132">
        <v>125229755629</v>
      </c>
      <c r="M125" s="132">
        <v>230069897763</v>
      </c>
      <c r="O125" s="131"/>
      <c r="P125" s="131">
        <v>-0.48905265669475206</v>
      </c>
      <c r="Q125" s="131">
        <v>0.16396583842626167</v>
      </c>
      <c r="R125" s="131">
        <v>3.1630371825729808E-2</v>
      </c>
      <c r="S125" s="131">
        <v>1.826709694748931</v>
      </c>
      <c r="T125" s="131">
        <v>1.1597510069703221E-2</v>
      </c>
      <c r="U125" s="131">
        <v>5.0911267249798664E-2</v>
      </c>
      <c r="V125" s="131">
        <v>-1.2007397904545145</v>
      </c>
      <c r="W125" s="131">
        <v>-4.8927243942969465</v>
      </c>
      <c r="X125" s="131">
        <v>1.9512659513360502</v>
      </c>
      <c r="Y125" s="234">
        <v>0.83718235819763676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892113310434</v>
      </c>
      <c r="D126" s="147">
        <v>979982061773</v>
      </c>
      <c r="E126" s="147">
        <v>993148983094</v>
      </c>
      <c r="F126" s="147">
        <v>1089666657751</v>
      </c>
      <c r="G126" s="147">
        <v>1138605180063</v>
      </c>
      <c r="H126" s="147">
        <v>1193089609604</v>
      </c>
      <c r="I126" s="147">
        <v>1184103436704</v>
      </c>
      <c r="J126" s="147">
        <v>1309533893843</v>
      </c>
      <c r="K126" s="147">
        <v>1448777613112</v>
      </c>
      <c r="L126" s="147">
        <v>1643091979434</v>
      </c>
      <c r="M126" s="147">
        <v>1808996481564</v>
      </c>
      <c r="O126" s="129"/>
      <c r="P126" s="129">
        <v>9.8495056974604589E-2</v>
      </c>
      <c r="Q126" s="129">
        <v>1.3435879935575823E-2</v>
      </c>
      <c r="R126" s="129">
        <v>9.7183480323681515E-2</v>
      </c>
      <c r="S126" s="129">
        <v>4.4911461651039097E-2</v>
      </c>
      <c r="T126" s="129">
        <v>4.7851907311703412E-2</v>
      </c>
      <c r="U126" s="129">
        <v>-7.531850774379456E-3</v>
      </c>
      <c r="V126" s="129">
        <v>0.10592863195139501</v>
      </c>
      <c r="W126" s="129">
        <v>0.10633074861496783</v>
      </c>
      <c r="X126" s="129">
        <v>0.13412297688988262</v>
      </c>
      <c r="Y126" s="235">
        <v>0.10097091593566754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B10" sqref="B10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21.77734375" style="1" customWidth="1"/>
    <col min="38" max="38" width="35.5546875" style="218" customWidth="1" collapsed="1"/>
    <col min="39" max="39" width="20.109375" style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216"/>
    </row>
    <row r="2" spans="1:38" s="7" customFormat="1" ht="28.8" x14ac:dyDescent="0.3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Enero 2025</v>
      </c>
      <c r="D3" s="259"/>
      <c r="E3" s="259"/>
      <c r="F3" s="259"/>
      <c r="G3" s="259"/>
      <c r="H3" s="259"/>
      <c r="I3" s="259" t="str">
        <f>$C$3</f>
        <v>Periodo Julio 2024 - Enero 2025</v>
      </c>
      <c r="J3" s="259"/>
      <c r="K3" s="259"/>
      <c r="L3" s="259"/>
      <c r="M3" s="259"/>
      <c r="N3" s="259"/>
      <c r="O3" s="259" t="str">
        <f>$C$3</f>
        <v>Periodo Julio 2024 - Enero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2024 - Enero 2025</v>
      </c>
      <c r="AA3" s="259"/>
      <c r="AB3" s="259"/>
      <c r="AC3" s="259"/>
      <c r="AD3" s="259"/>
      <c r="AE3" s="259"/>
      <c r="AF3" s="259" t="str">
        <f>$C$3</f>
        <v>Periodo Julio 2024 - Enero 2025</v>
      </c>
      <c r="AG3" s="259"/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7"/>
    </row>
    <row r="6" spans="1:38" s="6" customFormat="1" ht="43.2" x14ac:dyDescent="0.3">
      <c r="A6" s="32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1432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1433</v>
      </c>
      <c r="AH6" s="9" t="s">
        <v>1414</v>
      </c>
      <c r="AI6" s="9" t="s">
        <v>1384</v>
      </c>
      <c r="AJ6" s="9" t="s">
        <v>1415</v>
      </c>
      <c r="AK6" s="9" t="s">
        <v>1430</v>
      </c>
      <c r="AL6" s="221" t="s">
        <v>1385</v>
      </c>
    </row>
    <row r="7" spans="1:38" s="6" customFormat="1" ht="14.4" x14ac:dyDescent="0.3">
      <c r="A7" s="52" t="s">
        <v>7</v>
      </c>
      <c r="B7" s="6" t="s">
        <v>1339</v>
      </c>
      <c r="C7" s="10">
        <v>1696425126</v>
      </c>
      <c r="D7" s="10">
        <v>3880649552</v>
      </c>
      <c r="E7" s="10">
        <v>5406821839</v>
      </c>
      <c r="F7" s="10">
        <v>1802225038</v>
      </c>
      <c r="G7" s="10">
        <v>1321660031</v>
      </c>
      <c r="H7" s="10">
        <v>19826388467</v>
      </c>
      <c r="I7" s="10">
        <v>5675651558</v>
      </c>
      <c r="J7" s="10">
        <v>1604051861</v>
      </c>
      <c r="K7" s="10">
        <v>7798428598</v>
      </c>
      <c r="L7" s="10">
        <v>2062056628</v>
      </c>
      <c r="M7" s="10">
        <v>27967670466</v>
      </c>
      <c r="N7" s="10">
        <v>5938240842</v>
      </c>
      <c r="O7" s="10">
        <v>2281920119</v>
      </c>
      <c r="P7" s="10">
        <v>2723917807</v>
      </c>
      <c r="Q7" s="10">
        <v>2854255006</v>
      </c>
      <c r="R7" s="10">
        <v>3041027761</v>
      </c>
      <c r="S7" s="10">
        <v>800493036</v>
      </c>
      <c r="T7" s="10">
        <v>15859379874</v>
      </c>
      <c r="U7" s="10">
        <v>12080364764</v>
      </c>
      <c r="V7" s="10">
        <v>1013693264</v>
      </c>
      <c r="W7" s="10">
        <v>15606388999</v>
      </c>
      <c r="X7" s="10">
        <v>4746524584</v>
      </c>
      <c r="Y7" s="10">
        <v>1042447717</v>
      </c>
      <c r="Z7" s="10">
        <v>24639142890</v>
      </c>
      <c r="AA7" s="10">
        <v>12743651775</v>
      </c>
      <c r="AB7" s="10">
        <v>19382564771</v>
      </c>
      <c r="AC7" s="10">
        <v>47656418426</v>
      </c>
      <c r="AD7" s="10">
        <v>15338458336</v>
      </c>
      <c r="AE7" s="10">
        <v>30330667951</v>
      </c>
      <c r="AF7" s="10">
        <v>10727560437</v>
      </c>
      <c r="AG7" s="10">
        <v>1465884231</v>
      </c>
      <c r="AH7" s="10">
        <v>3679857343</v>
      </c>
      <c r="AI7" s="10">
        <v>5224116255</v>
      </c>
      <c r="AJ7" s="10">
        <v>1379289384</v>
      </c>
      <c r="AK7" s="10">
        <v>1125279185</v>
      </c>
      <c r="AL7" s="197">
        <v>320723573921</v>
      </c>
    </row>
    <row r="8" spans="1:38" s="6" customFormat="1" ht="14.4" x14ac:dyDescent="0.3">
      <c r="A8" s="52" t="s">
        <v>8</v>
      </c>
      <c r="B8" s="6" t="s">
        <v>1311</v>
      </c>
      <c r="C8" s="10">
        <v>20382542546</v>
      </c>
      <c r="D8" s="10">
        <v>13914382500</v>
      </c>
      <c r="E8" s="10">
        <v>10456864362</v>
      </c>
      <c r="F8" s="10">
        <v>5459418810</v>
      </c>
      <c r="G8" s="10">
        <v>37259446834</v>
      </c>
      <c r="H8" s="10">
        <v>114505479147</v>
      </c>
      <c r="I8" s="10">
        <v>24541768044</v>
      </c>
      <c r="J8" s="10">
        <v>6824625904</v>
      </c>
      <c r="K8" s="10">
        <v>10066914454</v>
      </c>
      <c r="L8" s="10">
        <v>70309775560</v>
      </c>
      <c r="M8" s="10">
        <v>85032414892</v>
      </c>
      <c r="N8" s="10">
        <v>20365271200</v>
      </c>
      <c r="O8" s="10">
        <v>40102455037</v>
      </c>
      <c r="P8" s="10">
        <v>21808113615</v>
      </c>
      <c r="Q8" s="10">
        <v>7921162686</v>
      </c>
      <c r="R8" s="10">
        <v>23613513002</v>
      </c>
      <c r="S8" s="10">
        <v>3860468253</v>
      </c>
      <c r="T8" s="10">
        <v>58379966264</v>
      </c>
      <c r="U8" s="10">
        <v>75507327090</v>
      </c>
      <c r="V8" s="10">
        <v>18164060191</v>
      </c>
      <c r="W8" s="10">
        <v>10375538669</v>
      </c>
      <c r="X8" s="10">
        <v>27067224503</v>
      </c>
      <c r="Y8" s="10">
        <v>6399704033</v>
      </c>
      <c r="Z8" s="10">
        <v>160091245933</v>
      </c>
      <c r="AA8" s="10">
        <v>41307813366</v>
      </c>
      <c r="AB8" s="10">
        <v>213223056983</v>
      </c>
      <c r="AC8" s="10">
        <v>66826733881</v>
      </c>
      <c r="AD8" s="10">
        <v>21215510745</v>
      </c>
      <c r="AE8" s="10">
        <v>73068033428</v>
      </c>
      <c r="AF8" s="10">
        <v>44252310780</v>
      </c>
      <c r="AG8" s="10">
        <v>29557259375</v>
      </c>
      <c r="AH8" s="10">
        <v>34755381666</v>
      </c>
      <c r="AI8" s="10">
        <v>21454165798</v>
      </c>
      <c r="AJ8" s="10">
        <v>5439019316</v>
      </c>
      <c r="AK8" s="10">
        <v>5720835723</v>
      </c>
      <c r="AL8" s="197">
        <v>1429229804590</v>
      </c>
    </row>
    <row r="9" spans="1:38" s="6" customFormat="1" ht="14.4" x14ac:dyDescent="0.3">
      <c r="A9" s="52" t="s">
        <v>9</v>
      </c>
      <c r="B9" s="6" t="s">
        <v>1313</v>
      </c>
      <c r="C9" s="10">
        <v>4003475015</v>
      </c>
      <c r="D9" s="10">
        <v>2624423085</v>
      </c>
      <c r="E9" s="10">
        <v>642766193</v>
      </c>
      <c r="F9" s="10">
        <v>160146112</v>
      </c>
      <c r="G9" s="10">
        <v>9888489738</v>
      </c>
      <c r="H9" s="10">
        <v>4585014583</v>
      </c>
      <c r="I9" s="10">
        <v>6846884281</v>
      </c>
      <c r="J9" s="10">
        <v>696697516</v>
      </c>
      <c r="K9" s="10">
        <v>1967052504</v>
      </c>
      <c r="L9" s="10">
        <v>46225233200</v>
      </c>
      <c r="M9" s="10">
        <v>21641514505</v>
      </c>
      <c r="N9" s="10">
        <v>5095615463</v>
      </c>
      <c r="O9" s="10">
        <v>3236404754</v>
      </c>
      <c r="P9" s="10">
        <v>1998113147</v>
      </c>
      <c r="Q9" s="10">
        <v>751861981</v>
      </c>
      <c r="R9" s="10">
        <v>4545087045</v>
      </c>
      <c r="S9" s="10">
        <v>349930737</v>
      </c>
      <c r="T9" s="10">
        <v>648990315</v>
      </c>
      <c r="U9" s="10">
        <v>10054595122</v>
      </c>
      <c r="V9" s="10">
        <v>1019362533</v>
      </c>
      <c r="W9" s="10">
        <v>1162470825</v>
      </c>
      <c r="X9" s="10">
        <v>1093011429</v>
      </c>
      <c r="Y9" s="10">
        <v>160249651</v>
      </c>
      <c r="Z9" s="10">
        <v>9774238103</v>
      </c>
      <c r="AA9" s="10">
        <v>4524812058</v>
      </c>
      <c r="AB9" s="10">
        <v>2741568359</v>
      </c>
      <c r="AC9" s="10">
        <v>16981731057</v>
      </c>
      <c r="AD9" s="10">
        <v>3225743806</v>
      </c>
      <c r="AE9" s="10">
        <v>7704537943</v>
      </c>
      <c r="AF9" s="10">
        <v>5193853380</v>
      </c>
      <c r="AG9" s="10">
        <v>2532469400</v>
      </c>
      <c r="AH9" s="10">
        <v>788383447</v>
      </c>
      <c r="AI9" s="10">
        <v>865531813</v>
      </c>
      <c r="AJ9" s="10">
        <v>761471621</v>
      </c>
      <c r="AK9" s="10">
        <v>0</v>
      </c>
      <c r="AL9" s="197">
        <v>184491730721</v>
      </c>
    </row>
    <row r="10" spans="1:38" s="6" customFormat="1" ht="14.4" x14ac:dyDescent="0.3">
      <c r="A10" s="52" t="s">
        <v>10</v>
      </c>
      <c r="B10" s="6" t="s">
        <v>194</v>
      </c>
      <c r="C10" s="10">
        <v>2152929688</v>
      </c>
      <c r="D10" s="10">
        <v>2658519289</v>
      </c>
      <c r="E10" s="10">
        <v>217846275</v>
      </c>
      <c r="F10" s="10">
        <v>904268117</v>
      </c>
      <c r="G10" s="10">
        <v>1261595519</v>
      </c>
      <c r="H10" s="10">
        <v>2373903211</v>
      </c>
      <c r="I10" s="10">
        <v>451190787</v>
      </c>
      <c r="J10" s="10">
        <v>245009802</v>
      </c>
      <c r="K10" s="10">
        <v>2282898584</v>
      </c>
      <c r="L10" s="10">
        <v>4228421616</v>
      </c>
      <c r="M10" s="10">
        <v>1378269215</v>
      </c>
      <c r="N10" s="10">
        <v>3964917524</v>
      </c>
      <c r="O10" s="10">
        <v>2018685043</v>
      </c>
      <c r="P10" s="10">
        <v>793738943</v>
      </c>
      <c r="Q10" s="10">
        <v>498545613</v>
      </c>
      <c r="R10" s="10">
        <v>1974173336</v>
      </c>
      <c r="S10" s="10">
        <v>292502784</v>
      </c>
      <c r="T10" s="10">
        <v>1698756648</v>
      </c>
      <c r="U10" s="10">
        <v>4549137900</v>
      </c>
      <c r="V10" s="10">
        <v>935358135</v>
      </c>
      <c r="W10" s="10">
        <v>883384634</v>
      </c>
      <c r="X10" s="10">
        <v>962036653</v>
      </c>
      <c r="Y10" s="10">
        <v>871769126</v>
      </c>
      <c r="Z10" s="10">
        <v>2941823652</v>
      </c>
      <c r="AA10" s="10">
        <v>1815784962</v>
      </c>
      <c r="AB10" s="10">
        <v>12371470427</v>
      </c>
      <c r="AC10" s="10">
        <v>994125845</v>
      </c>
      <c r="AD10" s="10">
        <v>883261887</v>
      </c>
      <c r="AE10" s="10">
        <v>3800461279</v>
      </c>
      <c r="AF10" s="10">
        <v>1537715744</v>
      </c>
      <c r="AG10" s="10">
        <v>1911004989</v>
      </c>
      <c r="AH10" s="10">
        <v>3318897210</v>
      </c>
      <c r="AI10" s="10">
        <v>1818927357</v>
      </c>
      <c r="AJ10" s="10">
        <v>756000377</v>
      </c>
      <c r="AK10" s="10">
        <v>20298618</v>
      </c>
      <c r="AL10" s="197">
        <v>69767630789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564131812</v>
      </c>
      <c r="E11" s="10">
        <v>66136999</v>
      </c>
      <c r="F11" s="10">
        <v>19023497</v>
      </c>
      <c r="G11" s="10">
        <v>26957419</v>
      </c>
      <c r="H11" s="10">
        <v>1941279777</v>
      </c>
      <c r="I11" s="10">
        <v>104193601</v>
      </c>
      <c r="J11" s="10">
        <v>11388515</v>
      </c>
      <c r="K11" s="10">
        <v>36216287</v>
      </c>
      <c r="L11" s="10">
        <v>369220934</v>
      </c>
      <c r="M11" s="10">
        <v>1792937532</v>
      </c>
      <c r="N11" s="10">
        <v>66568575</v>
      </c>
      <c r="O11" s="10">
        <v>813593097</v>
      </c>
      <c r="P11" s="10">
        <v>26271723</v>
      </c>
      <c r="Q11" s="10">
        <v>0</v>
      </c>
      <c r="R11" s="10">
        <v>737377926</v>
      </c>
      <c r="S11" s="10">
        <v>5323388</v>
      </c>
      <c r="T11" s="10">
        <v>567911806</v>
      </c>
      <c r="U11" s="10">
        <v>1347462251</v>
      </c>
      <c r="V11" s="10">
        <v>1015178836</v>
      </c>
      <c r="W11" s="10">
        <v>3954545</v>
      </c>
      <c r="X11" s="10">
        <v>60723094</v>
      </c>
      <c r="Y11" s="10">
        <v>1336120</v>
      </c>
      <c r="Z11" s="10">
        <v>1491765201</v>
      </c>
      <c r="AA11" s="10">
        <v>1122691438</v>
      </c>
      <c r="AB11" s="10">
        <v>3781803775</v>
      </c>
      <c r="AC11" s="10">
        <v>1259054710</v>
      </c>
      <c r="AD11" s="10">
        <v>392785037</v>
      </c>
      <c r="AE11" s="10">
        <v>1073954229</v>
      </c>
      <c r="AF11" s="10">
        <v>379930780</v>
      </c>
      <c r="AG11" s="10">
        <v>26013136</v>
      </c>
      <c r="AH11" s="10">
        <v>145391389</v>
      </c>
      <c r="AI11" s="10">
        <v>10335976</v>
      </c>
      <c r="AJ11" s="10">
        <v>8093121</v>
      </c>
      <c r="AK11" s="10">
        <v>0</v>
      </c>
      <c r="AL11" s="197">
        <v>19269006526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524389035</v>
      </c>
      <c r="E12" s="10">
        <v>77959545</v>
      </c>
      <c r="F12" s="10">
        <v>0</v>
      </c>
      <c r="G12" s="10">
        <v>9388091</v>
      </c>
      <c r="H12" s="10">
        <v>174569476</v>
      </c>
      <c r="I12" s="10">
        <v>42026557</v>
      </c>
      <c r="J12" s="10">
        <v>50000</v>
      </c>
      <c r="K12" s="10">
        <v>49952576</v>
      </c>
      <c r="L12" s="10">
        <v>2635794336</v>
      </c>
      <c r="M12" s="10">
        <v>159728510</v>
      </c>
      <c r="N12" s="10">
        <v>120974394</v>
      </c>
      <c r="O12" s="10">
        <v>329897864</v>
      </c>
      <c r="P12" s="10">
        <v>0</v>
      </c>
      <c r="Q12" s="10">
        <v>3802875</v>
      </c>
      <c r="R12" s="10">
        <v>24883307</v>
      </c>
      <c r="S12" s="10">
        <v>15860000</v>
      </c>
      <c r="T12" s="10">
        <v>114545457</v>
      </c>
      <c r="U12" s="10">
        <v>69977061</v>
      </c>
      <c r="V12" s="10">
        <v>418238154</v>
      </c>
      <c r="W12" s="10">
        <v>3415445</v>
      </c>
      <c r="X12" s="10">
        <v>30431318</v>
      </c>
      <c r="Y12" s="10">
        <v>0</v>
      </c>
      <c r="Z12" s="10">
        <v>125690742</v>
      </c>
      <c r="AA12" s="10">
        <v>14251250</v>
      </c>
      <c r="AB12" s="10">
        <v>380601553</v>
      </c>
      <c r="AC12" s="10">
        <v>547743248</v>
      </c>
      <c r="AD12" s="10">
        <v>273278766</v>
      </c>
      <c r="AE12" s="10">
        <v>40475510</v>
      </c>
      <c r="AF12" s="10">
        <v>6627500</v>
      </c>
      <c r="AG12" s="10">
        <v>35228487</v>
      </c>
      <c r="AH12" s="10">
        <v>0</v>
      </c>
      <c r="AI12" s="10">
        <v>0</v>
      </c>
      <c r="AJ12" s="10">
        <v>0</v>
      </c>
      <c r="AK12" s="10">
        <v>0</v>
      </c>
      <c r="AL12" s="197">
        <v>6229781057</v>
      </c>
    </row>
    <row r="13" spans="1:38" s="6" customFormat="1" ht="14.4" x14ac:dyDescent="0.3">
      <c r="A13" s="52" t="s">
        <v>13</v>
      </c>
      <c r="B13" s="6" t="s">
        <v>1333</v>
      </c>
      <c r="C13" s="10">
        <v>30094488629</v>
      </c>
      <c r="D13" s="10">
        <v>20788623804</v>
      </c>
      <c r="E13" s="10">
        <v>26223867999</v>
      </c>
      <c r="F13" s="10">
        <v>9862858348</v>
      </c>
      <c r="G13" s="10">
        <v>94254059162</v>
      </c>
      <c r="H13" s="10">
        <v>163486816699</v>
      </c>
      <c r="I13" s="10">
        <v>30624912321</v>
      </c>
      <c r="J13" s="10">
        <v>24320853744</v>
      </c>
      <c r="K13" s="10">
        <v>28660214588</v>
      </c>
      <c r="L13" s="10">
        <v>496257682646</v>
      </c>
      <c r="M13" s="10">
        <v>69315589711</v>
      </c>
      <c r="N13" s="10">
        <v>31515233127</v>
      </c>
      <c r="O13" s="10">
        <v>27503404080</v>
      </c>
      <c r="P13" s="10">
        <v>25352536015</v>
      </c>
      <c r="Q13" s="10">
        <v>25874444462</v>
      </c>
      <c r="R13" s="10">
        <v>39474786736</v>
      </c>
      <c r="S13" s="10">
        <v>6911071354</v>
      </c>
      <c r="T13" s="10">
        <v>53359186219</v>
      </c>
      <c r="U13" s="10">
        <v>182810060164</v>
      </c>
      <c r="V13" s="10">
        <v>22637350609</v>
      </c>
      <c r="W13" s="10">
        <v>75412601675</v>
      </c>
      <c r="X13" s="10">
        <v>49557279072</v>
      </c>
      <c r="Y13" s="10">
        <v>25334330273</v>
      </c>
      <c r="Z13" s="10">
        <v>360339240788</v>
      </c>
      <c r="AA13" s="10">
        <v>90657040281</v>
      </c>
      <c r="AB13" s="10">
        <v>399751636125</v>
      </c>
      <c r="AC13" s="10">
        <v>133141994182</v>
      </c>
      <c r="AD13" s="10">
        <v>61722671796</v>
      </c>
      <c r="AE13" s="10">
        <v>98199069343</v>
      </c>
      <c r="AF13" s="10">
        <v>61235859853</v>
      </c>
      <c r="AG13" s="10">
        <v>97175614863</v>
      </c>
      <c r="AH13" s="10">
        <v>339034046736</v>
      </c>
      <c r="AI13" s="10">
        <v>140029888682</v>
      </c>
      <c r="AJ13" s="10">
        <v>74272983775</v>
      </c>
      <c r="AK13" s="10">
        <v>9282354297</v>
      </c>
      <c r="AL13" s="197">
        <v>3424474652158</v>
      </c>
    </row>
    <row r="14" spans="1:38" s="6" customFormat="1" ht="14.4" x14ac:dyDescent="0.3">
      <c r="A14" s="52" t="s">
        <v>14</v>
      </c>
      <c r="B14" s="6" t="s">
        <v>1341</v>
      </c>
      <c r="C14" s="10">
        <v>7241658249</v>
      </c>
      <c r="D14" s="10">
        <v>25569741373</v>
      </c>
      <c r="E14" s="10">
        <v>6085576226</v>
      </c>
      <c r="F14" s="10">
        <v>1729191774</v>
      </c>
      <c r="G14" s="10">
        <v>10986709850</v>
      </c>
      <c r="H14" s="10">
        <v>6792329459</v>
      </c>
      <c r="I14" s="10">
        <v>10358887716</v>
      </c>
      <c r="J14" s="10">
        <v>5260787870</v>
      </c>
      <c r="K14" s="10">
        <v>607147102</v>
      </c>
      <c r="L14" s="10">
        <v>1060648042</v>
      </c>
      <c r="M14" s="10">
        <v>10738780076</v>
      </c>
      <c r="N14" s="10">
        <v>2102253800</v>
      </c>
      <c r="O14" s="10">
        <v>1271896257</v>
      </c>
      <c r="P14" s="10">
        <v>665603299</v>
      </c>
      <c r="Q14" s="10">
        <v>302598520</v>
      </c>
      <c r="R14" s="10">
        <v>1149904924</v>
      </c>
      <c r="S14" s="10">
        <v>1685512174</v>
      </c>
      <c r="T14" s="10">
        <v>24200392165</v>
      </c>
      <c r="U14" s="10">
        <v>5478355918</v>
      </c>
      <c r="V14" s="10">
        <v>6952366312</v>
      </c>
      <c r="W14" s="10">
        <v>127971091</v>
      </c>
      <c r="X14" s="10">
        <v>7776758149</v>
      </c>
      <c r="Y14" s="10">
        <v>1306625824</v>
      </c>
      <c r="Z14" s="10">
        <v>52895511922</v>
      </c>
      <c r="AA14" s="10">
        <v>14268098468</v>
      </c>
      <c r="AB14" s="10">
        <v>42695474569</v>
      </c>
      <c r="AC14" s="10">
        <v>2381790531</v>
      </c>
      <c r="AD14" s="10">
        <v>19924331005</v>
      </c>
      <c r="AE14" s="10">
        <v>3318442786</v>
      </c>
      <c r="AF14" s="10">
        <v>7871204621</v>
      </c>
      <c r="AG14" s="10">
        <v>839861955</v>
      </c>
      <c r="AH14" s="10">
        <v>0</v>
      </c>
      <c r="AI14" s="10">
        <v>1298784572</v>
      </c>
      <c r="AJ14" s="10">
        <v>186654293</v>
      </c>
      <c r="AK14" s="10">
        <v>0</v>
      </c>
      <c r="AL14" s="197">
        <v>285131850892</v>
      </c>
    </row>
    <row r="15" spans="1:38" s="6" customFormat="1" ht="14.4" x14ac:dyDescent="0.3">
      <c r="A15" s="52" t="s">
        <v>15</v>
      </c>
      <c r="B15" s="6" t="s">
        <v>1342</v>
      </c>
      <c r="C15" s="10">
        <v>9776592177</v>
      </c>
      <c r="D15" s="10">
        <v>10836689564</v>
      </c>
      <c r="E15" s="10">
        <v>8558022220</v>
      </c>
      <c r="F15" s="10">
        <v>1169366153</v>
      </c>
      <c r="G15" s="10">
        <v>12168807680</v>
      </c>
      <c r="H15" s="10">
        <v>49708089570</v>
      </c>
      <c r="I15" s="10">
        <v>10958863052</v>
      </c>
      <c r="J15" s="10">
        <v>696118505</v>
      </c>
      <c r="K15" s="10">
        <v>3987213816</v>
      </c>
      <c r="L15" s="10">
        <v>68054692005</v>
      </c>
      <c r="M15" s="10">
        <v>82100305454</v>
      </c>
      <c r="N15" s="10">
        <v>13004475064</v>
      </c>
      <c r="O15" s="10">
        <v>33872256156</v>
      </c>
      <c r="P15" s="10">
        <v>5751269604</v>
      </c>
      <c r="Q15" s="10">
        <v>2163439213</v>
      </c>
      <c r="R15" s="10">
        <v>8475077514</v>
      </c>
      <c r="S15" s="10">
        <v>799896163</v>
      </c>
      <c r="T15" s="10">
        <v>65951124687</v>
      </c>
      <c r="U15" s="10">
        <v>71517869400</v>
      </c>
      <c r="V15" s="10">
        <v>4032097460</v>
      </c>
      <c r="W15" s="10">
        <v>7730294169</v>
      </c>
      <c r="X15" s="10">
        <v>7487031766</v>
      </c>
      <c r="Y15" s="10">
        <v>5678620312</v>
      </c>
      <c r="Z15" s="10">
        <v>159480824448</v>
      </c>
      <c r="AA15" s="10">
        <v>36710472654</v>
      </c>
      <c r="AB15" s="10">
        <v>125589041983</v>
      </c>
      <c r="AC15" s="10">
        <v>34338415162</v>
      </c>
      <c r="AD15" s="10">
        <v>7023216472</v>
      </c>
      <c r="AE15" s="10">
        <v>29605434817</v>
      </c>
      <c r="AF15" s="10">
        <v>26882471479</v>
      </c>
      <c r="AG15" s="10">
        <v>14191236218</v>
      </c>
      <c r="AH15" s="10">
        <v>21830743264</v>
      </c>
      <c r="AI15" s="10">
        <v>14777996838</v>
      </c>
      <c r="AJ15" s="10">
        <v>5036205910</v>
      </c>
      <c r="AK15" s="10">
        <v>512935393</v>
      </c>
      <c r="AL15" s="197">
        <v>960457206342</v>
      </c>
    </row>
    <row r="16" spans="1:38" s="6" customFormat="1" ht="18.75" customHeight="1" x14ac:dyDescent="0.3">
      <c r="A16" s="83"/>
      <c r="B16" s="17" t="s">
        <v>81</v>
      </c>
      <c r="C16" s="18">
        <v>75348111430</v>
      </c>
      <c r="D16" s="18">
        <v>81361550014</v>
      </c>
      <c r="E16" s="18">
        <v>57735861658</v>
      </c>
      <c r="F16" s="18">
        <v>21106497849</v>
      </c>
      <c r="G16" s="18">
        <v>167177114324</v>
      </c>
      <c r="H16" s="18">
        <v>363393870389</v>
      </c>
      <c r="I16" s="18">
        <v>89604377917</v>
      </c>
      <c r="J16" s="18">
        <v>39659583717</v>
      </c>
      <c r="K16" s="18">
        <v>55456038509</v>
      </c>
      <c r="L16" s="18">
        <v>691203524967</v>
      </c>
      <c r="M16" s="18">
        <v>300127210361</v>
      </c>
      <c r="N16" s="18">
        <v>82173549989</v>
      </c>
      <c r="O16" s="18">
        <v>111430512407</v>
      </c>
      <c r="P16" s="18">
        <v>59119564153</v>
      </c>
      <c r="Q16" s="18">
        <v>40370110356</v>
      </c>
      <c r="R16" s="18">
        <v>83035831551</v>
      </c>
      <c r="S16" s="18">
        <v>14721057889</v>
      </c>
      <c r="T16" s="18">
        <v>220780253435</v>
      </c>
      <c r="U16" s="18">
        <v>363415149670</v>
      </c>
      <c r="V16" s="18">
        <v>56187705494</v>
      </c>
      <c r="W16" s="18">
        <v>111306020052</v>
      </c>
      <c r="X16" s="18">
        <v>98781020568</v>
      </c>
      <c r="Y16" s="18">
        <v>40795083056</v>
      </c>
      <c r="Z16" s="18">
        <v>771779483679</v>
      </c>
      <c r="AA16" s="18">
        <v>203164616252</v>
      </c>
      <c r="AB16" s="18">
        <v>819917218545</v>
      </c>
      <c r="AC16" s="18">
        <v>304128007042</v>
      </c>
      <c r="AD16" s="18">
        <v>129999257850</v>
      </c>
      <c r="AE16" s="18">
        <v>247141077286</v>
      </c>
      <c r="AF16" s="18">
        <v>158087534574</v>
      </c>
      <c r="AG16" s="18">
        <v>147734572654</v>
      </c>
      <c r="AH16" s="18">
        <v>403552701055</v>
      </c>
      <c r="AI16" s="18">
        <v>185479747291</v>
      </c>
      <c r="AJ16" s="18">
        <v>87839717797</v>
      </c>
      <c r="AK16" s="18">
        <v>16661703216</v>
      </c>
      <c r="AL16" s="198">
        <v>6699775236996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370097875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810000015</v>
      </c>
      <c r="O17" s="10">
        <v>263786350</v>
      </c>
      <c r="P17" s="10">
        <v>0</v>
      </c>
      <c r="Q17" s="10">
        <v>0</v>
      </c>
      <c r="R17" s="10">
        <v>63140585</v>
      </c>
      <c r="S17" s="10">
        <v>0</v>
      </c>
      <c r="T17" s="10">
        <v>0</v>
      </c>
      <c r="U17" s="10">
        <v>0</v>
      </c>
      <c r="V17" s="10">
        <v>44531928</v>
      </c>
      <c r="W17" s="10">
        <v>22448283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147650</v>
      </c>
      <c r="AD17" s="10">
        <v>292182895</v>
      </c>
      <c r="AE17" s="10">
        <v>0</v>
      </c>
      <c r="AF17" s="10">
        <v>0</v>
      </c>
      <c r="AG17" s="10">
        <v>101014020</v>
      </c>
      <c r="AH17" s="10">
        <v>0</v>
      </c>
      <c r="AI17" s="10">
        <v>93820498</v>
      </c>
      <c r="AJ17" s="10">
        <v>0</v>
      </c>
      <c r="AK17" s="10">
        <v>0</v>
      </c>
      <c r="AL17" s="197">
        <v>2061170099</v>
      </c>
    </row>
    <row r="18" spans="1:38" s="6" customFormat="1" ht="14.4" x14ac:dyDescent="0.3">
      <c r="A18" s="52" t="s">
        <v>17</v>
      </c>
      <c r="B18" s="6" t="s">
        <v>1344</v>
      </c>
      <c r="C18" s="10">
        <v>591238621</v>
      </c>
      <c r="D18" s="10">
        <v>436677662</v>
      </c>
      <c r="E18" s="10">
        <v>79193167</v>
      </c>
      <c r="F18" s="10">
        <v>214232319</v>
      </c>
      <c r="G18" s="10">
        <v>2374555100</v>
      </c>
      <c r="H18" s="10">
        <v>2282994321</v>
      </c>
      <c r="I18" s="10">
        <v>206483654</v>
      </c>
      <c r="J18" s="10">
        <v>4313755</v>
      </c>
      <c r="K18" s="10">
        <v>133565190</v>
      </c>
      <c r="L18" s="10">
        <v>899273142</v>
      </c>
      <c r="M18" s="10">
        <v>2381170766</v>
      </c>
      <c r="N18" s="10">
        <v>1511766681</v>
      </c>
      <c r="O18" s="10">
        <v>1880507322</v>
      </c>
      <c r="P18" s="10">
        <v>141004978</v>
      </c>
      <c r="Q18" s="10">
        <v>33739437</v>
      </c>
      <c r="R18" s="10">
        <v>272956974</v>
      </c>
      <c r="S18" s="10">
        <v>66986896</v>
      </c>
      <c r="T18" s="10">
        <v>653026723</v>
      </c>
      <c r="U18" s="10">
        <v>8136466939</v>
      </c>
      <c r="V18" s="10">
        <v>546073946</v>
      </c>
      <c r="W18" s="10">
        <v>106720630</v>
      </c>
      <c r="X18" s="10">
        <v>329650630</v>
      </c>
      <c r="Y18" s="10">
        <v>79591983</v>
      </c>
      <c r="Z18" s="10">
        <v>4099131822</v>
      </c>
      <c r="AA18" s="10">
        <v>283480082</v>
      </c>
      <c r="AB18" s="10">
        <v>4975542379</v>
      </c>
      <c r="AC18" s="10">
        <v>2984677285</v>
      </c>
      <c r="AD18" s="10">
        <v>186882421</v>
      </c>
      <c r="AE18" s="10">
        <v>1482435580</v>
      </c>
      <c r="AF18" s="10">
        <v>1132176461</v>
      </c>
      <c r="AG18" s="10">
        <v>411768128</v>
      </c>
      <c r="AH18" s="10">
        <v>1535169</v>
      </c>
      <c r="AI18" s="10">
        <v>11098575</v>
      </c>
      <c r="AJ18" s="10">
        <v>31355182</v>
      </c>
      <c r="AK18" s="10">
        <v>0</v>
      </c>
      <c r="AL18" s="197">
        <v>38962273920</v>
      </c>
    </row>
    <row r="19" spans="1:38" s="6" customFormat="1" ht="14.4" x14ac:dyDescent="0.3">
      <c r="A19" s="52" t="s">
        <v>18</v>
      </c>
      <c r="B19" s="6" t="s">
        <v>1345</v>
      </c>
      <c r="C19" s="10">
        <v>1406174875</v>
      </c>
      <c r="D19" s="10">
        <v>117669436</v>
      </c>
      <c r="E19" s="10">
        <v>198208882</v>
      </c>
      <c r="F19" s="10">
        <v>370810193</v>
      </c>
      <c r="G19" s="10">
        <v>184053238</v>
      </c>
      <c r="H19" s="10">
        <v>189358782</v>
      </c>
      <c r="I19" s="10">
        <v>499100634</v>
      </c>
      <c r="J19" s="10">
        <v>134633321</v>
      </c>
      <c r="K19" s="10">
        <v>134633321</v>
      </c>
      <c r="L19" s="10">
        <v>1171059485</v>
      </c>
      <c r="M19" s="10">
        <v>409735423</v>
      </c>
      <c r="N19" s="10">
        <v>1522405617</v>
      </c>
      <c r="O19" s="10">
        <v>806459595</v>
      </c>
      <c r="P19" s="10">
        <v>134840086</v>
      </c>
      <c r="Q19" s="10">
        <v>516545360</v>
      </c>
      <c r="R19" s="10">
        <v>120720370</v>
      </c>
      <c r="S19" s="10">
        <v>134633321</v>
      </c>
      <c r="T19" s="10">
        <v>195610007</v>
      </c>
      <c r="U19" s="10">
        <v>3309802205</v>
      </c>
      <c r="V19" s="10">
        <v>186718755</v>
      </c>
      <c r="W19" s="10">
        <v>107965824</v>
      </c>
      <c r="X19" s="10">
        <v>134633321</v>
      </c>
      <c r="Y19" s="10">
        <v>524678903</v>
      </c>
      <c r="Z19" s="10">
        <v>732835459</v>
      </c>
      <c r="AA19" s="10">
        <v>291147337</v>
      </c>
      <c r="AB19" s="10">
        <v>8365180352</v>
      </c>
      <c r="AC19" s="10">
        <v>1734440015</v>
      </c>
      <c r="AD19" s="10">
        <v>134633321</v>
      </c>
      <c r="AE19" s="10">
        <v>559955117</v>
      </c>
      <c r="AF19" s="10">
        <v>4366411309</v>
      </c>
      <c r="AG19" s="10">
        <v>124394699</v>
      </c>
      <c r="AH19" s="10">
        <v>111123398</v>
      </c>
      <c r="AI19" s="10">
        <v>107965854</v>
      </c>
      <c r="AJ19" s="10">
        <v>2392500</v>
      </c>
      <c r="AK19" s="10">
        <v>0</v>
      </c>
      <c r="AL19" s="197">
        <v>29040930315</v>
      </c>
    </row>
    <row r="20" spans="1:38" s="6" customFormat="1" ht="14.4" x14ac:dyDescent="0.3">
      <c r="A20" s="52" t="s">
        <v>19</v>
      </c>
      <c r="B20" s="6" t="s">
        <v>1346</v>
      </c>
      <c r="C20" s="10">
        <v>534832735</v>
      </c>
      <c r="D20" s="10">
        <v>22270958</v>
      </c>
      <c r="E20" s="10">
        <v>429690</v>
      </c>
      <c r="F20" s="10">
        <v>31353608</v>
      </c>
      <c r="G20" s="10">
        <v>3636667063</v>
      </c>
      <c r="H20" s="10">
        <v>4578196306</v>
      </c>
      <c r="I20" s="10">
        <v>58499156</v>
      </c>
      <c r="J20" s="10">
        <v>72248643</v>
      </c>
      <c r="K20" s="10">
        <v>0</v>
      </c>
      <c r="L20" s="10">
        <v>778007417</v>
      </c>
      <c r="M20" s="10">
        <v>242168471</v>
      </c>
      <c r="N20" s="10">
        <v>2062168246</v>
      </c>
      <c r="O20" s="10">
        <v>316100512</v>
      </c>
      <c r="P20" s="10">
        <v>109643926</v>
      </c>
      <c r="Q20" s="10">
        <v>304450046</v>
      </c>
      <c r="R20" s="10">
        <v>2365210</v>
      </c>
      <c r="S20" s="10">
        <v>539572</v>
      </c>
      <c r="T20" s="10">
        <v>32151650</v>
      </c>
      <c r="U20" s="10">
        <v>46172621</v>
      </c>
      <c r="V20" s="10">
        <v>320293580</v>
      </c>
      <c r="W20" s="10">
        <v>19670757</v>
      </c>
      <c r="X20" s="10">
        <v>109543669</v>
      </c>
      <c r="Y20" s="10">
        <v>85425619</v>
      </c>
      <c r="Z20" s="10">
        <v>3664560959</v>
      </c>
      <c r="AA20" s="10">
        <v>0</v>
      </c>
      <c r="AB20" s="10">
        <v>0</v>
      </c>
      <c r="AC20" s="10">
        <v>4754704456</v>
      </c>
      <c r="AD20" s="10">
        <v>91031369</v>
      </c>
      <c r="AE20" s="10">
        <v>0</v>
      </c>
      <c r="AF20" s="10">
        <v>319704983</v>
      </c>
      <c r="AG20" s="10">
        <v>49228710</v>
      </c>
      <c r="AH20" s="10">
        <v>49903404</v>
      </c>
      <c r="AI20" s="10">
        <v>0</v>
      </c>
      <c r="AJ20" s="10">
        <v>0</v>
      </c>
      <c r="AK20" s="10">
        <v>0</v>
      </c>
      <c r="AL20" s="197">
        <v>22292333336</v>
      </c>
    </row>
    <row r="21" spans="1:38" s="6" customFormat="1" ht="14.4" x14ac:dyDescent="0.3">
      <c r="A21" s="52" t="s">
        <v>20</v>
      </c>
      <c r="B21" s="6" t="s">
        <v>1347</v>
      </c>
      <c r="C21" s="10">
        <v>7690767125</v>
      </c>
      <c r="D21" s="10">
        <v>4126670215</v>
      </c>
      <c r="E21" s="10">
        <v>5126400889</v>
      </c>
      <c r="F21" s="10">
        <v>464313958</v>
      </c>
      <c r="G21" s="10">
        <v>3111933897</v>
      </c>
      <c r="H21" s="10">
        <v>28719168084</v>
      </c>
      <c r="I21" s="10">
        <v>4940741530</v>
      </c>
      <c r="J21" s="10">
        <v>146548638</v>
      </c>
      <c r="K21" s="10">
        <v>3665829695</v>
      </c>
      <c r="L21" s="10">
        <v>29584580741</v>
      </c>
      <c r="M21" s="10">
        <v>58947478612</v>
      </c>
      <c r="N21" s="10">
        <v>7670774688</v>
      </c>
      <c r="O21" s="10">
        <v>17606891844</v>
      </c>
      <c r="P21" s="10">
        <v>1671014769</v>
      </c>
      <c r="Q21" s="10">
        <v>486220769</v>
      </c>
      <c r="R21" s="10">
        <v>3224032606</v>
      </c>
      <c r="S21" s="10">
        <v>356239599</v>
      </c>
      <c r="T21" s="10">
        <v>45347680694</v>
      </c>
      <c r="U21" s="10">
        <v>39600173075</v>
      </c>
      <c r="V21" s="10">
        <v>739403337</v>
      </c>
      <c r="W21" s="10">
        <v>2684072826</v>
      </c>
      <c r="X21" s="10">
        <v>1385158839</v>
      </c>
      <c r="Y21" s="10">
        <v>403593074</v>
      </c>
      <c r="Z21" s="10">
        <v>10419270053</v>
      </c>
      <c r="AA21" s="10">
        <v>11211619410</v>
      </c>
      <c r="AB21" s="10">
        <v>35308186293</v>
      </c>
      <c r="AC21" s="10">
        <v>13105025708</v>
      </c>
      <c r="AD21" s="10">
        <v>6799727243</v>
      </c>
      <c r="AE21" s="10">
        <v>24206415663</v>
      </c>
      <c r="AF21" s="10">
        <v>11516664482</v>
      </c>
      <c r="AG21" s="10">
        <v>5941996291</v>
      </c>
      <c r="AH21" s="10">
        <v>12795197385</v>
      </c>
      <c r="AI21" s="10">
        <v>7612593220</v>
      </c>
      <c r="AJ21" s="10">
        <v>2122102987</v>
      </c>
      <c r="AK21" s="10">
        <v>134486550</v>
      </c>
      <c r="AL21" s="197">
        <v>408872974789</v>
      </c>
    </row>
    <row r="22" spans="1:38" s="6" customFormat="1" ht="14.4" x14ac:dyDescent="0.3">
      <c r="A22" s="52" t="s">
        <v>21</v>
      </c>
      <c r="B22" s="6" t="s">
        <v>1348</v>
      </c>
      <c r="C22" s="10">
        <v>3472102979</v>
      </c>
      <c r="D22" s="10">
        <v>2449374424</v>
      </c>
      <c r="E22" s="10">
        <v>2424071560</v>
      </c>
      <c r="F22" s="10">
        <v>303614887</v>
      </c>
      <c r="G22" s="10">
        <v>6236368650</v>
      </c>
      <c r="H22" s="10">
        <v>18350650727</v>
      </c>
      <c r="I22" s="10">
        <v>4106507580</v>
      </c>
      <c r="J22" s="10">
        <v>527453079</v>
      </c>
      <c r="K22" s="10">
        <v>1346952044</v>
      </c>
      <c r="L22" s="10">
        <v>4048589065</v>
      </c>
      <c r="M22" s="10">
        <v>13825176146</v>
      </c>
      <c r="N22" s="10">
        <v>3740989338</v>
      </c>
      <c r="O22" s="10">
        <v>5795815392</v>
      </c>
      <c r="P22" s="10">
        <v>4460106898</v>
      </c>
      <c r="Q22" s="10">
        <v>1372122493</v>
      </c>
      <c r="R22" s="10">
        <v>4709449053</v>
      </c>
      <c r="S22" s="10">
        <v>386861551</v>
      </c>
      <c r="T22" s="10">
        <v>9004824605</v>
      </c>
      <c r="U22" s="10">
        <v>12184578550</v>
      </c>
      <c r="V22" s="10">
        <v>3261134880</v>
      </c>
      <c r="W22" s="10">
        <v>1480464031</v>
      </c>
      <c r="X22" s="10">
        <v>5308917730</v>
      </c>
      <c r="Y22" s="10">
        <v>782315041</v>
      </c>
      <c r="Z22" s="10">
        <v>37628653060</v>
      </c>
      <c r="AA22" s="10">
        <v>3776192050</v>
      </c>
      <c r="AB22" s="10">
        <v>24173543482</v>
      </c>
      <c r="AC22" s="10">
        <v>9767151285</v>
      </c>
      <c r="AD22" s="10">
        <v>2709541457</v>
      </c>
      <c r="AE22" s="10">
        <v>11473128827</v>
      </c>
      <c r="AF22" s="10">
        <v>9962015340</v>
      </c>
      <c r="AG22" s="10">
        <v>2177770781</v>
      </c>
      <c r="AH22" s="10">
        <v>36364</v>
      </c>
      <c r="AI22" s="10">
        <v>0</v>
      </c>
      <c r="AJ22" s="10">
        <v>14622409</v>
      </c>
      <c r="AK22" s="10">
        <v>0</v>
      </c>
      <c r="AL22" s="197">
        <v>211261095758</v>
      </c>
    </row>
    <row r="23" spans="1:38" s="6" customFormat="1" ht="14.4" x14ac:dyDescent="0.3">
      <c r="A23" s="52" t="s">
        <v>22</v>
      </c>
      <c r="B23" s="6" t="s">
        <v>1349</v>
      </c>
      <c r="C23" s="10">
        <v>1347605716</v>
      </c>
      <c r="D23" s="10">
        <v>488044417</v>
      </c>
      <c r="E23" s="10">
        <v>163511177</v>
      </c>
      <c r="F23" s="10">
        <v>109848222</v>
      </c>
      <c r="G23" s="10">
        <v>163167875</v>
      </c>
      <c r="H23" s="10">
        <v>5239772582</v>
      </c>
      <c r="I23" s="10">
        <v>877686049</v>
      </c>
      <c r="J23" s="10">
        <v>288668812</v>
      </c>
      <c r="K23" s="10">
        <v>173374692</v>
      </c>
      <c r="L23" s="10">
        <v>1247409370</v>
      </c>
      <c r="M23" s="10">
        <v>2959164952</v>
      </c>
      <c r="N23" s="10">
        <v>3219568294</v>
      </c>
      <c r="O23" s="10">
        <v>4433722892</v>
      </c>
      <c r="P23" s="10">
        <v>1395328214</v>
      </c>
      <c r="Q23" s="10">
        <v>115749643</v>
      </c>
      <c r="R23" s="10">
        <v>942936915</v>
      </c>
      <c r="S23" s="10">
        <v>63037643</v>
      </c>
      <c r="T23" s="10">
        <v>5107531859</v>
      </c>
      <c r="U23" s="10">
        <v>3909303542</v>
      </c>
      <c r="V23" s="10">
        <v>994490189</v>
      </c>
      <c r="W23" s="10">
        <v>709805412</v>
      </c>
      <c r="X23" s="10">
        <v>632759239</v>
      </c>
      <c r="Y23" s="10">
        <v>142586936</v>
      </c>
      <c r="Z23" s="10">
        <v>9505370999</v>
      </c>
      <c r="AA23" s="10">
        <v>710949201</v>
      </c>
      <c r="AB23" s="10">
        <v>0</v>
      </c>
      <c r="AC23" s="10">
        <v>5483372931</v>
      </c>
      <c r="AD23" s="10">
        <v>1064805002</v>
      </c>
      <c r="AE23" s="10">
        <v>219796419</v>
      </c>
      <c r="AF23" s="10">
        <v>1761769547</v>
      </c>
      <c r="AG23" s="10">
        <v>571219549</v>
      </c>
      <c r="AH23" s="10">
        <v>0</v>
      </c>
      <c r="AI23" s="10">
        <v>28149620</v>
      </c>
      <c r="AJ23" s="10">
        <v>0</v>
      </c>
      <c r="AK23" s="10">
        <v>0</v>
      </c>
      <c r="AL23" s="197">
        <v>54070507910</v>
      </c>
    </row>
    <row r="24" spans="1:38" s="6" customFormat="1" ht="14.4" x14ac:dyDescent="0.3">
      <c r="A24" s="52" t="s">
        <v>23</v>
      </c>
      <c r="B24" s="6" t="s">
        <v>1350</v>
      </c>
      <c r="C24" s="10">
        <v>2948922058</v>
      </c>
      <c r="D24" s="10">
        <v>1188145216</v>
      </c>
      <c r="E24" s="10">
        <v>379317656</v>
      </c>
      <c r="F24" s="10">
        <v>1048052953</v>
      </c>
      <c r="G24" s="10">
        <v>5186217413</v>
      </c>
      <c r="H24" s="10">
        <v>6396348083</v>
      </c>
      <c r="I24" s="10">
        <v>2373317500</v>
      </c>
      <c r="J24" s="10">
        <v>375648913</v>
      </c>
      <c r="K24" s="10">
        <v>866003183</v>
      </c>
      <c r="L24" s="10">
        <v>25691003215</v>
      </c>
      <c r="M24" s="10">
        <v>8669623474</v>
      </c>
      <c r="N24" s="10">
        <v>2738584649</v>
      </c>
      <c r="O24" s="10">
        <v>9177463502</v>
      </c>
      <c r="P24" s="10">
        <v>1373024104</v>
      </c>
      <c r="Q24" s="10">
        <v>1865369227</v>
      </c>
      <c r="R24" s="10">
        <v>1609527067</v>
      </c>
      <c r="S24" s="10">
        <v>84899854</v>
      </c>
      <c r="T24" s="10">
        <v>11527078582</v>
      </c>
      <c r="U24" s="10">
        <v>8399516756</v>
      </c>
      <c r="V24" s="10">
        <v>1644002248</v>
      </c>
      <c r="W24" s="10">
        <v>1629947899</v>
      </c>
      <c r="X24" s="10">
        <v>976897384</v>
      </c>
      <c r="Y24" s="10">
        <v>936931458</v>
      </c>
      <c r="Z24" s="10">
        <v>4958871816</v>
      </c>
      <c r="AA24" s="10">
        <v>10035896209</v>
      </c>
      <c r="AB24" s="10">
        <v>39456069346</v>
      </c>
      <c r="AC24" s="10">
        <v>4445139178</v>
      </c>
      <c r="AD24" s="10">
        <v>3969875326</v>
      </c>
      <c r="AE24" s="10">
        <v>5959035583</v>
      </c>
      <c r="AF24" s="10">
        <v>4925616929</v>
      </c>
      <c r="AG24" s="10">
        <v>2673089565</v>
      </c>
      <c r="AH24" s="10">
        <v>10863068355</v>
      </c>
      <c r="AI24" s="10">
        <v>5391832992</v>
      </c>
      <c r="AJ24" s="10">
        <v>2588681247</v>
      </c>
      <c r="AK24" s="10">
        <v>699831881</v>
      </c>
      <c r="AL24" s="197">
        <v>193052850821</v>
      </c>
    </row>
    <row r="25" spans="1:38" s="6" customFormat="1" ht="14.4" x14ac:dyDescent="0.3">
      <c r="A25" s="52" t="s">
        <v>24</v>
      </c>
      <c r="B25" s="6" t="s">
        <v>1362</v>
      </c>
      <c r="C25" s="10">
        <v>25133356595</v>
      </c>
      <c r="D25" s="10">
        <v>29715339469</v>
      </c>
      <c r="E25" s="10">
        <v>17666719710</v>
      </c>
      <c r="F25" s="10">
        <v>5295632356</v>
      </c>
      <c r="G25" s="10">
        <v>43775498623</v>
      </c>
      <c r="H25" s="10">
        <v>152077755720</v>
      </c>
      <c r="I25" s="10">
        <v>24365533705</v>
      </c>
      <c r="J25" s="10">
        <v>5857076618</v>
      </c>
      <c r="K25" s="10">
        <v>12366289491</v>
      </c>
      <c r="L25" s="10">
        <v>110610786171</v>
      </c>
      <c r="M25" s="10">
        <v>100041048098</v>
      </c>
      <c r="N25" s="10">
        <v>27093451983</v>
      </c>
      <c r="O25" s="10">
        <v>44553247938</v>
      </c>
      <c r="P25" s="10">
        <v>23033944164</v>
      </c>
      <c r="Q25" s="10">
        <v>9007943341</v>
      </c>
      <c r="R25" s="10">
        <v>30590626299</v>
      </c>
      <c r="S25" s="10">
        <v>3016395764</v>
      </c>
      <c r="T25" s="10">
        <v>81983024139</v>
      </c>
      <c r="U25" s="10">
        <v>165483126274</v>
      </c>
      <c r="V25" s="10">
        <v>17986597700</v>
      </c>
      <c r="W25" s="10">
        <v>18206362829</v>
      </c>
      <c r="X25" s="10">
        <v>33080824628</v>
      </c>
      <c r="Y25" s="10">
        <v>14751175474</v>
      </c>
      <c r="Z25" s="10">
        <v>380160483171</v>
      </c>
      <c r="AA25" s="10">
        <v>61267112616</v>
      </c>
      <c r="AB25" s="10">
        <v>269066057903</v>
      </c>
      <c r="AC25" s="10">
        <v>133258456820</v>
      </c>
      <c r="AD25" s="10">
        <v>34772977982</v>
      </c>
      <c r="AE25" s="10">
        <v>77709753049</v>
      </c>
      <c r="AF25" s="10">
        <v>69905339718</v>
      </c>
      <c r="AG25" s="10">
        <v>33981889457</v>
      </c>
      <c r="AH25" s="10">
        <v>104923995898</v>
      </c>
      <c r="AI25" s="10">
        <v>47197580577</v>
      </c>
      <c r="AJ25" s="10">
        <v>18249433442</v>
      </c>
      <c r="AK25" s="10">
        <v>11094501444</v>
      </c>
      <c r="AL25" s="197">
        <v>2237279339166</v>
      </c>
    </row>
    <row r="26" spans="1:38" s="6" customFormat="1" ht="14.4" x14ac:dyDescent="0.3">
      <c r="A26" s="52" t="s">
        <v>25</v>
      </c>
      <c r="B26" s="6" t="s">
        <v>1312</v>
      </c>
      <c r="C26" s="10">
        <v>11373691141</v>
      </c>
      <c r="D26" s="10">
        <v>4291417539</v>
      </c>
      <c r="E26" s="10">
        <v>4309694668</v>
      </c>
      <c r="F26" s="10">
        <v>1598558226</v>
      </c>
      <c r="G26" s="10">
        <v>15117455213</v>
      </c>
      <c r="H26" s="10">
        <v>25028581751</v>
      </c>
      <c r="I26" s="10">
        <v>3402243449</v>
      </c>
      <c r="J26" s="10">
        <v>3643764360</v>
      </c>
      <c r="K26" s="10">
        <v>3885970786</v>
      </c>
      <c r="L26" s="10">
        <v>14152381131</v>
      </c>
      <c r="M26" s="10">
        <v>6528178758</v>
      </c>
      <c r="N26" s="10">
        <v>6934023524</v>
      </c>
      <c r="O26" s="10">
        <v>7941476409</v>
      </c>
      <c r="P26" s="10">
        <v>5076094572</v>
      </c>
      <c r="Q26" s="10">
        <v>4072097433</v>
      </c>
      <c r="R26" s="10">
        <v>6734117774</v>
      </c>
      <c r="S26" s="10">
        <v>1862966999</v>
      </c>
      <c r="T26" s="10">
        <v>7804932398</v>
      </c>
      <c r="U26" s="10">
        <v>17825735100</v>
      </c>
      <c r="V26" s="10">
        <v>6097415829</v>
      </c>
      <c r="W26" s="10">
        <v>4410758931</v>
      </c>
      <c r="X26" s="10">
        <v>12992940444</v>
      </c>
      <c r="Y26" s="10">
        <v>1883117336</v>
      </c>
      <c r="Z26" s="10">
        <v>40592052747</v>
      </c>
      <c r="AA26" s="10">
        <v>9336249422</v>
      </c>
      <c r="AB26" s="10">
        <v>53216153043</v>
      </c>
      <c r="AC26" s="10">
        <v>13117745296</v>
      </c>
      <c r="AD26" s="10">
        <v>16562500719</v>
      </c>
      <c r="AE26" s="10">
        <v>24032748127</v>
      </c>
      <c r="AF26" s="10">
        <v>9103902397</v>
      </c>
      <c r="AG26" s="10">
        <v>4004752193</v>
      </c>
      <c r="AH26" s="10">
        <v>12632746731</v>
      </c>
      <c r="AI26" s="10">
        <v>8207525857</v>
      </c>
      <c r="AJ26" s="10">
        <v>853037830</v>
      </c>
      <c r="AK26" s="10">
        <v>0</v>
      </c>
      <c r="AL26" s="197">
        <v>368627028133</v>
      </c>
    </row>
    <row r="27" spans="1:38" s="6" customFormat="1" ht="14.4" x14ac:dyDescent="0.3">
      <c r="A27" s="52" t="s">
        <v>26</v>
      </c>
      <c r="B27" s="6" t="s">
        <v>1351</v>
      </c>
      <c r="C27" s="10">
        <v>3584118068</v>
      </c>
      <c r="D27" s="10">
        <v>214623438</v>
      </c>
      <c r="E27" s="10">
        <v>4852630</v>
      </c>
      <c r="F27" s="10">
        <v>346170601</v>
      </c>
      <c r="G27" s="10">
        <v>2618610903</v>
      </c>
      <c r="H27" s="10">
        <v>8910725567</v>
      </c>
      <c r="I27" s="10">
        <v>2398654675</v>
      </c>
      <c r="J27" s="10">
        <v>187853676</v>
      </c>
      <c r="K27" s="10">
        <v>757279556</v>
      </c>
      <c r="L27" s="10">
        <v>14864116178</v>
      </c>
      <c r="M27" s="10">
        <v>16043317848</v>
      </c>
      <c r="N27" s="10">
        <v>2384910347</v>
      </c>
      <c r="O27" s="10">
        <v>4240132425</v>
      </c>
      <c r="P27" s="10">
        <v>117523451</v>
      </c>
      <c r="Q27" s="10">
        <v>92493779</v>
      </c>
      <c r="R27" s="10">
        <v>2344336448</v>
      </c>
      <c r="S27" s="10">
        <v>44288287</v>
      </c>
      <c r="T27" s="10">
        <v>10652996661</v>
      </c>
      <c r="U27" s="10">
        <v>10630768433</v>
      </c>
      <c r="V27" s="10">
        <v>1113631847</v>
      </c>
      <c r="W27" s="10">
        <v>714860223</v>
      </c>
      <c r="X27" s="10">
        <v>1447924689</v>
      </c>
      <c r="Y27" s="10">
        <v>688926088</v>
      </c>
      <c r="Z27" s="10">
        <v>86204067641</v>
      </c>
      <c r="AA27" s="10">
        <v>10998541595</v>
      </c>
      <c r="AB27" s="10">
        <v>18244210651</v>
      </c>
      <c r="AC27" s="10">
        <v>5774844538</v>
      </c>
      <c r="AD27" s="10">
        <v>687402767</v>
      </c>
      <c r="AE27" s="10">
        <v>5762800342</v>
      </c>
      <c r="AF27" s="10">
        <v>4246551157</v>
      </c>
      <c r="AG27" s="10">
        <v>4728576146</v>
      </c>
      <c r="AH27" s="10">
        <v>0</v>
      </c>
      <c r="AI27" s="10">
        <v>3815270625</v>
      </c>
      <c r="AJ27" s="10">
        <v>1774948699</v>
      </c>
      <c r="AK27" s="10">
        <v>0</v>
      </c>
      <c r="AL27" s="197">
        <v>226640329979</v>
      </c>
    </row>
    <row r="28" spans="1:38" s="6" customFormat="1" ht="18.75" customHeight="1" x14ac:dyDescent="0.3">
      <c r="A28" s="83"/>
      <c r="B28" s="17" t="s">
        <v>80</v>
      </c>
      <c r="C28" s="19">
        <v>58082809913</v>
      </c>
      <c r="D28" s="19">
        <v>43050232774</v>
      </c>
      <c r="E28" s="19">
        <v>30352400029</v>
      </c>
      <c r="F28" s="19">
        <v>9782587323</v>
      </c>
      <c r="G28" s="19">
        <v>82404527975</v>
      </c>
      <c r="H28" s="19">
        <v>252143649798</v>
      </c>
      <c r="I28" s="19">
        <v>43228767932</v>
      </c>
      <c r="J28" s="19">
        <v>11238209815</v>
      </c>
      <c r="K28" s="19">
        <v>23329897958</v>
      </c>
      <c r="L28" s="19">
        <v>203047205915</v>
      </c>
      <c r="M28" s="19">
        <v>210047062548</v>
      </c>
      <c r="N28" s="19">
        <v>59688643382</v>
      </c>
      <c r="O28" s="19">
        <v>97015604181</v>
      </c>
      <c r="P28" s="19">
        <v>37512525162</v>
      </c>
      <c r="Q28" s="19">
        <v>17866731528</v>
      </c>
      <c r="R28" s="19">
        <v>50614209301</v>
      </c>
      <c r="S28" s="19">
        <v>6016849486</v>
      </c>
      <c r="T28" s="19">
        <v>172308857318</v>
      </c>
      <c r="U28" s="19">
        <v>269525643495</v>
      </c>
      <c r="V28" s="19">
        <v>32934294239</v>
      </c>
      <c r="W28" s="19">
        <v>30093077645</v>
      </c>
      <c r="X28" s="19">
        <v>56399250573</v>
      </c>
      <c r="Y28" s="19">
        <v>20278341912</v>
      </c>
      <c r="Z28" s="19">
        <v>577965297727</v>
      </c>
      <c r="AA28" s="19">
        <v>107911187922</v>
      </c>
      <c r="AB28" s="19">
        <v>452804943449</v>
      </c>
      <c r="AC28" s="19">
        <v>194425705162</v>
      </c>
      <c r="AD28" s="19">
        <v>67271560502</v>
      </c>
      <c r="AE28" s="19">
        <v>151406068707</v>
      </c>
      <c r="AF28" s="19">
        <v>117240152323</v>
      </c>
      <c r="AG28" s="19">
        <v>54765699539</v>
      </c>
      <c r="AH28" s="19">
        <v>141377606704</v>
      </c>
      <c r="AI28" s="19">
        <v>72465837818</v>
      </c>
      <c r="AJ28" s="19">
        <v>25636574296</v>
      </c>
      <c r="AK28" s="19">
        <v>11928819875</v>
      </c>
      <c r="AL28" s="199">
        <v>3792160834226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8012827973</v>
      </c>
      <c r="G29" s="10">
        <v>63013000000</v>
      </c>
      <c r="H29" s="10">
        <v>81451084745</v>
      </c>
      <c r="I29" s="10">
        <v>30000000000</v>
      </c>
      <c r="J29" s="10">
        <v>20000000000</v>
      </c>
      <c r="K29" s="10">
        <v>28141205781</v>
      </c>
      <c r="L29" s="10">
        <v>203000000000</v>
      </c>
      <c r="M29" s="10">
        <v>65878000000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31137255074</v>
      </c>
      <c r="Y29" s="10">
        <v>15000000000</v>
      </c>
      <c r="Z29" s="10">
        <v>139073900000</v>
      </c>
      <c r="AA29" s="10">
        <v>68266000000</v>
      </c>
      <c r="AB29" s="10">
        <v>124392913000</v>
      </c>
      <c r="AC29" s="10">
        <v>91825000000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0">
        <v>4000000000</v>
      </c>
      <c r="AL29" s="197">
        <v>1657055639975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165000000000</v>
      </c>
      <c r="M30" s="10">
        <v>10777550439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1422688983</v>
      </c>
      <c r="T30" s="10">
        <v>0</v>
      </c>
      <c r="U30" s="10">
        <v>0</v>
      </c>
      <c r="V30" s="10">
        <v>173415000</v>
      </c>
      <c r="W30" s="10">
        <v>6218836</v>
      </c>
      <c r="X30" s="10">
        <v>0</v>
      </c>
      <c r="Y30" s="10">
        <v>271209</v>
      </c>
      <c r="Z30" s="10">
        <v>408832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0">
        <v>150000000</v>
      </c>
      <c r="AL30" s="197">
        <v>192902512041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1825729745</v>
      </c>
      <c r="G31" s="10">
        <v>12733505416</v>
      </c>
      <c r="H31" s="10">
        <v>24125538342</v>
      </c>
      <c r="I31" s="10">
        <v>14408094784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6764340531</v>
      </c>
      <c r="O31" s="10">
        <v>5180198873</v>
      </c>
      <c r="P31" s="10">
        <v>5581865673</v>
      </c>
      <c r="Q31" s="10">
        <v>8011534184</v>
      </c>
      <c r="R31" s="10">
        <v>3555475393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6218066666</v>
      </c>
      <c r="Y31" s="10">
        <v>2877942453</v>
      </c>
      <c r="Z31" s="10">
        <v>27065421363</v>
      </c>
      <c r="AA31" s="10">
        <v>12151725914</v>
      </c>
      <c r="AB31" s="10">
        <v>203642789223</v>
      </c>
      <c r="AC31" s="10">
        <v>9807065121</v>
      </c>
      <c r="AD31" s="10">
        <v>8991207665</v>
      </c>
      <c r="AE31" s="10">
        <v>4192279048</v>
      </c>
      <c r="AF31" s="10">
        <v>6419712684</v>
      </c>
      <c r="AG31" s="10">
        <v>4402768596</v>
      </c>
      <c r="AH31" s="10">
        <v>171232452086</v>
      </c>
      <c r="AI31" s="10">
        <v>5765487474</v>
      </c>
      <c r="AJ31" s="10">
        <v>1877562515</v>
      </c>
      <c r="AK31" s="10">
        <v>0</v>
      </c>
      <c r="AL31" s="197">
        <v>688619042082</v>
      </c>
    </row>
    <row r="32" spans="1:38" s="6" customFormat="1" ht="14.4" x14ac:dyDescent="0.3">
      <c r="A32" s="52" t="s">
        <v>30</v>
      </c>
      <c r="B32" s="6" t="s">
        <v>1355</v>
      </c>
      <c r="C32" s="10">
        <v>-4466859752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-17027692424</v>
      </c>
      <c r="P32" s="10">
        <v>0</v>
      </c>
      <c r="Q32" s="10">
        <v>0</v>
      </c>
      <c r="R32" s="10">
        <v>-1419427842</v>
      </c>
      <c r="S32" s="10">
        <v>0</v>
      </c>
      <c r="T32" s="10">
        <v>9728333775</v>
      </c>
      <c r="U32" s="10">
        <v>0</v>
      </c>
      <c r="V32" s="10">
        <v>-183319115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11198</v>
      </c>
      <c r="AJ32" s="10">
        <v>0</v>
      </c>
      <c r="AK32" s="10">
        <v>0</v>
      </c>
      <c r="AL32" s="197">
        <v>-13368954160</v>
      </c>
    </row>
    <row r="33" spans="1:39" s="6" customFormat="1" ht="14.4" x14ac:dyDescent="0.3">
      <c r="A33" s="100"/>
      <c r="B33" s="6" t="s">
        <v>114</v>
      </c>
      <c r="C33" s="50">
        <v>690855719</v>
      </c>
      <c r="D33" s="50">
        <v>-2010284724</v>
      </c>
      <c r="E33" s="50">
        <v>5217290774</v>
      </c>
      <c r="F33" s="50">
        <v>1091002128</v>
      </c>
      <c r="G33" s="50">
        <v>9026080933</v>
      </c>
      <c r="H33" s="50">
        <v>5673597504</v>
      </c>
      <c r="I33" s="50">
        <v>1967515201</v>
      </c>
      <c r="J33" s="50">
        <v>1775596057</v>
      </c>
      <c r="K33" s="50">
        <v>1612479054</v>
      </c>
      <c r="L33" s="50">
        <v>59793214350</v>
      </c>
      <c r="M33" s="50">
        <v>8640824261</v>
      </c>
      <c r="N33" s="50">
        <v>4117703506</v>
      </c>
      <c r="O33" s="50">
        <v>-3366669592</v>
      </c>
      <c r="P33" s="50">
        <v>3077792072</v>
      </c>
      <c r="Q33" s="50">
        <v>4491844644</v>
      </c>
      <c r="R33" s="50">
        <v>2313214699</v>
      </c>
      <c r="S33" s="50">
        <v>924674475</v>
      </c>
      <c r="T33" s="50">
        <v>6962575203</v>
      </c>
      <c r="U33" s="50">
        <v>17023638878</v>
      </c>
      <c r="V33" s="50">
        <v>773063270</v>
      </c>
      <c r="W33" s="50">
        <v>8512293707</v>
      </c>
      <c r="X33" s="50">
        <v>5026448255</v>
      </c>
      <c r="Y33" s="50">
        <v>2638527482</v>
      </c>
      <c r="Z33" s="50">
        <v>27674455757</v>
      </c>
      <c r="AA33" s="50">
        <v>14834447688</v>
      </c>
      <c r="AB33" s="50">
        <v>39076572873</v>
      </c>
      <c r="AC33" s="50">
        <v>8070236759</v>
      </c>
      <c r="AD33" s="50">
        <v>8776489683</v>
      </c>
      <c r="AE33" s="50">
        <v>9435440863</v>
      </c>
      <c r="AF33" s="50">
        <v>8463783164</v>
      </c>
      <c r="AG33" s="50">
        <v>10265264591</v>
      </c>
      <c r="AH33" s="50">
        <v>65381306265</v>
      </c>
      <c r="AI33" s="50">
        <v>26220110801</v>
      </c>
      <c r="AJ33" s="50">
        <v>17651893191</v>
      </c>
      <c r="AK33" s="50">
        <v>582883341</v>
      </c>
      <c r="AL33" s="200">
        <v>382406162832</v>
      </c>
    </row>
    <row r="34" spans="1:39" s="6" customFormat="1" ht="18.75" customHeight="1" x14ac:dyDescent="0.3">
      <c r="A34" s="83"/>
      <c r="B34" s="17" t="s">
        <v>82</v>
      </c>
      <c r="C34" s="19">
        <v>17265301517</v>
      </c>
      <c r="D34" s="19">
        <v>38311317240</v>
      </c>
      <c r="E34" s="19">
        <v>27383461629</v>
      </c>
      <c r="F34" s="19">
        <v>11323910526</v>
      </c>
      <c r="G34" s="19">
        <v>84772586349</v>
      </c>
      <c r="H34" s="19">
        <v>111250220591</v>
      </c>
      <c r="I34" s="19">
        <v>46375609985</v>
      </c>
      <c r="J34" s="19">
        <v>28421373902</v>
      </c>
      <c r="K34" s="19">
        <v>32126140551</v>
      </c>
      <c r="L34" s="19">
        <v>488156319052</v>
      </c>
      <c r="M34" s="19">
        <v>90080147813</v>
      </c>
      <c r="N34" s="19">
        <v>22484906607</v>
      </c>
      <c r="O34" s="19">
        <v>14414908226</v>
      </c>
      <c r="P34" s="19">
        <v>21607038991</v>
      </c>
      <c r="Q34" s="19">
        <v>22503378828</v>
      </c>
      <c r="R34" s="19">
        <v>32421622250</v>
      </c>
      <c r="S34" s="19">
        <v>8704208403</v>
      </c>
      <c r="T34" s="19">
        <v>48471396117</v>
      </c>
      <c r="U34" s="19">
        <v>93889506175</v>
      </c>
      <c r="V34" s="19">
        <v>23253411255</v>
      </c>
      <c r="W34" s="19">
        <v>81212942407</v>
      </c>
      <c r="X34" s="19">
        <v>42381769995</v>
      </c>
      <c r="Y34" s="19">
        <v>20516741144</v>
      </c>
      <c r="Z34" s="19">
        <v>193814185952</v>
      </c>
      <c r="AA34" s="19">
        <v>95253428330</v>
      </c>
      <c r="AB34" s="19">
        <v>367112275096</v>
      </c>
      <c r="AC34" s="19">
        <v>109702301880</v>
      </c>
      <c r="AD34" s="19">
        <v>62727697348</v>
      </c>
      <c r="AE34" s="19">
        <v>95735008579</v>
      </c>
      <c r="AF34" s="19">
        <v>40847382251</v>
      </c>
      <c r="AG34" s="19">
        <v>92968873115</v>
      </c>
      <c r="AH34" s="19">
        <v>262175094351</v>
      </c>
      <c r="AI34" s="19">
        <v>113013909473</v>
      </c>
      <c r="AJ34" s="19">
        <v>62203143501</v>
      </c>
      <c r="AK34" s="19">
        <v>4732883341</v>
      </c>
      <c r="AL34" s="199">
        <v>2907614402770</v>
      </c>
      <c r="AM34" s="226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J36" s="223"/>
      <c r="AK36" s="223"/>
      <c r="AL36" s="229"/>
    </row>
    <row r="37" spans="1:39" x14ac:dyDescent="0.3">
      <c r="AJ37" s="223"/>
      <c r="AK37" s="223"/>
      <c r="AL37" s="201"/>
    </row>
    <row r="38" spans="1:39" x14ac:dyDescent="0.3">
      <c r="V38" s="223"/>
      <c r="AL38" s="201"/>
    </row>
    <row r="39" spans="1:39" x14ac:dyDescent="0.3">
      <c r="V39" s="223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L2"/>
    <mergeCell ref="AF3:AL3"/>
    <mergeCell ref="AF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P60"/>
  <sheetViews>
    <sheetView showGridLines="0" zoomScale="83" zoomScaleNormal="83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B8" sqref="B8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20.21875" style="1" customWidth="1"/>
    <col min="38" max="38" width="42" style="1" customWidth="1" collapsed="1"/>
    <col min="39" max="39" width="17.77734375" style="1" customWidth="1" collapsed="1"/>
    <col min="40" max="40" width="11.44140625" style="1" collapsed="1"/>
    <col min="41" max="41" width="14.6640625" style="1" bestFit="1" customWidth="1" collapsed="1"/>
    <col min="42" max="42" width="11.44140625" style="1"/>
    <col min="43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</row>
    <row r="3" spans="1:38" s="7" customFormat="1" ht="18" x14ac:dyDescent="0.3">
      <c r="B3" s="70"/>
      <c r="C3" s="259" t="str">
        <f>PROPER(CARATULA!$A$19)</f>
        <v>Periodo Julio 2024 - Enero 2025</v>
      </c>
      <c r="D3" s="259"/>
      <c r="E3" s="259"/>
      <c r="F3" s="259"/>
      <c r="G3" s="259"/>
      <c r="H3" s="259"/>
      <c r="I3" s="259" t="str">
        <f>$C$3</f>
        <v>Periodo Julio 2024 - Enero 2025</v>
      </c>
      <c r="J3" s="259"/>
      <c r="K3" s="259"/>
      <c r="L3" s="259"/>
      <c r="M3" s="259"/>
      <c r="N3" s="259"/>
      <c r="O3" s="259" t="str">
        <f>$C$3</f>
        <v>Periodo Julio 2024 - Enero 2025</v>
      </c>
      <c r="P3" s="259"/>
      <c r="Q3" s="259"/>
      <c r="R3" s="259"/>
      <c r="S3" s="259"/>
      <c r="T3" s="259"/>
      <c r="U3" s="259" t="str">
        <f>$C$3</f>
        <v>Periodo Julio 2024 - Enero 2025</v>
      </c>
      <c r="V3" s="259"/>
      <c r="W3" s="259"/>
      <c r="X3" s="259"/>
      <c r="Y3" s="259"/>
      <c r="Z3" s="259"/>
      <c r="AA3" s="259" t="str">
        <f>$C$3</f>
        <v>Periodo Julio 2024 - Enero 2025</v>
      </c>
      <c r="AB3" s="259"/>
      <c r="AC3" s="259"/>
      <c r="AD3" s="259"/>
      <c r="AE3" s="259"/>
      <c r="AF3" s="259"/>
      <c r="AG3" s="259" t="str">
        <f>$C$3</f>
        <v>Periodo Julio 2024 - Enero 2025</v>
      </c>
      <c r="AH3" s="259"/>
      <c r="AI3" s="259"/>
      <c r="AJ3" s="259"/>
      <c r="AK3" s="259"/>
      <c r="AL3" s="259"/>
    </row>
    <row r="4" spans="1:38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1432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1433</v>
      </c>
      <c r="AH6" s="9" t="s">
        <v>1414</v>
      </c>
      <c r="AI6" s="9" t="s">
        <v>1384</v>
      </c>
      <c r="AJ6" s="9" t="s">
        <v>1415</v>
      </c>
      <c r="AK6" s="9" t="s">
        <v>1430</v>
      </c>
      <c r="AL6" s="219" t="s">
        <v>1385</v>
      </c>
    </row>
    <row r="7" spans="1:38" s="6" customFormat="1" ht="14.4" x14ac:dyDescent="0.3">
      <c r="A7" s="52" t="s">
        <v>31</v>
      </c>
      <c r="B7" s="5" t="s">
        <v>83</v>
      </c>
      <c r="C7" s="10">
        <v>30775462503</v>
      </c>
      <c r="D7" s="10">
        <v>60035904068</v>
      </c>
      <c r="E7" s="10">
        <v>20933413897</v>
      </c>
      <c r="F7" s="10">
        <v>6685285773</v>
      </c>
      <c r="G7" s="10">
        <v>45686290155</v>
      </c>
      <c r="H7" s="10">
        <v>159413873267</v>
      </c>
      <c r="I7" s="10">
        <v>24591435617</v>
      </c>
      <c r="J7" s="10">
        <v>6256590761</v>
      </c>
      <c r="K7" s="10">
        <v>21945150635</v>
      </c>
      <c r="L7" s="10">
        <v>134081844855</v>
      </c>
      <c r="M7" s="10">
        <v>131236962805</v>
      </c>
      <c r="N7" s="10">
        <v>35001032989</v>
      </c>
      <c r="O7" s="10">
        <v>44921652228</v>
      </c>
      <c r="P7" s="10">
        <v>25466561563</v>
      </c>
      <c r="Q7" s="10">
        <v>10804074525</v>
      </c>
      <c r="R7" s="10">
        <v>32475576776</v>
      </c>
      <c r="S7" s="10">
        <v>3615159000</v>
      </c>
      <c r="T7" s="10">
        <v>90490024848</v>
      </c>
      <c r="U7" s="10">
        <v>178534587305</v>
      </c>
      <c r="V7" s="10">
        <v>22032645240</v>
      </c>
      <c r="W7" s="10">
        <v>21531111739</v>
      </c>
      <c r="X7" s="10">
        <v>39598856437</v>
      </c>
      <c r="Y7" s="10">
        <v>14074298681</v>
      </c>
      <c r="Z7" s="10">
        <v>281053376763</v>
      </c>
      <c r="AA7" s="10">
        <v>58138555081</v>
      </c>
      <c r="AB7" s="10">
        <v>318102758804</v>
      </c>
      <c r="AC7" s="10">
        <v>160536546268</v>
      </c>
      <c r="AD7" s="10">
        <v>48253984235</v>
      </c>
      <c r="AE7" s="10">
        <v>90144793033</v>
      </c>
      <c r="AF7" s="10">
        <v>114553467105</v>
      </c>
      <c r="AG7" s="10">
        <v>33239317823</v>
      </c>
      <c r="AH7" s="10">
        <v>102425626430</v>
      </c>
      <c r="AI7" s="10">
        <v>57986521450</v>
      </c>
      <c r="AJ7" s="10">
        <v>25199418939</v>
      </c>
      <c r="AK7" s="10">
        <v>1369037388</v>
      </c>
      <c r="AL7" s="197">
        <v>2451191198986</v>
      </c>
    </row>
    <row r="8" spans="1:38" s="6" customFormat="1" ht="14.4" x14ac:dyDescent="0.3">
      <c r="A8" s="52" t="s">
        <v>32</v>
      </c>
      <c r="B8" s="5" t="s">
        <v>84</v>
      </c>
      <c r="C8" s="10">
        <v>844447758</v>
      </c>
      <c r="D8" s="10">
        <v>285440598</v>
      </c>
      <c r="E8" s="10">
        <v>163970718</v>
      </c>
      <c r="F8" s="10">
        <v>7397033</v>
      </c>
      <c r="G8" s="10">
        <v>218379219</v>
      </c>
      <c r="H8" s="10">
        <v>298410028</v>
      </c>
      <c r="I8" s="10">
        <v>712349106</v>
      </c>
      <c r="J8" s="10">
        <v>250724128</v>
      </c>
      <c r="K8" s="10">
        <v>141178562</v>
      </c>
      <c r="L8" s="10">
        <v>1477082975</v>
      </c>
      <c r="M8" s="10">
        <v>629011553</v>
      </c>
      <c r="N8" s="10">
        <v>147339694</v>
      </c>
      <c r="O8" s="10">
        <v>461680177</v>
      </c>
      <c r="P8" s="10">
        <v>322114736</v>
      </c>
      <c r="Q8" s="10">
        <v>253113416</v>
      </c>
      <c r="R8" s="10">
        <v>69318926</v>
      </c>
      <c r="S8" s="10">
        <v>36567250</v>
      </c>
      <c r="T8" s="10">
        <v>52101846</v>
      </c>
      <c r="U8" s="10">
        <v>1438538186</v>
      </c>
      <c r="V8" s="10">
        <v>175230575</v>
      </c>
      <c r="W8" s="10">
        <v>180272536</v>
      </c>
      <c r="X8" s="10">
        <v>337232478</v>
      </c>
      <c r="Y8" s="10">
        <v>244694084</v>
      </c>
      <c r="Z8" s="10">
        <v>6199824164</v>
      </c>
      <c r="AA8" s="10">
        <v>281428222</v>
      </c>
      <c r="AB8" s="10">
        <v>0</v>
      </c>
      <c r="AC8" s="10">
        <v>1997843446</v>
      </c>
      <c r="AD8" s="10">
        <v>777144158</v>
      </c>
      <c r="AE8" s="10">
        <v>148420906</v>
      </c>
      <c r="AF8" s="10">
        <v>346264173</v>
      </c>
      <c r="AG8" s="10">
        <v>531609453</v>
      </c>
      <c r="AH8" s="10">
        <v>8032242224</v>
      </c>
      <c r="AI8" s="10">
        <v>0</v>
      </c>
      <c r="AJ8" s="10">
        <v>0</v>
      </c>
      <c r="AK8" s="10">
        <v>0</v>
      </c>
      <c r="AL8" s="197">
        <v>27061372328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1647381626</v>
      </c>
      <c r="I10" s="10">
        <v>0</v>
      </c>
      <c r="J10" s="10">
        <v>0</v>
      </c>
      <c r="K10" s="10">
        <v>0</v>
      </c>
      <c r="L10" s="10">
        <v>39905753168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215722705</v>
      </c>
      <c r="S10" s="10">
        <v>0</v>
      </c>
      <c r="T10" s="10">
        <v>197995057</v>
      </c>
      <c r="U10" s="10">
        <v>6316239081</v>
      </c>
      <c r="V10" s="10">
        <v>0</v>
      </c>
      <c r="W10" s="10">
        <v>0</v>
      </c>
      <c r="X10" s="10">
        <v>2076377927</v>
      </c>
      <c r="Y10" s="10">
        <v>0</v>
      </c>
      <c r="Z10" s="10">
        <v>48554944913</v>
      </c>
      <c r="AA10" s="10">
        <v>0</v>
      </c>
      <c r="AB10" s="10">
        <v>881277748</v>
      </c>
      <c r="AC10" s="10">
        <v>0</v>
      </c>
      <c r="AD10" s="10">
        <v>0</v>
      </c>
      <c r="AE10" s="10">
        <v>0</v>
      </c>
      <c r="AF10" s="10">
        <v>0</v>
      </c>
      <c r="AG10" s="10">
        <v>24840802794</v>
      </c>
      <c r="AH10" s="10">
        <v>36138941690</v>
      </c>
      <c r="AI10" s="10">
        <v>0</v>
      </c>
      <c r="AJ10" s="10">
        <v>0</v>
      </c>
      <c r="AK10" s="10">
        <v>0</v>
      </c>
      <c r="AL10" s="197">
        <v>160775436709</v>
      </c>
    </row>
    <row r="11" spans="1:38" s="6" customFormat="1" ht="14.4" x14ac:dyDescent="0.3">
      <c r="A11" s="89"/>
      <c r="B11" s="90" t="s">
        <v>128</v>
      </c>
      <c r="C11" s="91">
        <v>31619910261</v>
      </c>
      <c r="D11" s="91">
        <v>60321344666</v>
      </c>
      <c r="E11" s="91">
        <v>21097384615</v>
      </c>
      <c r="F11" s="91">
        <v>6692682806</v>
      </c>
      <c r="G11" s="91">
        <v>45904669374</v>
      </c>
      <c r="H11" s="91">
        <v>161359664921</v>
      </c>
      <c r="I11" s="91">
        <v>25303784723</v>
      </c>
      <c r="J11" s="91">
        <v>6507314889</v>
      </c>
      <c r="K11" s="91">
        <v>22086329197</v>
      </c>
      <c r="L11" s="91">
        <v>175464680998</v>
      </c>
      <c r="M11" s="91">
        <v>131865974358</v>
      </c>
      <c r="N11" s="91">
        <v>35148372683</v>
      </c>
      <c r="O11" s="91">
        <v>45383332405</v>
      </c>
      <c r="P11" s="91">
        <v>25788676299</v>
      </c>
      <c r="Q11" s="91">
        <v>11057187941</v>
      </c>
      <c r="R11" s="91">
        <v>32760618407</v>
      </c>
      <c r="S11" s="91">
        <v>3651726250</v>
      </c>
      <c r="T11" s="91">
        <v>90740121751</v>
      </c>
      <c r="U11" s="91">
        <v>186289364572</v>
      </c>
      <c r="V11" s="91">
        <v>22207875815</v>
      </c>
      <c r="W11" s="91">
        <v>21711384275</v>
      </c>
      <c r="X11" s="91">
        <v>42012466842</v>
      </c>
      <c r="Y11" s="91">
        <v>14318992765</v>
      </c>
      <c r="Z11" s="91">
        <v>335808145840</v>
      </c>
      <c r="AA11" s="91">
        <v>58419983303</v>
      </c>
      <c r="AB11" s="91">
        <v>318984036552</v>
      </c>
      <c r="AC11" s="91">
        <v>162534389714</v>
      </c>
      <c r="AD11" s="91">
        <v>49031128393</v>
      </c>
      <c r="AE11" s="91">
        <v>90293213939</v>
      </c>
      <c r="AF11" s="91">
        <v>114899731278</v>
      </c>
      <c r="AG11" s="91">
        <v>58611730070</v>
      </c>
      <c r="AH11" s="91">
        <v>146596810344</v>
      </c>
      <c r="AI11" s="91">
        <v>57986521450</v>
      </c>
      <c r="AJ11" s="91">
        <v>25199418939</v>
      </c>
      <c r="AK11" s="91">
        <v>1369037388</v>
      </c>
      <c r="AL11" s="208">
        <v>2639028008023</v>
      </c>
    </row>
    <row r="12" spans="1:38" s="6" customFormat="1" ht="14.4" x14ac:dyDescent="0.3">
      <c r="A12" s="54" t="s">
        <v>49</v>
      </c>
      <c r="B12" s="6" t="s">
        <v>87</v>
      </c>
      <c r="C12" s="10">
        <v>287000957</v>
      </c>
      <c r="D12" s="10">
        <v>118080098</v>
      </c>
      <c r="E12" s="10">
        <v>257808028</v>
      </c>
      <c r="F12" s="10">
        <v>42003437</v>
      </c>
      <c r="G12" s="10">
        <v>1352278218</v>
      </c>
      <c r="H12" s="10">
        <v>2228372117</v>
      </c>
      <c r="I12" s="10">
        <v>482081186</v>
      </c>
      <c r="J12" s="10">
        <v>55671600</v>
      </c>
      <c r="K12" s="10">
        <v>10427536</v>
      </c>
      <c r="L12" s="10">
        <v>497954454</v>
      </c>
      <c r="M12" s="10">
        <v>465633903</v>
      </c>
      <c r="N12" s="10">
        <v>1278105657</v>
      </c>
      <c r="O12" s="10">
        <v>162566751</v>
      </c>
      <c r="P12" s="10">
        <v>135100794</v>
      </c>
      <c r="Q12" s="10">
        <v>444389737</v>
      </c>
      <c r="R12" s="10">
        <v>74694131</v>
      </c>
      <c r="S12" s="10">
        <v>13417552</v>
      </c>
      <c r="T12" s="10">
        <v>73657337</v>
      </c>
      <c r="U12" s="10">
        <v>136354593</v>
      </c>
      <c r="V12" s="10">
        <v>274524156</v>
      </c>
      <c r="W12" s="10">
        <v>208404806</v>
      </c>
      <c r="X12" s="10">
        <v>153597094</v>
      </c>
      <c r="Y12" s="10">
        <v>1211395494</v>
      </c>
      <c r="Z12" s="10">
        <v>7881914238</v>
      </c>
      <c r="AA12" s="10">
        <v>425411299</v>
      </c>
      <c r="AB12" s="10">
        <v>0</v>
      </c>
      <c r="AC12" s="10">
        <v>2282362375</v>
      </c>
      <c r="AD12" s="10">
        <v>513940201</v>
      </c>
      <c r="AE12" s="10">
        <v>65622694</v>
      </c>
      <c r="AF12" s="10">
        <v>303695706</v>
      </c>
      <c r="AG12" s="10">
        <v>61535764</v>
      </c>
      <c r="AH12" s="10">
        <v>0</v>
      </c>
      <c r="AI12" s="10">
        <v>0</v>
      </c>
      <c r="AJ12" s="10">
        <v>34407565</v>
      </c>
      <c r="AK12" s="10">
        <v>0</v>
      </c>
      <c r="AL12" s="197">
        <v>21532409478</v>
      </c>
    </row>
    <row r="13" spans="1:38" s="6" customFormat="1" ht="14.4" x14ac:dyDescent="0.3">
      <c r="A13" s="54" t="s">
        <v>50</v>
      </c>
      <c r="B13" s="6" t="s">
        <v>88</v>
      </c>
      <c r="C13" s="10">
        <v>9344721486</v>
      </c>
      <c r="D13" s="10">
        <v>2177041834</v>
      </c>
      <c r="E13" s="10">
        <v>4303684973</v>
      </c>
      <c r="F13" s="10">
        <v>902750186</v>
      </c>
      <c r="G13" s="10">
        <v>3619021148</v>
      </c>
      <c r="H13" s="10">
        <v>29177197317</v>
      </c>
      <c r="I13" s="10">
        <v>6703649950</v>
      </c>
      <c r="J13" s="10">
        <v>83235012</v>
      </c>
      <c r="K13" s="10">
        <v>6741483440</v>
      </c>
      <c r="L13" s="10">
        <v>50284367411</v>
      </c>
      <c r="M13" s="10">
        <v>93782081409</v>
      </c>
      <c r="N13" s="10">
        <v>8971128443</v>
      </c>
      <c r="O13" s="10">
        <v>21601454236</v>
      </c>
      <c r="P13" s="10">
        <v>933454986</v>
      </c>
      <c r="Q13" s="10">
        <v>109067658</v>
      </c>
      <c r="R13" s="10">
        <v>3340656100</v>
      </c>
      <c r="S13" s="10">
        <v>22968429</v>
      </c>
      <c r="T13" s="10">
        <v>38910404888</v>
      </c>
      <c r="U13" s="10">
        <v>49089571559</v>
      </c>
      <c r="V13" s="10">
        <v>235472233</v>
      </c>
      <c r="W13" s="10">
        <v>1383513074</v>
      </c>
      <c r="X13" s="10">
        <v>1220592251</v>
      </c>
      <c r="Y13" s="10">
        <v>1390472896</v>
      </c>
      <c r="Z13" s="10">
        <v>43259093784</v>
      </c>
      <c r="AA13" s="10">
        <v>25324046706</v>
      </c>
      <c r="AB13" s="10">
        <v>102480519454</v>
      </c>
      <c r="AC13" s="10">
        <v>30658634679</v>
      </c>
      <c r="AD13" s="10">
        <v>5926389885</v>
      </c>
      <c r="AE13" s="10">
        <v>20836654353</v>
      </c>
      <c r="AF13" s="10">
        <v>12126578296</v>
      </c>
      <c r="AG13" s="10">
        <v>10480877962</v>
      </c>
      <c r="AH13" s="10">
        <v>12252308787</v>
      </c>
      <c r="AI13" s="10">
        <v>15988663454</v>
      </c>
      <c r="AJ13" s="10">
        <v>4531735640</v>
      </c>
      <c r="AK13" s="10">
        <v>0</v>
      </c>
      <c r="AL13" s="197">
        <v>618193493919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5339697157</v>
      </c>
      <c r="E14" s="10">
        <v>0</v>
      </c>
      <c r="F14" s="10">
        <v>0</v>
      </c>
      <c r="G14" s="10">
        <v>0</v>
      </c>
      <c r="H14" s="10">
        <v>855301996</v>
      </c>
      <c r="I14" s="10">
        <v>0</v>
      </c>
      <c r="J14" s="10">
        <v>0</v>
      </c>
      <c r="K14" s="10">
        <v>0</v>
      </c>
      <c r="L14" s="10">
        <v>42848571304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87255298</v>
      </c>
      <c r="S14" s="10">
        <v>0</v>
      </c>
      <c r="T14" s="10">
        <v>19467269</v>
      </c>
      <c r="U14" s="10">
        <v>18370428909</v>
      </c>
      <c r="V14" s="10">
        <v>0</v>
      </c>
      <c r="W14" s="10">
        <v>0</v>
      </c>
      <c r="X14" s="10">
        <v>1465133785</v>
      </c>
      <c r="Y14" s="10">
        <v>0</v>
      </c>
      <c r="Z14" s="10">
        <v>45127631010</v>
      </c>
      <c r="AA14" s="10">
        <v>0</v>
      </c>
      <c r="AB14" s="10">
        <v>90311288</v>
      </c>
      <c r="AC14" s="10">
        <v>0</v>
      </c>
      <c r="AD14" s="10">
        <v>0</v>
      </c>
      <c r="AE14" s="10">
        <v>0</v>
      </c>
      <c r="AF14" s="10">
        <v>0</v>
      </c>
      <c r="AG14" s="10">
        <v>25623779393</v>
      </c>
      <c r="AH14" s="10">
        <v>50478045653</v>
      </c>
      <c r="AI14" s="10">
        <v>0</v>
      </c>
      <c r="AJ14" s="10">
        <v>0</v>
      </c>
      <c r="AK14" s="10">
        <v>0</v>
      </c>
      <c r="AL14" s="197">
        <v>190305623062</v>
      </c>
    </row>
    <row r="15" spans="1:38" s="6" customFormat="1" ht="14.4" x14ac:dyDescent="0.3">
      <c r="A15" s="92"/>
      <c r="B15" s="90" t="s">
        <v>129</v>
      </c>
      <c r="C15" s="91">
        <v>9631722443</v>
      </c>
      <c r="D15" s="91">
        <v>7634819089</v>
      </c>
      <c r="E15" s="91">
        <v>4561493001</v>
      </c>
      <c r="F15" s="91">
        <v>944753623</v>
      </c>
      <c r="G15" s="91">
        <v>4971299366</v>
      </c>
      <c r="H15" s="91">
        <v>32260871430</v>
      </c>
      <c r="I15" s="91">
        <v>7185731136</v>
      </c>
      <c r="J15" s="91">
        <v>138906612</v>
      </c>
      <c r="K15" s="91">
        <v>6751910976</v>
      </c>
      <c r="L15" s="91">
        <v>93630893169</v>
      </c>
      <c r="M15" s="91">
        <v>94247715312</v>
      </c>
      <c r="N15" s="91">
        <v>10249234100</v>
      </c>
      <c r="O15" s="91">
        <v>21764020987</v>
      </c>
      <c r="P15" s="91">
        <v>1068555780</v>
      </c>
      <c r="Q15" s="91">
        <v>553457395</v>
      </c>
      <c r="R15" s="91">
        <v>3502605529</v>
      </c>
      <c r="S15" s="91">
        <v>36385981</v>
      </c>
      <c r="T15" s="91">
        <v>39003529494</v>
      </c>
      <c r="U15" s="91">
        <v>67596355061</v>
      </c>
      <c r="V15" s="91">
        <v>509996389</v>
      </c>
      <c r="W15" s="91">
        <v>1591917880</v>
      </c>
      <c r="X15" s="91">
        <v>2839323130</v>
      </c>
      <c r="Y15" s="91">
        <v>2601868390</v>
      </c>
      <c r="Z15" s="91">
        <v>96268639032</v>
      </c>
      <c r="AA15" s="91">
        <v>25749458005</v>
      </c>
      <c r="AB15" s="91">
        <v>102570830742</v>
      </c>
      <c r="AC15" s="91">
        <v>32940997054</v>
      </c>
      <c r="AD15" s="91">
        <v>6440330086</v>
      </c>
      <c r="AE15" s="91">
        <v>20902277047</v>
      </c>
      <c r="AF15" s="91">
        <v>12430274002</v>
      </c>
      <c r="AG15" s="91">
        <v>36166193119</v>
      </c>
      <c r="AH15" s="91">
        <v>62730354440</v>
      </c>
      <c r="AI15" s="91">
        <v>15988663454</v>
      </c>
      <c r="AJ15" s="91">
        <v>4566143205</v>
      </c>
      <c r="AK15" s="91">
        <v>0</v>
      </c>
      <c r="AL15" s="208">
        <v>830031526459</v>
      </c>
    </row>
    <row r="16" spans="1:38" s="6" customFormat="1" ht="14.4" x14ac:dyDescent="0.3">
      <c r="A16" s="56"/>
      <c r="B16" s="15" t="s">
        <v>130</v>
      </c>
      <c r="C16" s="12">
        <v>21988187818</v>
      </c>
      <c r="D16" s="12">
        <v>52686525577</v>
      </c>
      <c r="E16" s="12">
        <v>16535891614</v>
      </c>
      <c r="F16" s="12">
        <v>5747929183</v>
      </c>
      <c r="G16" s="12">
        <v>40933370008</v>
      </c>
      <c r="H16" s="12">
        <v>129098793491</v>
      </c>
      <c r="I16" s="12">
        <v>18118053587</v>
      </c>
      <c r="J16" s="12">
        <v>6368408277</v>
      </c>
      <c r="K16" s="12">
        <v>15334418221</v>
      </c>
      <c r="L16" s="12">
        <v>81833787829</v>
      </c>
      <c r="M16" s="12">
        <v>37618259046</v>
      </c>
      <c r="N16" s="12">
        <v>24899138583</v>
      </c>
      <c r="O16" s="12">
        <v>23619311418</v>
      </c>
      <c r="P16" s="12">
        <v>24720120519</v>
      </c>
      <c r="Q16" s="12">
        <v>10503730546</v>
      </c>
      <c r="R16" s="12">
        <v>29258012878</v>
      </c>
      <c r="S16" s="12">
        <v>3615340269</v>
      </c>
      <c r="T16" s="12">
        <v>51736592257</v>
      </c>
      <c r="U16" s="12">
        <v>118693009511</v>
      </c>
      <c r="V16" s="12">
        <v>21697879426</v>
      </c>
      <c r="W16" s="12">
        <v>20119466395</v>
      </c>
      <c r="X16" s="12">
        <v>39173143712</v>
      </c>
      <c r="Y16" s="12">
        <v>11717124375</v>
      </c>
      <c r="Z16" s="12">
        <v>239539506808</v>
      </c>
      <c r="AA16" s="12">
        <v>32670525298</v>
      </c>
      <c r="AB16" s="12">
        <v>216413205810</v>
      </c>
      <c r="AC16" s="12">
        <v>129593392660</v>
      </c>
      <c r="AD16" s="12">
        <v>42590798307</v>
      </c>
      <c r="AE16" s="12">
        <v>69390936892</v>
      </c>
      <c r="AF16" s="12">
        <v>102469457276</v>
      </c>
      <c r="AG16" s="12">
        <v>22445536951</v>
      </c>
      <c r="AH16" s="12">
        <v>83866455904</v>
      </c>
      <c r="AI16" s="12">
        <v>41997857996</v>
      </c>
      <c r="AJ16" s="12">
        <v>20633275734</v>
      </c>
      <c r="AK16" s="12">
        <v>1369037388</v>
      </c>
      <c r="AL16" s="209">
        <v>1808996481564</v>
      </c>
    </row>
    <row r="17" spans="1:38" s="6" customFormat="1" ht="14.4" x14ac:dyDescent="0.3">
      <c r="A17" s="54" t="s">
        <v>53</v>
      </c>
      <c r="B17" s="5" t="s">
        <v>90</v>
      </c>
      <c r="C17" s="10">
        <v>1267057117</v>
      </c>
      <c r="D17" s="10">
        <v>6367299289</v>
      </c>
      <c r="E17" s="10">
        <v>2465745542</v>
      </c>
      <c r="F17" s="10">
        <v>891411084</v>
      </c>
      <c r="G17" s="10">
        <v>3135036632</v>
      </c>
      <c r="H17" s="10">
        <v>9552378175</v>
      </c>
      <c r="I17" s="10">
        <v>1313549585</v>
      </c>
      <c r="J17" s="10">
        <v>1128673061</v>
      </c>
      <c r="K17" s="10">
        <v>1304330906</v>
      </c>
      <c r="L17" s="10">
        <v>8245553981</v>
      </c>
      <c r="M17" s="10">
        <v>2011452060</v>
      </c>
      <c r="N17" s="10">
        <v>1336113486</v>
      </c>
      <c r="O17" s="10">
        <v>4400533760</v>
      </c>
      <c r="P17" s="10">
        <v>1351816736</v>
      </c>
      <c r="Q17" s="10">
        <v>1060652065</v>
      </c>
      <c r="R17" s="10">
        <v>3868278617</v>
      </c>
      <c r="S17" s="10">
        <v>723729732</v>
      </c>
      <c r="T17" s="10">
        <v>5181689110</v>
      </c>
      <c r="U17" s="10">
        <v>6474625661</v>
      </c>
      <c r="V17" s="10">
        <v>2424316154</v>
      </c>
      <c r="W17" s="10">
        <v>2667437304</v>
      </c>
      <c r="X17" s="10">
        <v>6793890211</v>
      </c>
      <c r="Y17" s="10">
        <v>831399991</v>
      </c>
      <c r="Z17" s="10">
        <v>16849410623</v>
      </c>
      <c r="AA17" s="10">
        <v>3963446010</v>
      </c>
      <c r="AB17" s="10">
        <v>5696382876</v>
      </c>
      <c r="AC17" s="10">
        <v>7841910667</v>
      </c>
      <c r="AD17" s="10">
        <v>4567239656</v>
      </c>
      <c r="AE17" s="10">
        <v>13363373196</v>
      </c>
      <c r="AF17" s="10">
        <v>5599499033</v>
      </c>
      <c r="AG17" s="10">
        <v>1954711900</v>
      </c>
      <c r="AH17" s="10">
        <v>8337693121</v>
      </c>
      <c r="AI17" s="10">
        <v>3207431044</v>
      </c>
      <c r="AJ17" s="10">
        <v>796606628</v>
      </c>
      <c r="AK17" s="10">
        <v>0</v>
      </c>
      <c r="AL17" s="197">
        <v>146974675013</v>
      </c>
    </row>
    <row r="18" spans="1:38" s="6" customFormat="1" ht="14.4" x14ac:dyDescent="0.3">
      <c r="A18" s="54" t="s">
        <v>54</v>
      </c>
      <c r="B18" s="5" t="s">
        <v>206</v>
      </c>
      <c r="C18" s="10">
        <v>13772329562</v>
      </c>
      <c r="D18" s="10">
        <v>10182077311</v>
      </c>
      <c r="E18" s="10">
        <v>4568231486</v>
      </c>
      <c r="F18" s="10">
        <v>1792248083</v>
      </c>
      <c r="G18" s="10">
        <v>16431946802</v>
      </c>
      <c r="H18" s="10">
        <v>186586980170</v>
      </c>
      <c r="I18" s="10">
        <v>10675572570</v>
      </c>
      <c r="J18" s="10">
        <v>1659015971</v>
      </c>
      <c r="K18" s="10">
        <v>7539113352</v>
      </c>
      <c r="L18" s="10">
        <v>29558245401</v>
      </c>
      <c r="M18" s="10">
        <v>52032555404</v>
      </c>
      <c r="N18" s="10">
        <v>25856002157</v>
      </c>
      <c r="O18" s="10">
        <v>28321991570</v>
      </c>
      <c r="P18" s="10">
        <v>8730775369</v>
      </c>
      <c r="Q18" s="10">
        <v>2591988268</v>
      </c>
      <c r="R18" s="10">
        <v>14234807505</v>
      </c>
      <c r="S18" s="10">
        <v>857641665</v>
      </c>
      <c r="T18" s="10">
        <v>37812564179</v>
      </c>
      <c r="U18" s="10">
        <v>58380379359</v>
      </c>
      <c r="V18" s="10">
        <v>9110327356</v>
      </c>
      <c r="W18" s="10">
        <v>5415394930</v>
      </c>
      <c r="X18" s="10">
        <v>17289311159</v>
      </c>
      <c r="Y18" s="10">
        <v>1249173786</v>
      </c>
      <c r="Z18" s="10">
        <v>101211554752</v>
      </c>
      <c r="AA18" s="10">
        <v>16416594814</v>
      </c>
      <c r="AB18" s="10">
        <v>145176902614</v>
      </c>
      <c r="AC18" s="10">
        <v>61163057372</v>
      </c>
      <c r="AD18" s="10">
        <v>16538581503</v>
      </c>
      <c r="AE18" s="10">
        <v>25416356229</v>
      </c>
      <c r="AF18" s="10">
        <v>25353157307</v>
      </c>
      <c r="AG18" s="10">
        <v>9574176697</v>
      </c>
      <c r="AH18" s="10">
        <v>9606775702</v>
      </c>
      <c r="AI18" s="10">
        <v>9722028841</v>
      </c>
      <c r="AJ18" s="10">
        <v>2400726439</v>
      </c>
      <c r="AK18" s="10">
        <v>0</v>
      </c>
      <c r="AL18" s="197">
        <v>967228585685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806665940</v>
      </c>
      <c r="V19" s="10">
        <v>0</v>
      </c>
      <c r="W19" s="10">
        <v>0</v>
      </c>
      <c r="X19" s="10">
        <v>264294460</v>
      </c>
      <c r="Y19" s="10">
        <v>0</v>
      </c>
      <c r="Z19" s="10">
        <v>7645029157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1553585680</v>
      </c>
      <c r="AI19" s="10">
        <v>0</v>
      </c>
      <c r="AJ19" s="10">
        <v>0</v>
      </c>
      <c r="AK19" s="10">
        <v>0</v>
      </c>
      <c r="AL19" s="197">
        <v>10269575237</v>
      </c>
    </row>
    <row r="20" spans="1:38" s="6" customFormat="1" ht="14.4" x14ac:dyDescent="0.3">
      <c r="A20" s="54" t="s">
        <v>56</v>
      </c>
      <c r="B20" s="5" t="s">
        <v>93</v>
      </c>
      <c r="C20" s="10">
        <v>335338633</v>
      </c>
      <c r="D20" s="10">
        <v>179665533</v>
      </c>
      <c r="E20" s="10">
        <v>132366692</v>
      </c>
      <c r="F20" s="10">
        <v>59322257</v>
      </c>
      <c r="G20" s="10">
        <v>130066511</v>
      </c>
      <c r="H20" s="10">
        <v>4309738714</v>
      </c>
      <c r="I20" s="10">
        <v>120294873</v>
      </c>
      <c r="J20" s="10">
        <v>23345839</v>
      </c>
      <c r="K20" s="10">
        <v>69104476</v>
      </c>
      <c r="L20" s="10">
        <v>486405226</v>
      </c>
      <c r="M20" s="10">
        <v>1001918054</v>
      </c>
      <c r="N20" s="10">
        <v>1495454206</v>
      </c>
      <c r="O20" s="10">
        <v>256491400</v>
      </c>
      <c r="P20" s="10">
        <v>116577482</v>
      </c>
      <c r="Q20" s="10">
        <v>102664741</v>
      </c>
      <c r="R20" s="10">
        <v>417955159</v>
      </c>
      <c r="S20" s="10">
        <v>39589961</v>
      </c>
      <c r="T20" s="10">
        <v>2362826139</v>
      </c>
      <c r="U20" s="10">
        <v>1490366658</v>
      </c>
      <c r="V20" s="10">
        <v>103615698</v>
      </c>
      <c r="W20" s="10">
        <v>755187178</v>
      </c>
      <c r="X20" s="10">
        <v>286250394</v>
      </c>
      <c r="Y20" s="10">
        <v>39099931</v>
      </c>
      <c r="Z20" s="10">
        <v>981828872</v>
      </c>
      <c r="AA20" s="10">
        <v>347312272</v>
      </c>
      <c r="AB20" s="10">
        <v>5673421180</v>
      </c>
      <c r="AC20" s="10">
        <v>687688018</v>
      </c>
      <c r="AD20" s="10">
        <v>155015884</v>
      </c>
      <c r="AE20" s="10">
        <v>1379991065</v>
      </c>
      <c r="AF20" s="10">
        <v>627376228</v>
      </c>
      <c r="AG20" s="10">
        <v>239340191</v>
      </c>
      <c r="AH20" s="10">
        <v>52382419</v>
      </c>
      <c r="AI20" s="10">
        <v>134034783</v>
      </c>
      <c r="AJ20" s="10">
        <v>30851365</v>
      </c>
      <c r="AK20" s="10">
        <v>0</v>
      </c>
      <c r="AL20" s="197">
        <v>24622888032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2818000000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2818000000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1530420</v>
      </c>
      <c r="E23" s="10">
        <v>6801759</v>
      </c>
      <c r="F23" s="10">
        <v>0</v>
      </c>
      <c r="G23" s="10">
        <v>33046812</v>
      </c>
      <c r="H23" s="10">
        <v>59151496</v>
      </c>
      <c r="I23" s="10">
        <v>36012464</v>
      </c>
      <c r="J23" s="10">
        <v>1429379</v>
      </c>
      <c r="K23" s="10">
        <v>1488286</v>
      </c>
      <c r="L23" s="10">
        <v>231485444</v>
      </c>
      <c r="M23" s="10">
        <v>48306172</v>
      </c>
      <c r="N23" s="10">
        <v>46636399</v>
      </c>
      <c r="O23" s="10">
        <v>3869435</v>
      </c>
      <c r="P23" s="10">
        <v>20012229</v>
      </c>
      <c r="Q23" s="10">
        <v>11250926</v>
      </c>
      <c r="R23" s="10">
        <v>7965578</v>
      </c>
      <c r="S23" s="10">
        <v>215241</v>
      </c>
      <c r="T23" s="10">
        <v>0</v>
      </c>
      <c r="U23" s="10">
        <v>0</v>
      </c>
      <c r="V23" s="10">
        <v>5426458</v>
      </c>
      <c r="W23" s="10">
        <v>0</v>
      </c>
      <c r="X23" s="10">
        <v>77484761</v>
      </c>
      <c r="Y23" s="10">
        <v>415791</v>
      </c>
      <c r="Z23" s="10">
        <v>16205084</v>
      </c>
      <c r="AA23" s="10">
        <v>1910848982</v>
      </c>
      <c r="AB23" s="10">
        <v>0</v>
      </c>
      <c r="AC23" s="10">
        <v>9523039</v>
      </c>
      <c r="AD23" s="10">
        <v>74089542</v>
      </c>
      <c r="AE23" s="10">
        <v>100888</v>
      </c>
      <c r="AF23" s="10">
        <v>1768542</v>
      </c>
      <c r="AG23" s="10">
        <v>36349189</v>
      </c>
      <c r="AH23" s="10">
        <v>0</v>
      </c>
      <c r="AI23" s="10">
        <v>0</v>
      </c>
      <c r="AJ23" s="10">
        <v>0</v>
      </c>
      <c r="AK23" s="10">
        <v>0</v>
      </c>
      <c r="AL23" s="197">
        <v>2641414316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15374725312</v>
      </c>
      <c r="D25" s="91">
        <v>16730572553</v>
      </c>
      <c r="E25" s="91">
        <v>7173145479</v>
      </c>
      <c r="F25" s="91">
        <v>2742981424</v>
      </c>
      <c r="G25" s="91">
        <v>19730096757</v>
      </c>
      <c r="H25" s="91">
        <v>200508248555</v>
      </c>
      <c r="I25" s="91">
        <v>12145429492</v>
      </c>
      <c r="J25" s="91">
        <v>2812464250</v>
      </c>
      <c r="K25" s="91">
        <v>8914037020</v>
      </c>
      <c r="L25" s="91">
        <v>38521690052</v>
      </c>
      <c r="M25" s="91">
        <v>57912231690</v>
      </c>
      <c r="N25" s="91">
        <v>28734206248</v>
      </c>
      <c r="O25" s="91">
        <v>32982886165</v>
      </c>
      <c r="P25" s="91">
        <v>10219181816</v>
      </c>
      <c r="Q25" s="91">
        <v>3766556000</v>
      </c>
      <c r="R25" s="91">
        <v>18529006859</v>
      </c>
      <c r="S25" s="91">
        <v>1621176599</v>
      </c>
      <c r="T25" s="91">
        <v>45357079428</v>
      </c>
      <c r="U25" s="91">
        <v>67152037618</v>
      </c>
      <c r="V25" s="91">
        <v>11643685666</v>
      </c>
      <c r="W25" s="91">
        <v>8838019412</v>
      </c>
      <c r="X25" s="91">
        <v>24711230985</v>
      </c>
      <c r="Y25" s="91">
        <v>2120089499</v>
      </c>
      <c r="Z25" s="91">
        <v>126704028488</v>
      </c>
      <c r="AA25" s="91">
        <v>22638202078</v>
      </c>
      <c r="AB25" s="91">
        <v>156546706670</v>
      </c>
      <c r="AC25" s="91">
        <v>69702179096</v>
      </c>
      <c r="AD25" s="91">
        <v>21334926585</v>
      </c>
      <c r="AE25" s="91">
        <v>40159821378</v>
      </c>
      <c r="AF25" s="91">
        <v>31581801110</v>
      </c>
      <c r="AG25" s="91">
        <v>11804577977</v>
      </c>
      <c r="AH25" s="91">
        <v>19550436922</v>
      </c>
      <c r="AI25" s="91">
        <v>13063494668</v>
      </c>
      <c r="AJ25" s="91">
        <v>3228184432</v>
      </c>
      <c r="AK25" s="91">
        <v>0</v>
      </c>
      <c r="AL25" s="208">
        <v>1154555138283</v>
      </c>
    </row>
    <row r="26" spans="1:38" s="6" customFormat="1" ht="14.4" x14ac:dyDescent="0.3">
      <c r="A26" s="54" t="s">
        <v>36</v>
      </c>
      <c r="B26" s="5" t="s">
        <v>98</v>
      </c>
      <c r="C26" s="10">
        <v>441071345</v>
      </c>
      <c r="D26" s="10">
        <v>7326179132</v>
      </c>
      <c r="E26" s="10">
        <v>1813895167</v>
      </c>
      <c r="F26" s="10">
        <v>721529120</v>
      </c>
      <c r="G26" s="10">
        <v>2864539658</v>
      </c>
      <c r="H26" s="10">
        <v>8205637939</v>
      </c>
      <c r="I26" s="10">
        <v>879537390</v>
      </c>
      <c r="J26" s="10">
        <v>451790061</v>
      </c>
      <c r="K26" s="10">
        <v>1163760622</v>
      </c>
      <c r="L26" s="10">
        <v>4337123566</v>
      </c>
      <c r="M26" s="10">
        <v>1030532627</v>
      </c>
      <c r="N26" s="10">
        <v>2862588963</v>
      </c>
      <c r="O26" s="10">
        <v>3511549386</v>
      </c>
      <c r="P26" s="10">
        <v>1248379842</v>
      </c>
      <c r="Q26" s="10">
        <v>1754298773</v>
      </c>
      <c r="R26" s="10">
        <v>2915112986</v>
      </c>
      <c r="S26" s="10">
        <v>719464251</v>
      </c>
      <c r="T26" s="10">
        <v>6173679648</v>
      </c>
      <c r="U26" s="10">
        <v>4807856699</v>
      </c>
      <c r="V26" s="10">
        <v>2337261999</v>
      </c>
      <c r="W26" s="10">
        <v>2282199317</v>
      </c>
      <c r="X26" s="10">
        <v>4896263406</v>
      </c>
      <c r="Y26" s="10">
        <v>315368797</v>
      </c>
      <c r="Z26" s="10">
        <v>10006376292</v>
      </c>
      <c r="AA26" s="10">
        <v>3561499480</v>
      </c>
      <c r="AB26" s="10">
        <v>15865660505</v>
      </c>
      <c r="AC26" s="10">
        <v>5567624235</v>
      </c>
      <c r="AD26" s="10">
        <v>4478705050</v>
      </c>
      <c r="AE26" s="10">
        <v>6026599061</v>
      </c>
      <c r="AF26" s="10">
        <v>2847383777</v>
      </c>
      <c r="AG26" s="10">
        <v>1475939636</v>
      </c>
      <c r="AH26" s="10">
        <v>3318264652</v>
      </c>
      <c r="AI26" s="10">
        <v>1478351806</v>
      </c>
      <c r="AJ26" s="10">
        <v>621737649</v>
      </c>
      <c r="AK26" s="10">
        <v>0</v>
      </c>
      <c r="AL26" s="197">
        <v>118307762837</v>
      </c>
    </row>
    <row r="27" spans="1:38" s="6" customFormat="1" ht="14.4" x14ac:dyDescent="0.3">
      <c r="A27" s="54" t="s">
        <v>37</v>
      </c>
      <c r="B27" s="5" t="s">
        <v>1360</v>
      </c>
      <c r="C27" s="10">
        <v>191691780</v>
      </c>
      <c r="D27" s="10">
        <v>604464045</v>
      </c>
      <c r="E27" s="10">
        <v>156133752</v>
      </c>
      <c r="F27" s="10">
        <v>107860650</v>
      </c>
      <c r="G27" s="10">
        <v>365701645</v>
      </c>
      <c r="H27" s="10">
        <v>2624636951</v>
      </c>
      <c r="I27" s="10">
        <v>665039936</v>
      </c>
      <c r="J27" s="10">
        <v>8753636</v>
      </c>
      <c r="K27" s="10">
        <v>129573042</v>
      </c>
      <c r="L27" s="10">
        <v>626851272</v>
      </c>
      <c r="M27" s="10">
        <v>1104846884</v>
      </c>
      <c r="N27" s="10">
        <v>563155069</v>
      </c>
      <c r="O27" s="10">
        <v>715625474</v>
      </c>
      <c r="P27" s="10">
        <v>60207574</v>
      </c>
      <c r="Q27" s="10">
        <v>282990302</v>
      </c>
      <c r="R27" s="10">
        <v>242709774</v>
      </c>
      <c r="S27" s="10">
        <v>25597000</v>
      </c>
      <c r="T27" s="10">
        <v>1350017480</v>
      </c>
      <c r="U27" s="10">
        <v>343317695</v>
      </c>
      <c r="V27" s="10">
        <v>334795374</v>
      </c>
      <c r="W27" s="10">
        <v>61499931</v>
      </c>
      <c r="X27" s="10">
        <v>269435951</v>
      </c>
      <c r="Y27" s="10">
        <v>59102576</v>
      </c>
      <c r="Z27" s="10">
        <v>2031327896</v>
      </c>
      <c r="AA27" s="10">
        <v>87976248</v>
      </c>
      <c r="AB27" s="10">
        <v>1461935720</v>
      </c>
      <c r="AC27" s="10">
        <v>3177950748</v>
      </c>
      <c r="AD27" s="10">
        <v>448792318</v>
      </c>
      <c r="AE27" s="10">
        <v>496116361</v>
      </c>
      <c r="AF27" s="10">
        <v>428706669</v>
      </c>
      <c r="AG27" s="10">
        <v>263126103</v>
      </c>
      <c r="AH27" s="10">
        <v>0</v>
      </c>
      <c r="AI27" s="10">
        <v>43387196</v>
      </c>
      <c r="AJ27" s="10">
        <v>0</v>
      </c>
      <c r="AK27" s="10">
        <v>0</v>
      </c>
      <c r="AL27" s="197">
        <v>19333327052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176531776</v>
      </c>
      <c r="H28" s="10">
        <v>2634414736</v>
      </c>
      <c r="I28" s="10">
        <v>0</v>
      </c>
      <c r="J28" s="10">
        <v>0</v>
      </c>
      <c r="K28" s="10">
        <v>0</v>
      </c>
      <c r="L28" s="10">
        <v>48511427</v>
      </c>
      <c r="M28" s="10">
        <v>7009102</v>
      </c>
      <c r="N28" s="10">
        <v>261731955</v>
      </c>
      <c r="O28" s="10">
        <v>0</v>
      </c>
      <c r="P28" s="10">
        <v>0</v>
      </c>
      <c r="Q28" s="10">
        <v>26601077</v>
      </c>
      <c r="R28" s="10">
        <v>27555</v>
      </c>
      <c r="S28" s="10">
        <v>9750000</v>
      </c>
      <c r="T28" s="10">
        <v>0</v>
      </c>
      <c r="U28" s="10">
        <v>0</v>
      </c>
      <c r="V28" s="10">
        <v>103198884</v>
      </c>
      <c r="W28" s="10">
        <v>14112323</v>
      </c>
      <c r="X28" s="10">
        <v>0</v>
      </c>
      <c r="Y28" s="10">
        <v>5182788</v>
      </c>
      <c r="Z28" s="10">
        <v>67080440</v>
      </c>
      <c r="AA28" s="10">
        <v>156738733</v>
      </c>
      <c r="AB28" s="10">
        <v>0</v>
      </c>
      <c r="AC28" s="10">
        <v>57443973</v>
      </c>
      <c r="AD28" s="10">
        <v>0</v>
      </c>
      <c r="AE28" s="10">
        <v>0</v>
      </c>
      <c r="AF28" s="10">
        <v>0</v>
      </c>
      <c r="AG28" s="10">
        <v>7045563</v>
      </c>
      <c r="AH28" s="10">
        <v>0</v>
      </c>
      <c r="AI28" s="10">
        <v>0</v>
      </c>
      <c r="AJ28" s="10">
        <v>0</v>
      </c>
      <c r="AK28" s="10">
        <v>0</v>
      </c>
      <c r="AL28" s="197">
        <v>3575380332</v>
      </c>
    </row>
    <row r="29" spans="1:38" s="6" customFormat="1" ht="14.4" x14ac:dyDescent="0.3">
      <c r="A29" s="54" t="s">
        <v>39</v>
      </c>
      <c r="B29" s="5" t="s">
        <v>100</v>
      </c>
      <c r="C29" s="10">
        <v>2685162178</v>
      </c>
      <c r="D29" s="10">
        <v>2392276124</v>
      </c>
      <c r="E29" s="10">
        <v>15135809</v>
      </c>
      <c r="F29" s="10">
        <v>16076791</v>
      </c>
      <c r="G29" s="10">
        <v>3230961101</v>
      </c>
      <c r="H29" s="10">
        <v>124283073868</v>
      </c>
      <c r="I29" s="10">
        <v>4127373267</v>
      </c>
      <c r="J29" s="10">
        <v>0</v>
      </c>
      <c r="K29" s="10">
        <v>3004850130</v>
      </c>
      <c r="L29" s="10">
        <v>13218919177</v>
      </c>
      <c r="M29" s="10">
        <v>39925776288</v>
      </c>
      <c r="N29" s="10">
        <v>15225416863</v>
      </c>
      <c r="O29" s="10">
        <v>17706343520</v>
      </c>
      <c r="P29" s="10">
        <v>79115455</v>
      </c>
      <c r="Q29" s="10">
        <v>0</v>
      </c>
      <c r="R29" s="10">
        <v>2294133095</v>
      </c>
      <c r="S29" s="10">
        <v>31473000</v>
      </c>
      <c r="T29" s="10">
        <v>14401507123</v>
      </c>
      <c r="U29" s="10">
        <v>22268969128</v>
      </c>
      <c r="V29" s="10">
        <v>0</v>
      </c>
      <c r="W29" s="10">
        <v>2361059900</v>
      </c>
      <c r="X29" s="10">
        <v>0</v>
      </c>
      <c r="Y29" s="10">
        <v>123114223</v>
      </c>
      <c r="Z29" s="10">
        <v>3140745397</v>
      </c>
      <c r="AA29" s="10">
        <v>7953611387</v>
      </c>
      <c r="AB29" s="10">
        <v>42168902001</v>
      </c>
      <c r="AC29" s="10">
        <v>4404105928</v>
      </c>
      <c r="AD29" s="10">
        <v>2601838156</v>
      </c>
      <c r="AE29" s="10">
        <v>3711184421</v>
      </c>
      <c r="AF29" s="10">
        <v>9122237901</v>
      </c>
      <c r="AG29" s="10">
        <v>4695993791</v>
      </c>
      <c r="AH29" s="10">
        <v>5439248633</v>
      </c>
      <c r="AI29" s="10">
        <v>5032555895</v>
      </c>
      <c r="AJ29" s="10">
        <v>1237893502</v>
      </c>
      <c r="AK29" s="10">
        <v>0</v>
      </c>
      <c r="AL29" s="197">
        <v>356899054052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3317925303</v>
      </c>
      <c r="D32" s="91">
        <v>10322919301</v>
      </c>
      <c r="E32" s="91">
        <v>1985164728</v>
      </c>
      <c r="F32" s="91">
        <v>845466561</v>
      </c>
      <c r="G32" s="91">
        <v>6637734180</v>
      </c>
      <c r="H32" s="91">
        <v>137747763494</v>
      </c>
      <c r="I32" s="91">
        <v>5671950593</v>
      </c>
      <c r="J32" s="91">
        <v>460543697</v>
      </c>
      <c r="K32" s="91">
        <v>4298183794</v>
      </c>
      <c r="L32" s="91">
        <v>18231405442</v>
      </c>
      <c r="M32" s="91">
        <v>42068164901</v>
      </c>
      <c r="N32" s="91">
        <v>18912892850</v>
      </c>
      <c r="O32" s="91">
        <v>21933518380</v>
      </c>
      <c r="P32" s="91">
        <v>1387702871</v>
      </c>
      <c r="Q32" s="91">
        <v>2063890152</v>
      </c>
      <c r="R32" s="91">
        <v>5451983410</v>
      </c>
      <c r="S32" s="91">
        <v>786284251</v>
      </c>
      <c r="T32" s="91">
        <v>21925204251</v>
      </c>
      <c r="U32" s="91">
        <v>27420143522</v>
      </c>
      <c r="V32" s="91">
        <v>2775256257</v>
      </c>
      <c r="W32" s="91">
        <v>4718871471</v>
      </c>
      <c r="X32" s="91">
        <v>5165699357</v>
      </c>
      <c r="Y32" s="91">
        <v>502768384</v>
      </c>
      <c r="Z32" s="91">
        <v>15245530025</v>
      </c>
      <c r="AA32" s="91">
        <v>11759825848</v>
      </c>
      <c r="AB32" s="91">
        <v>59496498226</v>
      </c>
      <c r="AC32" s="91">
        <v>13207124884</v>
      </c>
      <c r="AD32" s="91">
        <v>7529335524</v>
      </c>
      <c r="AE32" s="91">
        <v>10233899843</v>
      </c>
      <c r="AF32" s="91">
        <v>12398328347</v>
      </c>
      <c r="AG32" s="91">
        <v>6442105093</v>
      </c>
      <c r="AH32" s="91">
        <v>8757513285</v>
      </c>
      <c r="AI32" s="91">
        <v>6554294897</v>
      </c>
      <c r="AJ32" s="91">
        <v>1859631151</v>
      </c>
      <c r="AK32" s="91">
        <v>0</v>
      </c>
      <c r="AL32" s="208">
        <v>498115524273</v>
      </c>
    </row>
    <row r="33" spans="1:41" s="6" customFormat="1" ht="14.4" x14ac:dyDescent="0.3">
      <c r="A33" s="56"/>
      <c r="B33" s="15" t="s">
        <v>1371</v>
      </c>
      <c r="C33" s="12">
        <v>12056800009</v>
      </c>
      <c r="D33" s="12">
        <v>6407653252</v>
      </c>
      <c r="E33" s="12">
        <v>5187980751</v>
      </c>
      <c r="F33" s="12">
        <v>1897514863</v>
      </c>
      <c r="G33" s="12">
        <v>13092362577</v>
      </c>
      <c r="H33" s="12">
        <v>62760485061</v>
      </c>
      <c r="I33" s="12">
        <v>6473478899</v>
      </c>
      <c r="J33" s="12">
        <v>2351920553</v>
      </c>
      <c r="K33" s="12">
        <v>4615853226</v>
      </c>
      <c r="L33" s="12">
        <v>20290284610</v>
      </c>
      <c r="M33" s="12">
        <v>15844066789</v>
      </c>
      <c r="N33" s="12">
        <v>9821313398</v>
      </c>
      <c r="O33" s="12">
        <v>11049367785</v>
      </c>
      <c r="P33" s="12">
        <v>8831478945</v>
      </c>
      <c r="Q33" s="12">
        <v>1702665848</v>
      </c>
      <c r="R33" s="12">
        <v>13077023449</v>
      </c>
      <c r="S33" s="12">
        <v>834892348</v>
      </c>
      <c r="T33" s="12">
        <v>23431875177</v>
      </c>
      <c r="U33" s="12">
        <v>39731894096</v>
      </c>
      <c r="V33" s="12">
        <v>8868429409</v>
      </c>
      <c r="W33" s="12">
        <v>4119147941</v>
      </c>
      <c r="X33" s="12">
        <v>19545531628</v>
      </c>
      <c r="Y33" s="12">
        <v>1617321115</v>
      </c>
      <c r="Z33" s="12">
        <v>111458498463</v>
      </c>
      <c r="AA33" s="12">
        <v>10878376230</v>
      </c>
      <c r="AB33" s="12">
        <v>97050208444</v>
      </c>
      <c r="AC33" s="12">
        <v>56495054212</v>
      </c>
      <c r="AD33" s="12">
        <v>13805591061</v>
      </c>
      <c r="AE33" s="12">
        <v>29925921535</v>
      </c>
      <c r="AF33" s="12">
        <v>19183472763</v>
      </c>
      <c r="AG33" s="12">
        <v>5362472884</v>
      </c>
      <c r="AH33" s="12">
        <v>10792923637</v>
      </c>
      <c r="AI33" s="12">
        <v>6509199771</v>
      </c>
      <c r="AJ33" s="12">
        <v>1368553281</v>
      </c>
      <c r="AK33" s="12">
        <v>0</v>
      </c>
      <c r="AL33" s="209">
        <v>656439614010</v>
      </c>
    </row>
    <row r="34" spans="1:41" s="6" customFormat="1" ht="14.4" x14ac:dyDescent="0.3">
      <c r="A34" s="84"/>
      <c r="B34" s="16" t="s">
        <v>131</v>
      </c>
      <c r="C34" s="13">
        <v>9931387809</v>
      </c>
      <c r="D34" s="13">
        <v>46278872325</v>
      </c>
      <c r="E34" s="13">
        <v>11347910863</v>
      </c>
      <c r="F34" s="13">
        <v>3850414320</v>
      </c>
      <c r="G34" s="13">
        <v>27841007431</v>
      </c>
      <c r="H34" s="13">
        <v>66338308430</v>
      </c>
      <c r="I34" s="13">
        <v>11644574688</v>
      </c>
      <c r="J34" s="13">
        <v>4016487724</v>
      </c>
      <c r="K34" s="13">
        <v>10718564995</v>
      </c>
      <c r="L34" s="13">
        <v>61543503219</v>
      </c>
      <c r="M34" s="13">
        <v>21774192257</v>
      </c>
      <c r="N34" s="13">
        <v>15077825185</v>
      </c>
      <c r="O34" s="13">
        <v>12569943633</v>
      </c>
      <c r="P34" s="13">
        <v>15888641574</v>
      </c>
      <c r="Q34" s="13">
        <v>8801064698</v>
      </c>
      <c r="R34" s="13">
        <v>16180989429</v>
      </c>
      <c r="S34" s="13">
        <v>2780447921</v>
      </c>
      <c r="T34" s="13">
        <v>28304717080</v>
      </c>
      <c r="U34" s="13">
        <v>78961115415</v>
      </c>
      <c r="V34" s="13">
        <v>12829450017</v>
      </c>
      <c r="W34" s="13">
        <v>16000318454</v>
      </c>
      <c r="X34" s="13">
        <v>19627612084</v>
      </c>
      <c r="Y34" s="13">
        <v>10099803260</v>
      </c>
      <c r="Z34" s="13">
        <v>128081008345</v>
      </c>
      <c r="AA34" s="13">
        <v>21792149068</v>
      </c>
      <c r="AB34" s="13">
        <v>119362997366</v>
      </c>
      <c r="AC34" s="13">
        <v>73098338448</v>
      </c>
      <c r="AD34" s="13">
        <v>28785207246</v>
      </c>
      <c r="AE34" s="13">
        <v>39465015357</v>
      </c>
      <c r="AF34" s="13">
        <v>83285984513</v>
      </c>
      <c r="AG34" s="13">
        <v>17083064067</v>
      </c>
      <c r="AH34" s="13">
        <v>73073532267</v>
      </c>
      <c r="AI34" s="13">
        <v>35488658225</v>
      </c>
      <c r="AJ34" s="13">
        <v>19264722453</v>
      </c>
      <c r="AK34" s="13">
        <v>1369037388</v>
      </c>
      <c r="AL34" s="210">
        <v>1152556867554</v>
      </c>
    </row>
    <row r="35" spans="1:41" s="6" customFormat="1" ht="14.4" x14ac:dyDescent="0.3">
      <c r="A35" s="54" t="s">
        <v>35</v>
      </c>
      <c r="B35" s="6" t="s">
        <v>115</v>
      </c>
      <c r="C35" s="10">
        <v>2353981813</v>
      </c>
      <c r="D35" s="10">
        <v>40172075</v>
      </c>
      <c r="E35" s="10">
        <v>14586321</v>
      </c>
      <c r="F35" s="10">
        <v>177756770</v>
      </c>
      <c r="G35" s="10">
        <v>1568252111</v>
      </c>
      <c r="H35" s="10">
        <v>4452529840</v>
      </c>
      <c r="I35" s="10">
        <v>25310176</v>
      </c>
      <c r="J35" s="10">
        <v>244562323</v>
      </c>
      <c r="K35" s="10">
        <v>307533026</v>
      </c>
      <c r="L35" s="10">
        <v>3558169639</v>
      </c>
      <c r="M35" s="10">
        <v>3121315874</v>
      </c>
      <c r="N35" s="10">
        <v>1864780874</v>
      </c>
      <c r="O35" s="10">
        <v>1906488993</v>
      </c>
      <c r="P35" s="10">
        <v>481096</v>
      </c>
      <c r="Q35" s="10">
        <v>118673272</v>
      </c>
      <c r="R35" s="10">
        <v>1531158558</v>
      </c>
      <c r="S35" s="10">
        <v>54922594</v>
      </c>
      <c r="T35" s="10">
        <v>2429999208</v>
      </c>
      <c r="U35" s="10">
        <v>3472559507</v>
      </c>
      <c r="V35" s="10">
        <v>1195239760</v>
      </c>
      <c r="W35" s="10">
        <v>678569065</v>
      </c>
      <c r="X35" s="10">
        <v>1614070341</v>
      </c>
      <c r="Y35" s="10">
        <v>1981157</v>
      </c>
      <c r="Z35" s="10">
        <v>12178034577</v>
      </c>
      <c r="AA35" s="10">
        <v>2075335866</v>
      </c>
      <c r="AB35" s="10">
        <v>6139123740</v>
      </c>
      <c r="AC35" s="10">
        <v>5344119668</v>
      </c>
      <c r="AD35" s="10">
        <v>756141115</v>
      </c>
      <c r="AE35" s="10">
        <v>3884218068</v>
      </c>
      <c r="AF35" s="10">
        <v>1404963670</v>
      </c>
      <c r="AG35" s="10">
        <v>1712424857</v>
      </c>
      <c r="AH35" s="10">
        <v>15069751</v>
      </c>
      <c r="AI35" s="10">
        <v>531931700</v>
      </c>
      <c r="AJ35" s="10">
        <v>405181691</v>
      </c>
      <c r="AK35" s="10">
        <v>0</v>
      </c>
      <c r="AL35" s="197">
        <v>65179639096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764387004</v>
      </c>
      <c r="Z36" s="10">
        <v>333471267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1097858271</v>
      </c>
    </row>
    <row r="37" spans="1:41" s="6" customFormat="1" ht="14.4" x14ac:dyDescent="0.3">
      <c r="A37" s="54" t="s">
        <v>41</v>
      </c>
      <c r="B37" s="6" t="s">
        <v>137</v>
      </c>
      <c r="C37" s="10">
        <v>2650027805</v>
      </c>
      <c r="D37" s="10">
        <v>774932457</v>
      </c>
      <c r="E37" s="10">
        <v>0</v>
      </c>
      <c r="F37" s="10">
        <v>280216152</v>
      </c>
      <c r="G37" s="10">
        <v>948529359</v>
      </c>
      <c r="H37" s="10">
        <v>5222699593</v>
      </c>
      <c r="I37" s="10">
        <v>2319948669</v>
      </c>
      <c r="J37" s="10">
        <v>0</v>
      </c>
      <c r="K37" s="10">
        <v>246269283</v>
      </c>
      <c r="L37" s="10">
        <v>8797481973</v>
      </c>
      <c r="M37" s="10">
        <v>15223142932</v>
      </c>
      <c r="N37" s="10">
        <v>2167584051</v>
      </c>
      <c r="O37" s="10">
        <v>4079485310</v>
      </c>
      <c r="P37" s="10">
        <v>132992022</v>
      </c>
      <c r="Q37" s="10">
        <v>0</v>
      </c>
      <c r="R37" s="10">
        <v>1111034616</v>
      </c>
      <c r="S37" s="10">
        <v>0</v>
      </c>
      <c r="T37" s="10">
        <v>8523832188</v>
      </c>
      <c r="U37" s="10">
        <v>11361997067</v>
      </c>
      <c r="V37" s="10">
        <v>17118572</v>
      </c>
      <c r="W37" s="10">
        <v>49719099</v>
      </c>
      <c r="X37" s="10">
        <v>305148507</v>
      </c>
      <c r="Y37" s="10">
        <v>279733180</v>
      </c>
      <c r="Z37" s="10">
        <v>25292476947</v>
      </c>
      <c r="AA37" s="10">
        <v>12106869720</v>
      </c>
      <c r="AB37" s="10">
        <v>15195508401</v>
      </c>
      <c r="AC37" s="10">
        <v>3239970612</v>
      </c>
      <c r="AD37" s="10">
        <v>0</v>
      </c>
      <c r="AE37" s="10">
        <v>4192169600</v>
      </c>
      <c r="AF37" s="10">
        <v>2822983831</v>
      </c>
      <c r="AG37" s="10">
        <v>2916903320</v>
      </c>
      <c r="AH37" s="10">
        <v>497395384</v>
      </c>
      <c r="AI37" s="10">
        <v>4321265720</v>
      </c>
      <c r="AJ37" s="10">
        <v>1092000028</v>
      </c>
      <c r="AK37" s="10">
        <v>0</v>
      </c>
      <c r="AL37" s="197">
        <v>136169436398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505482877</v>
      </c>
      <c r="D40" s="10">
        <v>41809727</v>
      </c>
      <c r="E40" s="10">
        <v>454002435</v>
      </c>
      <c r="F40" s="10">
        <v>39043723</v>
      </c>
      <c r="G40" s="10">
        <v>173648506</v>
      </c>
      <c r="H40" s="10">
        <v>1286430107</v>
      </c>
      <c r="I40" s="10">
        <v>46818331</v>
      </c>
      <c r="J40" s="10">
        <v>5328022881</v>
      </c>
      <c r="K40" s="10">
        <v>145405260</v>
      </c>
      <c r="L40" s="10">
        <v>15020217567</v>
      </c>
      <c r="M40" s="10">
        <v>1352892481</v>
      </c>
      <c r="N40" s="10">
        <v>2355701594</v>
      </c>
      <c r="O40" s="10">
        <v>537174244</v>
      </c>
      <c r="P40" s="10">
        <v>69014961</v>
      </c>
      <c r="Q40" s="10">
        <v>83231956</v>
      </c>
      <c r="R40" s="10">
        <v>605314337</v>
      </c>
      <c r="S40" s="10">
        <v>35613033</v>
      </c>
      <c r="T40" s="10">
        <v>2581325463</v>
      </c>
      <c r="U40" s="10">
        <v>3781174486</v>
      </c>
      <c r="V40" s="10">
        <v>76551004</v>
      </c>
      <c r="W40" s="10">
        <v>138413917</v>
      </c>
      <c r="X40" s="10">
        <v>320374123</v>
      </c>
      <c r="Y40" s="10">
        <v>66244123</v>
      </c>
      <c r="Z40" s="10">
        <v>5310189906</v>
      </c>
      <c r="AA40" s="10">
        <v>2467686459</v>
      </c>
      <c r="AB40" s="10">
        <v>1932254785</v>
      </c>
      <c r="AC40" s="10">
        <v>970013508</v>
      </c>
      <c r="AD40" s="10">
        <v>1125594269</v>
      </c>
      <c r="AE40" s="10">
        <v>3475106785</v>
      </c>
      <c r="AF40" s="10">
        <v>1316811530</v>
      </c>
      <c r="AG40" s="10">
        <v>139643873</v>
      </c>
      <c r="AH40" s="10">
        <v>6122834</v>
      </c>
      <c r="AI40" s="10">
        <v>6114086</v>
      </c>
      <c r="AJ40" s="10">
        <v>3476748</v>
      </c>
      <c r="AK40" s="10">
        <v>0</v>
      </c>
      <c r="AL40" s="197">
        <v>51796921919</v>
      </c>
    </row>
    <row r="41" spans="1:41" s="6" customFormat="1" ht="18.75" customHeight="1" x14ac:dyDescent="0.3">
      <c r="A41" s="89"/>
      <c r="B41" s="90" t="s">
        <v>132</v>
      </c>
      <c r="C41" s="93">
        <v>5509492495</v>
      </c>
      <c r="D41" s="93">
        <v>856914259</v>
      </c>
      <c r="E41" s="93">
        <v>468588756</v>
      </c>
      <c r="F41" s="93">
        <v>497016645</v>
      </c>
      <c r="G41" s="93">
        <v>2690429976</v>
      </c>
      <c r="H41" s="93">
        <v>10961659540</v>
      </c>
      <c r="I41" s="93">
        <v>2392077176</v>
      </c>
      <c r="J41" s="93">
        <v>5572585204</v>
      </c>
      <c r="K41" s="93">
        <v>699207569</v>
      </c>
      <c r="L41" s="93">
        <v>27375869179</v>
      </c>
      <c r="M41" s="93">
        <v>19697351287</v>
      </c>
      <c r="N41" s="93">
        <v>6388066519</v>
      </c>
      <c r="O41" s="93">
        <v>6523148547</v>
      </c>
      <c r="P41" s="93">
        <v>202488079</v>
      </c>
      <c r="Q41" s="93">
        <v>201905228</v>
      </c>
      <c r="R41" s="93">
        <v>3247507511</v>
      </c>
      <c r="S41" s="93">
        <v>90535627</v>
      </c>
      <c r="T41" s="93">
        <v>13535156859</v>
      </c>
      <c r="U41" s="93">
        <v>18615731060</v>
      </c>
      <c r="V41" s="93">
        <v>1288909336</v>
      </c>
      <c r="W41" s="93">
        <v>866702081</v>
      </c>
      <c r="X41" s="93">
        <v>2239592971</v>
      </c>
      <c r="Y41" s="93">
        <v>1112345464</v>
      </c>
      <c r="Z41" s="93">
        <v>43114172697</v>
      </c>
      <c r="AA41" s="93">
        <v>16649892045</v>
      </c>
      <c r="AB41" s="93">
        <v>23266886926</v>
      </c>
      <c r="AC41" s="93">
        <v>9554103788</v>
      </c>
      <c r="AD41" s="93">
        <v>1881735384</v>
      </c>
      <c r="AE41" s="93">
        <v>11551494453</v>
      </c>
      <c r="AF41" s="93">
        <v>5544759031</v>
      </c>
      <c r="AG41" s="93">
        <v>4768972050</v>
      </c>
      <c r="AH41" s="93">
        <v>518587969</v>
      </c>
      <c r="AI41" s="93">
        <v>4859311506</v>
      </c>
      <c r="AJ41" s="93">
        <v>1500658467</v>
      </c>
      <c r="AK41" s="93">
        <v>0</v>
      </c>
      <c r="AL41" s="211">
        <v>254243855684</v>
      </c>
    </row>
    <row r="42" spans="1:41" s="6" customFormat="1" ht="14.4" x14ac:dyDescent="0.3">
      <c r="A42" s="54" t="s">
        <v>52</v>
      </c>
      <c r="B42" s="6" t="s">
        <v>119</v>
      </c>
      <c r="C42" s="10">
        <v>5974776749</v>
      </c>
      <c r="D42" s="10">
        <v>12172750869</v>
      </c>
      <c r="E42" s="10">
        <v>3651888977</v>
      </c>
      <c r="F42" s="10">
        <v>905361256</v>
      </c>
      <c r="G42" s="10">
        <v>10891107122</v>
      </c>
      <c r="H42" s="10">
        <v>34194659120</v>
      </c>
      <c r="I42" s="10">
        <v>5800183832</v>
      </c>
      <c r="J42" s="10">
        <v>1316186587</v>
      </c>
      <c r="K42" s="10">
        <v>2064127313</v>
      </c>
      <c r="L42" s="10">
        <v>8608916228</v>
      </c>
      <c r="M42" s="10">
        <v>18644851036</v>
      </c>
      <c r="N42" s="10">
        <v>5078629224</v>
      </c>
      <c r="O42" s="10">
        <v>8416909857</v>
      </c>
      <c r="P42" s="10">
        <v>5712016799</v>
      </c>
      <c r="Q42" s="10">
        <v>1500561093</v>
      </c>
      <c r="R42" s="10">
        <v>7582485167</v>
      </c>
      <c r="S42" s="10">
        <v>464458832</v>
      </c>
      <c r="T42" s="10">
        <v>15623310045</v>
      </c>
      <c r="U42" s="10">
        <v>22131522275</v>
      </c>
      <c r="V42" s="10">
        <v>4827365919</v>
      </c>
      <c r="W42" s="10">
        <v>1582496227</v>
      </c>
      <c r="X42" s="10">
        <v>8594443636</v>
      </c>
      <c r="Y42" s="10">
        <v>5841443423</v>
      </c>
      <c r="Z42" s="10">
        <v>110143463113</v>
      </c>
      <c r="AA42" s="10">
        <v>6326336200</v>
      </c>
      <c r="AB42" s="10">
        <v>47295631092</v>
      </c>
      <c r="AC42" s="10">
        <v>35948934493</v>
      </c>
      <c r="AD42" s="10">
        <v>7796751569</v>
      </c>
      <c r="AE42" s="10">
        <v>15203284722</v>
      </c>
      <c r="AF42" s="10">
        <v>28387068425</v>
      </c>
      <c r="AG42" s="10">
        <v>5070120030</v>
      </c>
      <c r="AH42" s="10">
        <v>2126827777</v>
      </c>
      <c r="AI42" s="10">
        <v>8364886725</v>
      </c>
      <c r="AJ42" s="10">
        <v>1071385261</v>
      </c>
      <c r="AK42" s="10">
        <v>0</v>
      </c>
      <c r="AL42" s="197">
        <v>459315140993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15756043</v>
      </c>
      <c r="K43" s="10">
        <v>29388127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234528113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381747927</v>
      </c>
    </row>
    <row r="44" spans="1:41" s="6" customFormat="1" ht="14.4" x14ac:dyDescent="0.3">
      <c r="A44" s="54" t="s">
        <v>60</v>
      </c>
      <c r="B44" s="6" t="s">
        <v>139</v>
      </c>
      <c r="C44" s="10">
        <v>295407910</v>
      </c>
      <c r="D44" s="10">
        <v>2085504695</v>
      </c>
      <c r="E44" s="10">
        <v>2400229403</v>
      </c>
      <c r="F44" s="10">
        <v>60488160</v>
      </c>
      <c r="G44" s="10">
        <v>864582064</v>
      </c>
      <c r="H44" s="10">
        <v>7212935004</v>
      </c>
      <c r="I44" s="10">
        <v>655032186</v>
      </c>
      <c r="J44" s="10">
        <v>82814698</v>
      </c>
      <c r="K44" s="10">
        <v>506308420</v>
      </c>
      <c r="L44" s="10">
        <v>260786371</v>
      </c>
      <c r="M44" s="10">
        <v>1087939515</v>
      </c>
      <c r="N44" s="10">
        <v>1120791205</v>
      </c>
      <c r="O44" s="10">
        <v>4624145101</v>
      </c>
      <c r="P44" s="10">
        <v>1047085112</v>
      </c>
      <c r="Q44" s="10">
        <v>1183237869</v>
      </c>
      <c r="R44" s="10">
        <v>2148668903</v>
      </c>
      <c r="S44" s="10">
        <v>296309193</v>
      </c>
      <c r="T44" s="10">
        <v>2124714286</v>
      </c>
      <c r="U44" s="10">
        <v>1666963465</v>
      </c>
      <c r="V44" s="10">
        <v>1358837289</v>
      </c>
      <c r="W44" s="10">
        <v>1273311089</v>
      </c>
      <c r="X44" s="10">
        <v>1906613937</v>
      </c>
      <c r="Y44" s="10">
        <v>8167467</v>
      </c>
      <c r="Z44" s="10">
        <v>3007012720</v>
      </c>
      <c r="AA44" s="10">
        <v>1361539794</v>
      </c>
      <c r="AB44" s="10">
        <v>3353062278</v>
      </c>
      <c r="AC44" s="10">
        <v>7079486308</v>
      </c>
      <c r="AD44" s="10">
        <v>1452967557</v>
      </c>
      <c r="AE44" s="10">
        <v>8319153976</v>
      </c>
      <c r="AF44" s="10">
        <v>4168306221</v>
      </c>
      <c r="AG44" s="10">
        <v>376303403</v>
      </c>
      <c r="AH44" s="10">
        <v>2779534</v>
      </c>
      <c r="AI44" s="10">
        <v>2779534</v>
      </c>
      <c r="AJ44" s="10">
        <v>336412513</v>
      </c>
      <c r="AK44" s="10">
        <v>25536576</v>
      </c>
      <c r="AL44" s="197">
        <v>63756213756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3898210325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401612302</v>
      </c>
      <c r="AI45" s="10">
        <v>0</v>
      </c>
      <c r="AJ45" s="10">
        <v>0</v>
      </c>
      <c r="AK45" s="10">
        <v>0</v>
      </c>
      <c r="AL45" s="197">
        <v>4299822627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9441964229</v>
      </c>
      <c r="D47" s="10">
        <v>36190371192</v>
      </c>
      <c r="E47" s="10">
        <v>2754696762</v>
      </c>
      <c r="F47" s="10">
        <v>3218560718</v>
      </c>
      <c r="G47" s="10">
        <v>13661821088</v>
      </c>
      <c r="H47" s="10">
        <v>37825736208</v>
      </c>
      <c r="I47" s="10">
        <v>6693149322</v>
      </c>
      <c r="J47" s="10">
        <v>2743724222</v>
      </c>
      <c r="K47" s="10">
        <v>8902261561</v>
      </c>
      <c r="L47" s="10">
        <v>20326064023</v>
      </c>
      <c r="M47" s="10">
        <v>15064431130</v>
      </c>
      <c r="N47" s="10">
        <v>11342238305</v>
      </c>
      <c r="O47" s="10">
        <v>10738946894</v>
      </c>
      <c r="P47" s="10">
        <v>7482969448</v>
      </c>
      <c r="Q47" s="10">
        <v>3253353053</v>
      </c>
      <c r="R47" s="10">
        <v>8620675297</v>
      </c>
      <c r="S47" s="10">
        <v>1665592565</v>
      </c>
      <c r="T47" s="10">
        <v>16582656545</v>
      </c>
      <c r="U47" s="10">
        <v>59567835175</v>
      </c>
      <c r="V47" s="10">
        <v>7949149352</v>
      </c>
      <c r="W47" s="10">
        <v>6265610498</v>
      </c>
      <c r="X47" s="10">
        <v>11792708757</v>
      </c>
      <c r="Y47" s="10">
        <v>3884890703</v>
      </c>
      <c r="Z47" s="10">
        <v>35484805837</v>
      </c>
      <c r="AA47" s="10">
        <v>15525447691</v>
      </c>
      <c r="AB47" s="10">
        <v>65906038690</v>
      </c>
      <c r="AC47" s="10">
        <v>35651335430</v>
      </c>
      <c r="AD47" s="10">
        <v>14927256009</v>
      </c>
      <c r="AE47" s="10">
        <v>20946596248</v>
      </c>
      <c r="AF47" s="10">
        <v>50389411556</v>
      </c>
      <c r="AG47" s="10">
        <v>9957663113</v>
      </c>
      <c r="AH47" s="10">
        <v>10001515032</v>
      </c>
      <c r="AI47" s="10">
        <v>7891974025</v>
      </c>
      <c r="AJ47" s="10">
        <v>3699801890</v>
      </c>
      <c r="AK47" s="10">
        <v>809788649</v>
      </c>
      <c r="AL47" s="197">
        <v>577161041217</v>
      </c>
      <c r="AM47" s="226"/>
    </row>
    <row r="48" spans="1:41" s="6" customFormat="1" ht="14.4" x14ac:dyDescent="0.3">
      <c r="A48" s="54" t="s">
        <v>67</v>
      </c>
      <c r="B48" s="6" t="s">
        <v>123</v>
      </c>
      <c r="C48" s="10">
        <v>1131388755</v>
      </c>
      <c r="D48" s="10">
        <v>763547338</v>
      </c>
      <c r="E48" s="10">
        <v>719564351</v>
      </c>
      <c r="F48" s="10">
        <v>37748090</v>
      </c>
      <c r="G48" s="10">
        <v>421637643</v>
      </c>
      <c r="H48" s="10">
        <v>2335663582</v>
      </c>
      <c r="I48" s="10">
        <v>257798329</v>
      </c>
      <c r="J48" s="10">
        <v>5120043810</v>
      </c>
      <c r="K48" s="10">
        <v>129464839</v>
      </c>
      <c r="L48" s="10">
        <v>20047098638</v>
      </c>
      <c r="M48" s="10">
        <v>2507892243</v>
      </c>
      <c r="N48" s="10">
        <v>1652943210</v>
      </c>
      <c r="O48" s="10">
        <v>661460586</v>
      </c>
      <c r="P48" s="10">
        <v>478347329</v>
      </c>
      <c r="Q48" s="10">
        <v>150961877</v>
      </c>
      <c r="R48" s="10">
        <v>949174849</v>
      </c>
      <c r="S48" s="10">
        <v>116665753</v>
      </c>
      <c r="T48" s="10">
        <v>3174142146</v>
      </c>
      <c r="U48" s="10">
        <v>8560381284</v>
      </c>
      <c r="V48" s="10">
        <v>340376654</v>
      </c>
      <c r="W48" s="10">
        <v>397208813</v>
      </c>
      <c r="X48" s="10">
        <v>589553679</v>
      </c>
      <c r="Y48" s="10">
        <v>100980159</v>
      </c>
      <c r="Z48" s="10">
        <v>5612886345</v>
      </c>
      <c r="AA48" s="10">
        <v>3192745142</v>
      </c>
      <c r="AB48" s="10">
        <v>1623411724</v>
      </c>
      <c r="AC48" s="10">
        <v>3338033615</v>
      </c>
      <c r="AD48" s="10">
        <v>321934831</v>
      </c>
      <c r="AE48" s="10">
        <v>4459619676</v>
      </c>
      <c r="AF48" s="10">
        <v>487586159</v>
      </c>
      <c r="AG48" s="10">
        <v>285436448</v>
      </c>
      <c r="AH48" s="10">
        <v>1049341255</v>
      </c>
      <c r="AI48" s="10">
        <v>612274658</v>
      </c>
      <c r="AJ48" s="10">
        <v>189545145</v>
      </c>
      <c r="AK48" s="10">
        <v>0</v>
      </c>
      <c r="AL48" s="197">
        <v>71816858955</v>
      </c>
      <c r="AM48" s="226"/>
      <c r="AO48" s="226"/>
    </row>
    <row r="49" spans="1:39" s="6" customFormat="1" ht="14.4" x14ac:dyDescent="0.3">
      <c r="A49" s="89"/>
      <c r="B49" s="90" t="s">
        <v>133</v>
      </c>
      <c r="C49" s="93">
        <v>16843537643</v>
      </c>
      <c r="D49" s="93">
        <v>51212174094</v>
      </c>
      <c r="E49" s="93">
        <v>9526379493</v>
      </c>
      <c r="F49" s="93">
        <v>4222158224</v>
      </c>
      <c r="G49" s="93">
        <v>25839147917</v>
      </c>
      <c r="H49" s="93">
        <v>81568993914</v>
      </c>
      <c r="I49" s="93">
        <v>13406163669</v>
      </c>
      <c r="J49" s="93">
        <v>9278525360</v>
      </c>
      <c r="K49" s="93">
        <v>11631550260</v>
      </c>
      <c r="L49" s="93">
        <v>49242865260</v>
      </c>
      <c r="M49" s="93">
        <v>37305113924</v>
      </c>
      <c r="N49" s="93">
        <v>19194601944</v>
      </c>
      <c r="O49" s="93">
        <v>24441462438</v>
      </c>
      <c r="P49" s="93">
        <v>14720418688</v>
      </c>
      <c r="Q49" s="93">
        <v>6088113892</v>
      </c>
      <c r="R49" s="93">
        <v>19301004216</v>
      </c>
      <c r="S49" s="93">
        <v>2543026343</v>
      </c>
      <c r="T49" s="93">
        <v>37504823022</v>
      </c>
      <c r="U49" s="93">
        <v>91926702199</v>
      </c>
      <c r="V49" s="93">
        <v>14710257327</v>
      </c>
      <c r="W49" s="93">
        <v>9620081943</v>
      </c>
      <c r="X49" s="93">
        <v>22883320009</v>
      </c>
      <c r="Y49" s="93">
        <v>9836102080</v>
      </c>
      <c r="Z49" s="93">
        <v>158146378340</v>
      </c>
      <c r="AA49" s="93">
        <v>26406068827</v>
      </c>
      <c r="AB49" s="93">
        <v>118178143784</v>
      </c>
      <c r="AC49" s="93">
        <v>82017789846</v>
      </c>
      <c r="AD49" s="93">
        <v>24498909966</v>
      </c>
      <c r="AE49" s="93">
        <v>48928654622</v>
      </c>
      <c r="AF49" s="93">
        <v>83432372361</v>
      </c>
      <c r="AG49" s="93">
        <v>15689522994</v>
      </c>
      <c r="AH49" s="93">
        <v>13582075900</v>
      </c>
      <c r="AI49" s="93">
        <v>16871914942</v>
      </c>
      <c r="AJ49" s="93">
        <v>5297144809</v>
      </c>
      <c r="AK49" s="93">
        <v>835325225</v>
      </c>
      <c r="AL49" s="211">
        <v>1176730825475</v>
      </c>
      <c r="AM49" s="226"/>
    </row>
    <row r="50" spans="1:39" s="6" customFormat="1" ht="14.4" x14ac:dyDescent="0.3">
      <c r="A50" s="56"/>
      <c r="B50" s="15" t="s">
        <v>134</v>
      </c>
      <c r="C50" s="11">
        <v>-11334045148</v>
      </c>
      <c r="D50" s="11">
        <v>-50355259835</v>
      </c>
      <c r="E50" s="11">
        <v>-9057790737</v>
      </c>
      <c r="F50" s="11">
        <v>-3725141579</v>
      </c>
      <c r="G50" s="11">
        <v>-23148717941</v>
      </c>
      <c r="H50" s="11">
        <v>-70607334374</v>
      </c>
      <c r="I50" s="11">
        <v>-11014086493</v>
      </c>
      <c r="J50" s="11">
        <v>-3705940156</v>
      </c>
      <c r="K50" s="11">
        <v>-10932342691</v>
      </c>
      <c r="L50" s="11">
        <v>-21866996081</v>
      </c>
      <c r="M50" s="11">
        <v>-17607762637</v>
      </c>
      <c r="N50" s="11">
        <v>-12806535425</v>
      </c>
      <c r="O50" s="11">
        <v>-17918313891</v>
      </c>
      <c r="P50" s="11">
        <v>-14517930609</v>
      </c>
      <c r="Q50" s="11">
        <v>-5886208664</v>
      </c>
      <c r="R50" s="11">
        <v>-16053496705</v>
      </c>
      <c r="S50" s="11">
        <v>-2452490716</v>
      </c>
      <c r="T50" s="11">
        <v>-23969666163</v>
      </c>
      <c r="U50" s="11">
        <v>-73310971139</v>
      </c>
      <c r="V50" s="11">
        <v>-13421347991</v>
      </c>
      <c r="W50" s="11">
        <v>-8753379862</v>
      </c>
      <c r="X50" s="11">
        <v>-20643727038</v>
      </c>
      <c r="Y50" s="11">
        <v>-8723756616</v>
      </c>
      <c r="Z50" s="11">
        <v>-115032205643</v>
      </c>
      <c r="AA50" s="11">
        <v>-9756176782</v>
      </c>
      <c r="AB50" s="11">
        <v>-94911256858</v>
      </c>
      <c r="AC50" s="11">
        <v>-72463686058</v>
      </c>
      <c r="AD50" s="11">
        <v>-22617174582</v>
      </c>
      <c r="AE50" s="11">
        <v>-37377160169</v>
      </c>
      <c r="AF50" s="11">
        <v>-77887613330</v>
      </c>
      <c r="AG50" s="11">
        <v>-10920550944</v>
      </c>
      <c r="AH50" s="11">
        <v>-13063487931</v>
      </c>
      <c r="AI50" s="11">
        <v>-12012603436</v>
      </c>
      <c r="AJ50" s="11">
        <v>-3796486342</v>
      </c>
      <c r="AK50" s="11">
        <v>-835325225</v>
      </c>
      <c r="AL50" s="207">
        <v>-922486969791</v>
      </c>
    </row>
    <row r="51" spans="1:39" s="6" customFormat="1" ht="14.4" x14ac:dyDescent="0.3">
      <c r="A51" s="84"/>
      <c r="B51" s="16" t="s">
        <v>135</v>
      </c>
      <c r="C51" s="14">
        <v>-1402657339</v>
      </c>
      <c r="D51" s="14">
        <v>-4076387510</v>
      </c>
      <c r="E51" s="14">
        <v>2290120126</v>
      </c>
      <c r="F51" s="14">
        <v>125272741</v>
      </c>
      <c r="G51" s="14">
        <v>4692289490</v>
      </c>
      <c r="H51" s="14">
        <v>-4269025944</v>
      </c>
      <c r="I51" s="14">
        <v>630488195</v>
      </c>
      <c r="J51" s="14">
        <v>310547568</v>
      </c>
      <c r="K51" s="14">
        <v>-213777696</v>
      </c>
      <c r="L51" s="14">
        <v>39676507138</v>
      </c>
      <c r="M51" s="14">
        <v>4166429620</v>
      </c>
      <c r="N51" s="14">
        <v>2271289760</v>
      </c>
      <c r="O51" s="14">
        <v>-5348370258</v>
      </c>
      <c r="P51" s="14">
        <v>1370710965</v>
      </c>
      <c r="Q51" s="14">
        <v>2914856034</v>
      </c>
      <c r="R51" s="14">
        <v>127492724</v>
      </c>
      <c r="S51" s="14">
        <v>327957205</v>
      </c>
      <c r="T51" s="14">
        <v>4335050917</v>
      </c>
      <c r="U51" s="14">
        <v>5650144276</v>
      </c>
      <c r="V51" s="14">
        <v>-591897974</v>
      </c>
      <c r="W51" s="14">
        <v>7246938592</v>
      </c>
      <c r="X51" s="14">
        <v>-1016114954</v>
      </c>
      <c r="Y51" s="14">
        <v>1376046644</v>
      </c>
      <c r="Z51" s="14">
        <v>13048802702</v>
      </c>
      <c r="AA51" s="14">
        <v>12035972286</v>
      </c>
      <c r="AB51" s="14">
        <v>24451740508</v>
      </c>
      <c r="AC51" s="14">
        <v>634652390</v>
      </c>
      <c r="AD51" s="14">
        <v>6168032664</v>
      </c>
      <c r="AE51" s="14">
        <v>2087855188</v>
      </c>
      <c r="AF51" s="14">
        <v>5398371183</v>
      </c>
      <c r="AG51" s="14">
        <v>6162513123</v>
      </c>
      <c r="AH51" s="14">
        <v>60010044336</v>
      </c>
      <c r="AI51" s="14">
        <v>23476054789</v>
      </c>
      <c r="AJ51" s="14">
        <v>15468236111</v>
      </c>
      <c r="AK51" s="14">
        <v>533712163</v>
      </c>
      <c r="AL51" s="212">
        <v>230069897763</v>
      </c>
    </row>
    <row r="52" spans="1:39" s="6" customFormat="1" ht="14.4" x14ac:dyDescent="0.3">
      <c r="A52" s="54" t="s">
        <v>46</v>
      </c>
      <c r="B52" s="6" t="s">
        <v>124</v>
      </c>
      <c r="C52" s="10">
        <v>2698684767</v>
      </c>
      <c r="D52" s="10">
        <v>1791574830</v>
      </c>
      <c r="E52" s="10">
        <v>3716665450</v>
      </c>
      <c r="F52" s="10">
        <v>2445937948</v>
      </c>
      <c r="G52" s="10">
        <v>5869175876</v>
      </c>
      <c r="H52" s="10">
        <v>16880657615</v>
      </c>
      <c r="I52" s="10">
        <v>2220014696</v>
      </c>
      <c r="J52" s="10">
        <v>1835647299</v>
      </c>
      <c r="K52" s="10">
        <v>1966358016</v>
      </c>
      <c r="L52" s="10">
        <v>30167708991</v>
      </c>
      <c r="M52" s="10">
        <v>13699882797</v>
      </c>
      <c r="N52" s="10">
        <v>4904791276</v>
      </c>
      <c r="O52" s="10">
        <v>3638823985</v>
      </c>
      <c r="P52" s="10">
        <v>1866219840</v>
      </c>
      <c r="Q52" s="10">
        <v>1846704672</v>
      </c>
      <c r="R52" s="10">
        <v>3323830468</v>
      </c>
      <c r="S52" s="10">
        <v>1115777962</v>
      </c>
      <c r="T52" s="10">
        <v>24820720329</v>
      </c>
      <c r="U52" s="10">
        <v>18144641682</v>
      </c>
      <c r="V52" s="10">
        <v>2299041865</v>
      </c>
      <c r="W52" s="10">
        <v>3280199934</v>
      </c>
      <c r="X52" s="10">
        <v>6879804992</v>
      </c>
      <c r="Y52" s="10">
        <v>1799868123</v>
      </c>
      <c r="Z52" s="10">
        <v>17918433023</v>
      </c>
      <c r="AA52" s="10">
        <v>6483045077</v>
      </c>
      <c r="AB52" s="10">
        <v>91480923642</v>
      </c>
      <c r="AC52" s="10">
        <v>10668393123</v>
      </c>
      <c r="AD52" s="10">
        <v>3957960825</v>
      </c>
      <c r="AE52" s="10">
        <v>13580589301</v>
      </c>
      <c r="AF52" s="10">
        <v>4233342215</v>
      </c>
      <c r="AG52" s="10">
        <v>5910979215</v>
      </c>
      <c r="AH52" s="10">
        <v>13753577847</v>
      </c>
      <c r="AI52" s="10">
        <v>6206682154</v>
      </c>
      <c r="AJ52" s="10">
        <v>4766943434</v>
      </c>
      <c r="AK52" s="10">
        <v>49171178</v>
      </c>
      <c r="AL52" s="197">
        <v>336222774447</v>
      </c>
      <c r="AM52" s="226"/>
    </row>
    <row r="53" spans="1:39" s="6" customFormat="1" ht="14.4" x14ac:dyDescent="0.3">
      <c r="A53" s="54" t="s">
        <v>66</v>
      </c>
      <c r="B53" s="6" t="s">
        <v>125</v>
      </c>
      <c r="C53" s="10">
        <v>664694277</v>
      </c>
      <c r="D53" s="10">
        <v>356068781</v>
      </c>
      <c r="E53" s="10">
        <v>787968727</v>
      </c>
      <c r="F53" s="10">
        <v>1522925207</v>
      </c>
      <c r="G53" s="10">
        <v>642999173</v>
      </c>
      <c r="H53" s="10">
        <v>6680733570</v>
      </c>
      <c r="I53" s="10">
        <v>589671071</v>
      </c>
      <c r="J53" s="10">
        <v>247651643</v>
      </c>
      <c r="K53" s="10">
        <v>284754551</v>
      </c>
      <c r="L53" s="10">
        <v>4110243870</v>
      </c>
      <c r="M53" s="10">
        <v>8852864805</v>
      </c>
      <c r="N53" s="10">
        <v>2850019794</v>
      </c>
      <c r="O53" s="10">
        <v>1909703041</v>
      </c>
      <c r="P53" s="10">
        <v>329064327</v>
      </c>
      <c r="Q53" s="10">
        <v>320013579</v>
      </c>
      <c r="R53" s="10">
        <v>1022122148</v>
      </c>
      <c r="S53" s="10">
        <v>513316074</v>
      </c>
      <c r="T53" s="10">
        <v>22236440242</v>
      </c>
      <c r="U53" s="10">
        <v>5399244750</v>
      </c>
      <c r="V53" s="10">
        <v>936803248</v>
      </c>
      <c r="W53" s="10">
        <v>1092574689</v>
      </c>
      <c r="X53" s="10">
        <v>1197859909</v>
      </c>
      <c r="Y53" s="10">
        <v>230889524</v>
      </c>
      <c r="Z53" s="10">
        <v>3542188001</v>
      </c>
      <c r="AA53" s="10">
        <v>2362608364</v>
      </c>
      <c r="AB53" s="10">
        <v>74017145189</v>
      </c>
      <c r="AC53" s="10">
        <v>3224370745</v>
      </c>
      <c r="AD53" s="10">
        <v>526032216</v>
      </c>
      <c r="AE53" s="10">
        <v>5816099823</v>
      </c>
      <c r="AF53" s="10">
        <v>1429379668</v>
      </c>
      <c r="AG53" s="10">
        <v>702183045</v>
      </c>
      <c r="AH53" s="10">
        <v>1634012982</v>
      </c>
      <c r="AI53" s="10">
        <v>435768433</v>
      </c>
      <c r="AJ53" s="10">
        <v>723093601</v>
      </c>
      <c r="AK53" s="10">
        <v>0</v>
      </c>
      <c r="AL53" s="197">
        <v>157191509067</v>
      </c>
    </row>
    <row r="54" spans="1:39" s="6" customFormat="1" ht="14.4" x14ac:dyDescent="0.3">
      <c r="A54" s="56"/>
      <c r="B54" s="15" t="s">
        <v>136</v>
      </c>
      <c r="C54" s="11">
        <v>2033990490</v>
      </c>
      <c r="D54" s="11">
        <v>1435506049</v>
      </c>
      <c r="E54" s="11">
        <v>2928696723</v>
      </c>
      <c r="F54" s="11">
        <v>923012741</v>
      </c>
      <c r="G54" s="11">
        <v>5226176703</v>
      </c>
      <c r="H54" s="11">
        <v>10199924045</v>
      </c>
      <c r="I54" s="11">
        <v>1630343625</v>
      </c>
      <c r="J54" s="11">
        <v>1587995656</v>
      </c>
      <c r="K54" s="11">
        <v>1681603465</v>
      </c>
      <c r="L54" s="11">
        <v>26057465121</v>
      </c>
      <c r="M54" s="11">
        <v>4847017992</v>
      </c>
      <c r="N54" s="11">
        <v>2054771482</v>
      </c>
      <c r="O54" s="11">
        <v>1729120944</v>
      </c>
      <c r="P54" s="11">
        <v>1537155513</v>
      </c>
      <c r="Q54" s="11">
        <v>1526691093</v>
      </c>
      <c r="R54" s="11">
        <v>2301708320</v>
      </c>
      <c r="S54" s="11">
        <v>602461888</v>
      </c>
      <c r="T54" s="11">
        <v>2584280087</v>
      </c>
      <c r="U54" s="11">
        <v>12745396932</v>
      </c>
      <c r="V54" s="11">
        <v>1362238617</v>
      </c>
      <c r="W54" s="11">
        <v>2187625245</v>
      </c>
      <c r="X54" s="11">
        <v>5681945083</v>
      </c>
      <c r="Y54" s="11">
        <v>1568978599</v>
      </c>
      <c r="Z54" s="11">
        <v>14376245022</v>
      </c>
      <c r="AA54" s="11">
        <v>4120436713</v>
      </c>
      <c r="AB54" s="11">
        <v>17463778453</v>
      </c>
      <c r="AC54" s="11">
        <v>7444022378</v>
      </c>
      <c r="AD54" s="11">
        <v>3431928609</v>
      </c>
      <c r="AE54" s="11">
        <v>7764489478</v>
      </c>
      <c r="AF54" s="11">
        <v>2803962547</v>
      </c>
      <c r="AG54" s="11">
        <v>5208796170</v>
      </c>
      <c r="AH54" s="11">
        <v>12119564865</v>
      </c>
      <c r="AI54" s="11">
        <v>5770913721</v>
      </c>
      <c r="AJ54" s="11">
        <v>4043849833</v>
      </c>
      <c r="AK54" s="11">
        <v>49171178</v>
      </c>
      <c r="AL54" s="207">
        <v>179031265380</v>
      </c>
    </row>
    <row r="55" spans="1:39" s="6" customFormat="1" ht="14.4" x14ac:dyDescent="0.3">
      <c r="A55" s="54" t="s">
        <v>48</v>
      </c>
      <c r="B55" s="6" t="s">
        <v>126</v>
      </c>
      <c r="C55" s="10">
        <v>59945484</v>
      </c>
      <c r="D55" s="10">
        <v>700370349</v>
      </c>
      <c r="E55" s="10">
        <v>1235001</v>
      </c>
      <c r="F55" s="10">
        <v>163939104</v>
      </c>
      <c r="G55" s="10">
        <v>226639122</v>
      </c>
      <c r="H55" s="10">
        <v>667160919</v>
      </c>
      <c r="I55" s="10">
        <v>73035580</v>
      </c>
      <c r="J55" s="10">
        <v>74341284</v>
      </c>
      <c r="K55" s="10">
        <v>145289649</v>
      </c>
      <c r="L55" s="10">
        <v>702932574</v>
      </c>
      <c r="M55" s="10">
        <v>589791522</v>
      </c>
      <c r="N55" s="10">
        <v>233774664</v>
      </c>
      <c r="O55" s="10">
        <v>252579722</v>
      </c>
      <c r="P55" s="10">
        <v>240122220</v>
      </c>
      <c r="Q55" s="10">
        <v>50297517</v>
      </c>
      <c r="R55" s="10">
        <v>108013873</v>
      </c>
      <c r="S55" s="10">
        <v>64451910</v>
      </c>
      <c r="T55" s="10">
        <v>43244199</v>
      </c>
      <c r="U55" s="10">
        <v>519613101</v>
      </c>
      <c r="V55" s="10">
        <v>60912563</v>
      </c>
      <c r="W55" s="10">
        <v>23447705</v>
      </c>
      <c r="X55" s="10">
        <v>360618126</v>
      </c>
      <c r="Y55" s="10">
        <v>2445106</v>
      </c>
      <c r="Z55" s="10">
        <v>249408033</v>
      </c>
      <c r="AA55" s="10">
        <v>326310653</v>
      </c>
      <c r="AB55" s="10">
        <v>3217769049</v>
      </c>
      <c r="AC55" s="10">
        <v>888254964</v>
      </c>
      <c r="AD55" s="10">
        <v>151693930</v>
      </c>
      <c r="AE55" s="10">
        <v>725291595</v>
      </c>
      <c r="AF55" s="10">
        <v>1519723926</v>
      </c>
      <c r="AG55" s="10">
        <v>104736780</v>
      </c>
      <c r="AH55" s="10">
        <v>498871818</v>
      </c>
      <c r="AI55" s="10">
        <v>45694912</v>
      </c>
      <c r="AJ55" s="10">
        <v>101269264</v>
      </c>
      <c r="AK55" s="10">
        <v>0</v>
      </c>
      <c r="AL55" s="197">
        <v>13193226218</v>
      </c>
      <c r="AM55" s="226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2761076</v>
      </c>
      <c r="F56" s="10">
        <v>0</v>
      </c>
      <c r="G56" s="10">
        <v>3725311</v>
      </c>
      <c r="H56" s="10">
        <v>0</v>
      </c>
      <c r="I56" s="10">
        <v>0</v>
      </c>
      <c r="J56" s="10">
        <v>0</v>
      </c>
      <c r="K56" s="10">
        <v>636364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414221</v>
      </c>
      <c r="AC56" s="10">
        <v>0</v>
      </c>
      <c r="AD56" s="10">
        <v>0</v>
      </c>
      <c r="AE56" s="10">
        <v>93813080</v>
      </c>
      <c r="AF56" s="10">
        <v>317854138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419204190</v>
      </c>
    </row>
    <row r="57" spans="1:39" s="6" customFormat="1" ht="14.4" x14ac:dyDescent="0.3">
      <c r="A57" s="56"/>
      <c r="B57" s="15" t="s">
        <v>1372</v>
      </c>
      <c r="C57" s="11">
        <v>59945484</v>
      </c>
      <c r="D57" s="11">
        <v>700370349</v>
      </c>
      <c r="E57" s="11">
        <v>-1526075</v>
      </c>
      <c r="F57" s="11">
        <v>163939104</v>
      </c>
      <c r="G57" s="11">
        <v>222913811</v>
      </c>
      <c r="H57" s="11">
        <v>667160919</v>
      </c>
      <c r="I57" s="11">
        <v>73035580</v>
      </c>
      <c r="J57" s="11">
        <v>74341284</v>
      </c>
      <c r="K57" s="11">
        <v>144653285</v>
      </c>
      <c r="L57" s="11">
        <v>702932574</v>
      </c>
      <c r="M57" s="11">
        <v>589791522</v>
      </c>
      <c r="N57" s="11">
        <v>233774664</v>
      </c>
      <c r="O57" s="11">
        <v>252579722</v>
      </c>
      <c r="P57" s="11">
        <v>240122220</v>
      </c>
      <c r="Q57" s="11">
        <v>50297517</v>
      </c>
      <c r="R57" s="11">
        <v>108013873</v>
      </c>
      <c r="S57" s="11">
        <v>64451910</v>
      </c>
      <c r="T57" s="11">
        <v>43244199</v>
      </c>
      <c r="U57" s="11">
        <v>519613101</v>
      </c>
      <c r="V57" s="11">
        <v>60912563</v>
      </c>
      <c r="W57" s="11">
        <v>23447705</v>
      </c>
      <c r="X57" s="11">
        <v>360618126</v>
      </c>
      <c r="Y57" s="11">
        <v>2445106</v>
      </c>
      <c r="Z57" s="11">
        <v>249408033</v>
      </c>
      <c r="AA57" s="11">
        <v>326310653</v>
      </c>
      <c r="AB57" s="11">
        <v>3217354828</v>
      </c>
      <c r="AC57" s="11">
        <v>888254964</v>
      </c>
      <c r="AD57" s="11">
        <v>151693930</v>
      </c>
      <c r="AE57" s="11">
        <v>631478515</v>
      </c>
      <c r="AF57" s="11">
        <v>1201869788</v>
      </c>
      <c r="AG57" s="11">
        <v>104736780</v>
      </c>
      <c r="AH57" s="11">
        <v>498871818</v>
      </c>
      <c r="AI57" s="11">
        <v>45694912</v>
      </c>
      <c r="AJ57" s="11">
        <v>101269264</v>
      </c>
      <c r="AK57" s="11">
        <v>0</v>
      </c>
      <c r="AL57" s="207">
        <v>12774022028</v>
      </c>
    </row>
    <row r="58" spans="1:39" s="6" customFormat="1" ht="14.4" x14ac:dyDescent="0.3">
      <c r="A58" s="84"/>
      <c r="B58" s="16" t="s">
        <v>1373</v>
      </c>
      <c r="C58" s="14">
        <v>691278635</v>
      </c>
      <c r="D58" s="14">
        <v>-1940511112</v>
      </c>
      <c r="E58" s="14">
        <v>5217290774</v>
      </c>
      <c r="F58" s="14">
        <v>1212224586</v>
      </c>
      <c r="G58" s="14">
        <v>10141380004</v>
      </c>
      <c r="H58" s="14">
        <v>6598059020</v>
      </c>
      <c r="I58" s="14">
        <v>2333867400</v>
      </c>
      <c r="J58" s="14">
        <v>1972884508</v>
      </c>
      <c r="K58" s="14">
        <v>1612479054</v>
      </c>
      <c r="L58" s="14">
        <v>66436904833</v>
      </c>
      <c r="M58" s="14">
        <v>9603239134</v>
      </c>
      <c r="N58" s="14">
        <v>4559835906</v>
      </c>
      <c r="O58" s="14">
        <v>-3366669592</v>
      </c>
      <c r="P58" s="14">
        <v>3147988698</v>
      </c>
      <c r="Q58" s="14">
        <v>4491844644</v>
      </c>
      <c r="R58" s="14">
        <v>2537214917</v>
      </c>
      <c r="S58" s="14">
        <v>994871003</v>
      </c>
      <c r="T58" s="14">
        <v>6962575203</v>
      </c>
      <c r="U58" s="14">
        <v>18915154309</v>
      </c>
      <c r="V58" s="14">
        <v>831253206</v>
      </c>
      <c r="W58" s="14">
        <v>9458011542</v>
      </c>
      <c r="X58" s="14">
        <v>5026448255</v>
      </c>
      <c r="Y58" s="14">
        <v>2947470349</v>
      </c>
      <c r="Z58" s="14">
        <v>27674455757</v>
      </c>
      <c r="AA58" s="14">
        <v>16482719652</v>
      </c>
      <c r="AB58" s="14">
        <v>45132873789</v>
      </c>
      <c r="AC58" s="14">
        <v>8966929732</v>
      </c>
      <c r="AD58" s="14">
        <v>9751655203</v>
      </c>
      <c r="AE58" s="14">
        <v>10483823181</v>
      </c>
      <c r="AF58" s="14">
        <v>9404203518</v>
      </c>
      <c r="AG58" s="14">
        <v>11476046073</v>
      </c>
      <c r="AH58" s="14">
        <v>72628481019</v>
      </c>
      <c r="AI58" s="14">
        <v>29292663422</v>
      </c>
      <c r="AJ58" s="14">
        <v>19613355208</v>
      </c>
      <c r="AK58" s="14">
        <v>582883341</v>
      </c>
      <c r="AL58" s="212">
        <v>421875185171</v>
      </c>
    </row>
    <row r="59" spans="1:39" s="6" customFormat="1" ht="14.4" x14ac:dyDescent="0.3">
      <c r="A59" s="54" t="s">
        <v>69</v>
      </c>
      <c r="B59" s="6" t="s">
        <v>1</v>
      </c>
      <c r="C59" s="10">
        <v>422916</v>
      </c>
      <c r="D59" s="10">
        <v>69773612</v>
      </c>
      <c r="E59" s="10">
        <v>0</v>
      </c>
      <c r="F59" s="10">
        <v>121222458</v>
      </c>
      <c r="G59" s="10">
        <v>1115299071</v>
      </c>
      <c r="H59" s="10">
        <v>924461516</v>
      </c>
      <c r="I59" s="10">
        <v>366352199</v>
      </c>
      <c r="J59" s="10">
        <v>197288451</v>
      </c>
      <c r="K59" s="10">
        <v>0</v>
      </c>
      <c r="L59" s="10">
        <v>6643690483</v>
      </c>
      <c r="M59" s="10">
        <v>962414873</v>
      </c>
      <c r="N59" s="10">
        <v>442132400</v>
      </c>
      <c r="O59" s="10">
        <v>0</v>
      </c>
      <c r="P59" s="10">
        <v>70196626</v>
      </c>
      <c r="Q59" s="10">
        <v>0</v>
      </c>
      <c r="R59" s="10">
        <v>224000218</v>
      </c>
      <c r="S59" s="10">
        <v>70196528</v>
      </c>
      <c r="T59" s="10">
        <v>0</v>
      </c>
      <c r="U59" s="10">
        <v>1891515431</v>
      </c>
      <c r="V59" s="10">
        <v>58189936</v>
      </c>
      <c r="W59" s="10">
        <v>945717835</v>
      </c>
      <c r="X59" s="10">
        <v>0</v>
      </c>
      <c r="Y59" s="10">
        <v>308942867</v>
      </c>
      <c r="Z59" s="10">
        <v>0</v>
      </c>
      <c r="AA59" s="10">
        <v>1648271964</v>
      </c>
      <c r="AB59" s="10">
        <v>6056300916</v>
      </c>
      <c r="AC59" s="10">
        <v>896692973</v>
      </c>
      <c r="AD59" s="10">
        <v>975165520</v>
      </c>
      <c r="AE59" s="10">
        <v>1048382318</v>
      </c>
      <c r="AF59" s="10">
        <v>940420354</v>
      </c>
      <c r="AG59" s="10">
        <v>1210781482</v>
      </c>
      <c r="AH59" s="10">
        <v>7247174754</v>
      </c>
      <c r="AI59" s="10">
        <v>3072552621</v>
      </c>
      <c r="AJ59" s="10">
        <v>1961462017</v>
      </c>
      <c r="AK59" s="10">
        <v>0</v>
      </c>
      <c r="AL59" s="197">
        <v>39469022339</v>
      </c>
    </row>
    <row r="60" spans="1:39" s="6" customFormat="1" ht="14.4" x14ac:dyDescent="0.3">
      <c r="A60" s="85"/>
      <c r="B60" s="34" t="s">
        <v>1374</v>
      </c>
      <c r="C60" s="35">
        <v>690855719</v>
      </c>
      <c r="D60" s="35">
        <v>-2010284724</v>
      </c>
      <c r="E60" s="35">
        <v>5217290774</v>
      </c>
      <c r="F60" s="35">
        <v>1091002128</v>
      </c>
      <c r="G60" s="35">
        <v>9026080933</v>
      </c>
      <c r="H60" s="35">
        <v>5673597504</v>
      </c>
      <c r="I60" s="35">
        <v>1967515201</v>
      </c>
      <c r="J60" s="35">
        <v>1775596057</v>
      </c>
      <c r="K60" s="35">
        <v>1612479054</v>
      </c>
      <c r="L60" s="35">
        <v>59793214350</v>
      </c>
      <c r="M60" s="35">
        <v>8640824261</v>
      </c>
      <c r="N60" s="35">
        <v>4117703506</v>
      </c>
      <c r="O60" s="35">
        <v>-3366669592</v>
      </c>
      <c r="P60" s="35">
        <v>3077792072</v>
      </c>
      <c r="Q60" s="35">
        <v>4491844644</v>
      </c>
      <c r="R60" s="35">
        <v>2313214699</v>
      </c>
      <c r="S60" s="35">
        <v>924674475</v>
      </c>
      <c r="T60" s="35">
        <v>6962575203</v>
      </c>
      <c r="U60" s="35">
        <v>17023638878</v>
      </c>
      <c r="V60" s="35">
        <v>773063270</v>
      </c>
      <c r="W60" s="35">
        <v>8512293707</v>
      </c>
      <c r="X60" s="35">
        <v>5026448255</v>
      </c>
      <c r="Y60" s="35">
        <v>2638527482</v>
      </c>
      <c r="Z60" s="35">
        <v>27674455757</v>
      </c>
      <c r="AA60" s="35">
        <v>14834447688</v>
      </c>
      <c r="AB60" s="35">
        <v>39076572873</v>
      </c>
      <c r="AC60" s="35">
        <v>8070236759</v>
      </c>
      <c r="AD60" s="35">
        <v>8776489683</v>
      </c>
      <c r="AE60" s="35">
        <v>9435440863</v>
      </c>
      <c r="AF60" s="35">
        <v>8463783164</v>
      </c>
      <c r="AG60" s="35">
        <v>10265264591</v>
      </c>
      <c r="AH60" s="35">
        <v>65381306265</v>
      </c>
      <c r="AI60" s="35">
        <v>26220110801</v>
      </c>
      <c r="AJ60" s="35">
        <v>17651893191</v>
      </c>
      <c r="AK60" s="35">
        <v>582883341</v>
      </c>
      <c r="AL60" s="213">
        <v>382406162832</v>
      </c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B12" sqref="B12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8.3320312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18.33203125" style="1" customWidth="1"/>
    <col min="38" max="38" width="35.77734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Enero 2025</v>
      </c>
      <c r="D3" s="259"/>
      <c r="E3" s="259"/>
      <c r="F3" s="259"/>
      <c r="G3" s="259"/>
      <c r="H3" s="259"/>
      <c r="I3" s="259" t="str">
        <f>$C$3</f>
        <v>Periodo Julio 2024 - Enero 2025</v>
      </c>
      <c r="J3" s="259"/>
      <c r="K3" s="259"/>
      <c r="L3" s="259"/>
      <c r="M3" s="259"/>
      <c r="N3" s="259"/>
      <c r="O3" s="259" t="str">
        <f>$C$3</f>
        <v>Periodo Julio 2024 - Enero 2025</v>
      </c>
      <c r="P3" s="259"/>
      <c r="Q3" s="259"/>
      <c r="R3" s="259"/>
      <c r="S3" s="259"/>
      <c r="T3" s="259"/>
      <c r="U3" s="259" t="str">
        <f>$C$3</f>
        <v>Periodo Julio 2024 - Enero 2025</v>
      </c>
      <c r="V3" s="259"/>
      <c r="W3" s="259"/>
      <c r="X3" s="259"/>
      <c r="Y3" s="259"/>
      <c r="Z3" s="259"/>
      <c r="AA3" s="259" t="str">
        <f>$C$3</f>
        <v>Periodo Julio 2024 - Enero 2025</v>
      </c>
      <c r="AB3" s="259"/>
      <c r="AC3" s="259"/>
      <c r="AD3" s="259"/>
      <c r="AE3" s="259"/>
      <c r="AF3" s="259"/>
      <c r="AG3" s="259" t="str">
        <f>$C$3</f>
        <v>Periodo Julio 2024 - Enero 2025</v>
      </c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8" s="6" customFormat="1" ht="60" customHeight="1" x14ac:dyDescent="0.3">
      <c r="A6" s="32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1432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1433</v>
      </c>
      <c r="AH6" s="9" t="s">
        <v>1414</v>
      </c>
      <c r="AI6" s="9" t="s">
        <v>1384</v>
      </c>
      <c r="AJ6" s="9" t="s">
        <v>1415</v>
      </c>
      <c r="AK6" s="9" t="s">
        <v>1430</v>
      </c>
      <c r="AL6" s="219" t="s">
        <v>1385</v>
      </c>
    </row>
    <row r="7" spans="1:38" s="6" customFormat="1" ht="14.4" x14ac:dyDescent="0.3">
      <c r="A7" s="58" t="s">
        <v>31</v>
      </c>
      <c r="B7" s="6" t="s">
        <v>83</v>
      </c>
      <c r="C7" s="10">
        <v>30775462503</v>
      </c>
      <c r="D7" s="10">
        <v>60035904068</v>
      </c>
      <c r="E7" s="10">
        <v>20933413897</v>
      </c>
      <c r="F7" s="10">
        <v>6685285773</v>
      </c>
      <c r="G7" s="10">
        <v>45686290155</v>
      </c>
      <c r="H7" s="10">
        <v>159413873267</v>
      </c>
      <c r="I7" s="10">
        <v>24591435617</v>
      </c>
      <c r="J7" s="10">
        <v>6256590761</v>
      </c>
      <c r="K7" s="10">
        <v>21945150635</v>
      </c>
      <c r="L7" s="10">
        <v>134081844855</v>
      </c>
      <c r="M7" s="10">
        <v>131236962805</v>
      </c>
      <c r="N7" s="10">
        <v>35001032989</v>
      </c>
      <c r="O7" s="10">
        <v>44921652228</v>
      </c>
      <c r="P7" s="10">
        <v>25466561563</v>
      </c>
      <c r="Q7" s="10">
        <v>10804074525</v>
      </c>
      <c r="R7" s="10">
        <v>32475576776</v>
      </c>
      <c r="S7" s="10">
        <v>3615159000</v>
      </c>
      <c r="T7" s="10">
        <v>90490024848</v>
      </c>
      <c r="U7" s="10">
        <v>178534587305</v>
      </c>
      <c r="V7" s="10">
        <v>22032645240</v>
      </c>
      <c r="W7" s="10">
        <v>21531111739</v>
      </c>
      <c r="X7" s="10">
        <v>39598856437</v>
      </c>
      <c r="Y7" s="10">
        <v>14074298681</v>
      </c>
      <c r="Z7" s="10">
        <v>281053376763</v>
      </c>
      <c r="AA7" s="10">
        <v>58138555081</v>
      </c>
      <c r="AB7" s="10">
        <v>318102758804</v>
      </c>
      <c r="AC7" s="10">
        <v>160536546268</v>
      </c>
      <c r="AD7" s="10">
        <v>48253984235</v>
      </c>
      <c r="AE7" s="10">
        <v>90144793033</v>
      </c>
      <c r="AF7" s="10">
        <v>114553467105</v>
      </c>
      <c r="AG7" s="10">
        <v>33239317823</v>
      </c>
      <c r="AH7" s="10">
        <v>102425626430</v>
      </c>
      <c r="AI7" s="10">
        <v>57986521450</v>
      </c>
      <c r="AJ7" s="10">
        <v>25199418939</v>
      </c>
      <c r="AK7" s="10">
        <v>1369037388</v>
      </c>
      <c r="AL7" s="197">
        <v>2451191198986</v>
      </c>
    </row>
    <row r="8" spans="1:38" s="6" customFormat="1" ht="14.4" x14ac:dyDescent="0.3">
      <c r="A8" s="58" t="s">
        <v>32</v>
      </c>
      <c r="B8" s="6" t="s">
        <v>84</v>
      </c>
      <c r="C8" s="10">
        <v>844447758</v>
      </c>
      <c r="D8" s="10">
        <v>285440598</v>
      </c>
      <c r="E8" s="10">
        <v>163970718</v>
      </c>
      <c r="F8" s="10">
        <v>7397033</v>
      </c>
      <c r="G8" s="10">
        <v>218379219</v>
      </c>
      <c r="H8" s="10">
        <v>298410028</v>
      </c>
      <c r="I8" s="10">
        <v>712349106</v>
      </c>
      <c r="J8" s="10">
        <v>250724128</v>
      </c>
      <c r="K8" s="10">
        <v>141178562</v>
      </c>
      <c r="L8" s="10">
        <v>1477082975</v>
      </c>
      <c r="M8" s="10">
        <v>629011553</v>
      </c>
      <c r="N8" s="10">
        <v>147339694</v>
      </c>
      <c r="O8" s="10">
        <v>461680177</v>
      </c>
      <c r="P8" s="10">
        <v>322114736</v>
      </c>
      <c r="Q8" s="10">
        <v>253113416</v>
      </c>
      <c r="R8" s="10">
        <v>69318926</v>
      </c>
      <c r="S8" s="10">
        <v>36567250</v>
      </c>
      <c r="T8" s="10">
        <v>52101846</v>
      </c>
      <c r="U8" s="10">
        <v>1438538186</v>
      </c>
      <c r="V8" s="10">
        <v>175230575</v>
      </c>
      <c r="W8" s="10">
        <v>180272536</v>
      </c>
      <c r="X8" s="10">
        <v>337232478</v>
      </c>
      <c r="Y8" s="10">
        <v>244694084</v>
      </c>
      <c r="Z8" s="10">
        <v>6199824164</v>
      </c>
      <c r="AA8" s="10">
        <v>281428222</v>
      </c>
      <c r="AB8" s="10">
        <v>0</v>
      </c>
      <c r="AC8" s="10">
        <v>1997843446</v>
      </c>
      <c r="AD8" s="10">
        <v>777144158</v>
      </c>
      <c r="AE8" s="10">
        <v>148420906</v>
      </c>
      <c r="AF8" s="10">
        <v>346264173</v>
      </c>
      <c r="AG8" s="10">
        <v>531609453</v>
      </c>
      <c r="AH8" s="10">
        <v>8032242224</v>
      </c>
      <c r="AI8" s="10">
        <v>0</v>
      </c>
      <c r="AJ8" s="10">
        <v>0</v>
      </c>
      <c r="AK8" s="10">
        <v>0</v>
      </c>
      <c r="AL8" s="197">
        <v>27061372328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1647381626</v>
      </c>
      <c r="I10" s="10">
        <v>0</v>
      </c>
      <c r="J10" s="10">
        <v>0</v>
      </c>
      <c r="K10" s="10">
        <v>0</v>
      </c>
      <c r="L10" s="10">
        <v>39905753168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215722705</v>
      </c>
      <c r="S10" s="10">
        <v>0</v>
      </c>
      <c r="T10" s="10">
        <v>197995057</v>
      </c>
      <c r="U10" s="10">
        <v>6316239081</v>
      </c>
      <c r="V10" s="10">
        <v>0</v>
      </c>
      <c r="W10" s="10">
        <v>0</v>
      </c>
      <c r="X10" s="10">
        <v>2076377927</v>
      </c>
      <c r="Y10" s="10">
        <v>0</v>
      </c>
      <c r="Z10" s="10">
        <v>48554944913</v>
      </c>
      <c r="AA10" s="10">
        <v>0</v>
      </c>
      <c r="AB10" s="10">
        <v>881277748</v>
      </c>
      <c r="AC10" s="10">
        <v>0</v>
      </c>
      <c r="AD10" s="10">
        <v>0</v>
      </c>
      <c r="AE10" s="10">
        <v>0</v>
      </c>
      <c r="AF10" s="10">
        <v>0</v>
      </c>
      <c r="AG10" s="10">
        <v>24840802794</v>
      </c>
      <c r="AH10" s="10">
        <v>36138941690</v>
      </c>
      <c r="AI10" s="10">
        <v>0</v>
      </c>
      <c r="AJ10" s="10">
        <v>0</v>
      </c>
      <c r="AK10" s="10">
        <v>0</v>
      </c>
      <c r="AL10" s="197">
        <v>160775436709</v>
      </c>
    </row>
    <row r="11" spans="1:38" s="6" customFormat="1" ht="14.4" x14ac:dyDescent="0.3">
      <c r="A11" s="58" t="s">
        <v>35</v>
      </c>
      <c r="B11" s="6" t="s">
        <v>115</v>
      </c>
      <c r="C11" s="10">
        <v>2353981813</v>
      </c>
      <c r="D11" s="10">
        <v>40172075</v>
      </c>
      <c r="E11" s="10">
        <v>14586321</v>
      </c>
      <c r="F11" s="10">
        <v>177756770</v>
      </c>
      <c r="G11" s="10">
        <v>1568252111</v>
      </c>
      <c r="H11" s="10">
        <v>4452529840</v>
      </c>
      <c r="I11" s="10">
        <v>25310176</v>
      </c>
      <c r="J11" s="10">
        <v>244562323</v>
      </c>
      <c r="K11" s="10">
        <v>307533026</v>
      </c>
      <c r="L11" s="10">
        <v>3558169639</v>
      </c>
      <c r="M11" s="10">
        <v>3121315874</v>
      </c>
      <c r="N11" s="10">
        <v>1864780874</v>
      </c>
      <c r="O11" s="10">
        <v>1906488993</v>
      </c>
      <c r="P11" s="10">
        <v>481096</v>
      </c>
      <c r="Q11" s="10">
        <v>118673272</v>
      </c>
      <c r="R11" s="10">
        <v>1531158558</v>
      </c>
      <c r="S11" s="10">
        <v>54922594</v>
      </c>
      <c r="T11" s="10">
        <v>2429999208</v>
      </c>
      <c r="U11" s="10">
        <v>3472559507</v>
      </c>
      <c r="V11" s="10">
        <v>1195239760</v>
      </c>
      <c r="W11" s="10">
        <v>678569065</v>
      </c>
      <c r="X11" s="10">
        <v>1614070341</v>
      </c>
      <c r="Y11" s="10">
        <v>1981157</v>
      </c>
      <c r="Z11" s="10">
        <v>12178034577</v>
      </c>
      <c r="AA11" s="10">
        <v>2075335866</v>
      </c>
      <c r="AB11" s="10">
        <v>6139123740</v>
      </c>
      <c r="AC11" s="10">
        <v>5344119668</v>
      </c>
      <c r="AD11" s="10">
        <v>756141115</v>
      </c>
      <c r="AE11" s="10">
        <v>3884218068</v>
      </c>
      <c r="AF11" s="10">
        <v>1404963670</v>
      </c>
      <c r="AG11" s="10">
        <v>1712424857</v>
      </c>
      <c r="AH11" s="10">
        <v>15069751</v>
      </c>
      <c r="AI11" s="10">
        <v>531931700</v>
      </c>
      <c r="AJ11" s="10">
        <v>405181691</v>
      </c>
      <c r="AK11" s="10">
        <v>0</v>
      </c>
      <c r="AL11" s="197">
        <v>65179639096</v>
      </c>
    </row>
    <row r="12" spans="1:38" s="6" customFormat="1" ht="14.4" x14ac:dyDescent="0.3">
      <c r="A12" s="58" t="s">
        <v>36</v>
      </c>
      <c r="B12" s="6" t="s">
        <v>98</v>
      </c>
      <c r="C12" s="10">
        <v>441071345</v>
      </c>
      <c r="D12" s="10">
        <v>7326179132</v>
      </c>
      <c r="E12" s="10">
        <v>1813895167</v>
      </c>
      <c r="F12" s="10">
        <v>721529120</v>
      </c>
      <c r="G12" s="10">
        <v>2864539658</v>
      </c>
      <c r="H12" s="10">
        <v>8205637939</v>
      </c>
      <c r="I12" s="10">
        <v>879537390</v>
      </c>
      <c r="J12" s="10">
        <v>451790061</v>
      </c>
      <c r="K12" s="10">
        <v>1163760622</v>
      </c>
      <c r="L12" s="10">
        <v>4337123566</v>
      </c>
      <c r="M12" s="10">
        <v>1030532627</v>
      </c>
      <c r="N12" s="10">
        <v>2862588963</v>
      </c>
      <c r="O12" s="10">
        <v>3511549386</v>
      </c>
      <c r="P12" s="10">
        <v>1248379842</v>
      </c>
      <c r="Q12" s="10">
        <v>1754298773</v>
      </c>
      <c r="R12" s="10">
        <v>2915112986</v>
      </c>
      <c r="S12" s="10">
        <v>719464251</v>
      </c>
      <c r="T12" s="10">
        <v>6173679648</v>
      </c>
      <c r="U12" s="10">
        <v>4807856699</v>
      </c>
      <c r="V12" s="10">
        <v>2337261999</v>
      </c>
      <c r="W12" s="10">
        <v>2282199317</v>
      </c>
      <c r="X12" s="10">
        <v>4896263406</v>
      </c>
      <c r="Y12" s="10">
        <v>315368797</v>
      </c>
      <c r="Z12" s="10">
        <v>10006376292</v>
      </c>
      <c r="AA12" s="10">
        <v>3561499480</v>
      </c>
      <c r="AB12" s="10">
        <v>15865660505</v>
      </c>
      <c r="AC12" s="10">
        <v>5567624235</v>
      </c>
      <c r="AD12" s="10">
        <v>4478705050</v>
      </c>
      <c r="AE12" s="10">
        <v>6026599061</v>
      </c>
      <c r="AF12" s="10">
        <v>2847383777</v>
      </c>
      <c r="AG12" s="10">
        <v>1475939636</v>
      </c>
      <c r="AH12" s="10">
        <v>3318264652</v>
      </c>
      <c r="AI12" s="10">
        <v>1478351806</v>
      </c>
      <c r="AJ12" s="10">
        <v>621737649</v>
      </c>
      <c r="AK12" s="10">
        <v>0</v>
      </c>
      <c r="AL12" s="197">
        <v>118307762837</v>
      </c>
    </row>
    <row r="13" spans="1:38" s="6" customFormat="1" ht="14.4" x14ac:dyDescent="0.3">
      <c r="A13" s="58" t="s">
        <v>37</v>
      </c>
      <c r="B13" s="6" t="s">
        <v>1360</v>
      </c>
      <c r="C13" s="10">
        <v>191691780</v>
      </c>
      <c r="D13" s="10">
        <v>604464045</v>
      </c>
      <c r="E13" s="10">
        <v>156133752</v>
      </c>
      <c r="F13" s="10">
        <v>107860650</v>
      </c>
      <c r="G13" s="10">
        <v>365701645</v>
      </c>
      <c r="H13" s="10">
        <v>2624636951</v>
      </c>
      <c r="I13" s="10">
        <v>665039936</v>
      </c>
      <c r="J13" s="10">
        <v>8753636</v>
      </c>
      <c r="K13" s="10">
        <v>129573042</v>
      </c>
      <c r="L13" s="10">
        <v>626851272</v>
      </c>
      <c r="M13" s="10">
        <v>1104846884</v>
      </c>
      <c r="N13" s="10">
        <v>563155069</v>
      </c>
      <c r="O13" s="10">
        <v>715625474</v>
      </c>
      <c r="P13" s="10">
        <v>60207574</v>
      </c>
      <c r="Q13" s="10">
        <v>282990302</v>
      </c>
      <c r="R13" s="10">
        <v>242709774</v>
      </c>
      <c r="S13" s="10">
        <v>25597000</v>
      </c>
      <c r="T13" s="10">
        <v>1350017480</v>
      </c>
      <c r="U13" s="10">
        <v>343317695</v>
      </c>
      <c r="V13" s="10">
        <v>334795374</v>
      </c>
      <c r="W13" s="10">
        <v>61499931</v>
      </c>
      <c r="X13" s="10">
        <v>269435951</v>
      </c>
      <c r="Y13" s="10">
        <v>59102576</v>
      </c>
      <c r="Z13" s="10">
        <v>2031327896</v>
      </c>
      <c r="AA13" s="10">
        <v>87976248</v>
      </c>
      <c r="AB13" s="10">
        <v>1461935720</v>
      </c>
      <c r="AC13" s="10">
        <v>3177950748</v>
      </c>
      <c r="AD13" s="10">
        <v>448792318</v>
      </c>
      <c r="AE13" s="10">
        <v>496116361</v>
      </c>
      <c r="AF13" s="10">
        <v>428706669</v>
      </c>
      <c r="AG13" s="10">
        <v>263126103</v>
      </c>
      <c r="AH13" s="10">
        <v>0</v>
      </c>
      <c r="AI13" s="10">
        <v>43387196</v>
      </c>
      <c r="AJ13" s="10">
        <v>0</v>
      </c>
      <c r="AK13" s="10">
        <v>0</v>
      </c>
      <c r="AL13" s="197">
        <v>19333327052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176531776</v>
      </c>
      <c r="H14" s="10">
        <v>2634414736</v>
      </c>
      <c r="I14" s="10">
        <v>0</v>
      </c>
      <c r="J14" s="10">
        <v>0</v>
      </c>
      <c r="K14" s="10">
        <v>0</v>
      </c>
      <c r="L14" s="10">
        <v>48511427</v>
      </c>
      <c r="M14" s="10">
        <v>7009102</v>
      </c>
      <c r="N14" s="10">
        <v>261731955</v>
      </c>
      <c r="O14" s="10">
        <v>0</v>
      </c>
      <c r="P14" s="10">
        <v>0</v>
      </c>
      <c r="Q14" s="10">
        <v>26601077</v>
      </c>
      <c r="R14" s="10">
        <v>27555</v>
      </c>
      <c r="S14" s="10">
        <v>9750000</v>
      </c>
      <c r="T14" s="10">
        <v>0</v>
      </c>
      <c r="U14" s="10">
        <v>0</v>
      </c>
      <c r="V14" s="10">
        <v>103198884</v>
      </c>
      <c r="W14" s="10">
        <v>14112323</v>
      </c>
      <c r="X14" s="10">
        <v>0</v>
      </c>
      <c r="Y14" s="10">
        <v>5182788</v>
      </c>
      <c r="Z14" s="10">
        <v>67080440</v>
      </c>
      <c r="AA14" s="10">
        <v>156738733</v>
      </c>
      <c r="AB14" s="10">
        <v>0</v>
      </c>
      <c r="AC14" s="10">
        <v>57443973</v>
      </c>
      <c r="AD14" s="10">
        <v>0</v>
      </c>
      <c r="AE14" s="10">
        <v>0</v>
      </c>
      <c r="AF14" s="10">
        <v>0</v>
      </c>
      <c r="AG14" s="10">
        <v>7045563</v>
      </c>
      <c r="AH14" s="10">
        <v>0</v>
      </c>
      <c r="AI14" s="10">
        <v>0</v>
      </c>
      <c r="AJ14" s="10">
        <v>0</v>
      </c>
      <c r="AK14" s="10">
        <v>0</v>
      </c>
      <c r="AL14" s="197">
        <v>3575380332</v>
      </c>
    </row>
    <row r="15" spans="1:38" s="6" customFormat="1" ht="14.4" x14ac:dyDescent="0.3">
      <c r="A15" s="58" t="s">
        <v>39</v>
      </c>
      <c r="B15" s="6" t="s">
        <v>100</v>
      </c>
      <c r="C15" s="10">
        <v>2685162178</v>
      </c>
      <c r="D15" s="10">
        <v>2392276124</v>
      </c>
      <c r="E15" s="10">
        <v>15135809</v>
      </c>
      <c r="F15" s="10">
        <v>16076791</v>
      </c>
      <c r="G15" s="10">
        <v>3230961101</v>
      </c>
      <c r="H15" s="10">
        <v>124283073868</v>
      </c>
      <c r="I15" s="10">
        <v>4127373267</v>
      </c>
      <c r="J15" s="10">
        <v>0</v>
      </c>
      <c r="K15" s="10">
        <v>3004850130</v>
      </c>
      <c r="L15" s="10">
        <v>13218919177</v>
      </c>
      <c r="M15" s="10">
        <v>39925776288</v>
      </c>
      <c r="N15" s="10">
        <v>15225416863</v>
      </c>
      <c r="O15" s="10">
        <v>17706343520</v>
      </c>
      <c r="P15" s="10">
        <v>79115455</v>
      </c>
      <c r="Q15" s="10">
        <v>0</v>
      </c>
      <c r="R15" s="10">
        <v>2294133095</v>
      </c>
      <c r="S15" s="10">
        <v>31473000</v>
      </c>
      <c r="T15" s="10">
        <v>14401507123</v>
      </c>
      <c r="U15" s="10">
        <v>22268969128</v>
      </c>
      <c r="V15" s="10">
        <v>0</v>
      </c>
      <c r="W15" s="10">
        <v>2361059900</v>
      </c>
      <c r="X15" s="10">
        <v>0</v>
      </c>
      <c r="Y15" s="10">
        <v>123114223</v>
      </c>
      <c r="Z15" s="10">
        <v>3140745397</v>
      </c>
      <c r="AA15" s="10">
        <v>7953611387</v>
      </c>
      <c r="AB15" s="10">
        <v>42168902001</v>
      </c>
      <c r="AC15" s="10">
        <v>4404105928</v>
      </c>
      <c r="AD15" s="10">
        <v>2601838156</v>
      </c>
      <c r="AE15" s="10">
        <v>3711184421</v>
      </c>
      <c r="AF15" s="10">
        <v>9122237901</v>
      </c>
      <c r="AG15" s="10">
        <v>4695993791</v>
      </c>
      <c r="AH15" s="10">
        <v>5439248633</v>
      </c>
      <c r="AI15" s="10">
        <v>5032555895</v>
      </c>
      <c r="AJ15" s="10">
        <v>1237893502</v>
      </c>
      <c r="AK15" s="10">
        <v>0</v>
      </c>
      <c r="AL15" s="197">
        <v>356899054052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764387004</v>
      </c>
      <c r="Z16" s="10">
        <v>333471267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1097858271</v>
      </c>
    </row>
    <row r="17" spans="1:39" s="6" customFormat="1" ht="14.4" x14ac:dyDescent="0.3">
      <c r="A17" s="58" t="s">
        <v>41</v>
      </c>
      <c r="B17" s="6" t="s">
        <v>137</v>
      </c>
      <c r="C17" s="10">
        <v>2650027805</v>
      </c>
      <c r="D17" s="10">
        <v>774932457</v>
      </c>
      <c r="E17" s="10">
        <v>0</v>
      </c>
      <c r="F17" s="10">
        <v>280216152</v>
      </c>
      <c r="G17" s="10">
        <v>948529359</v>
      </c>
      <c r="H17" s="10">
        <v>5222699593</v>
      </c>
      <c r="I17" s="10">
        <v>2319948669</v>
      </c>
      <c r="J17" s="10">
        <v>0</v>
      </c>
      <c r="K17" s="10">
        <v>246269283</v>
      </c>
      <c r="L17" s="10">
        <v>8797481973</v>
      </c>
      <c r="M17" s="10">
        <v>15223142932</v>
      </c>
      <c r="N17" s="10">
        <v>2167584051</v>
      </c>
      <c r="O17" s="10">
        <v>4079485310</v>
      </c>
      <c r="P17" s="10">
        <v>132992022</v>
      </c>
      <c r="Q17" s="10">
        <v>0</v>
      </c>
      <c r="R17" s="10">
        <v>1111034616</v>
      </c>
      <c r="S17" s="10">
        <v>0</v>
      </c>
      <c r="T17" s="10">
        <v>8523832188</v>
      </c>
      <c r="U17" s="10">
        <v>11361997067</v>
      </c>
      <c r="V17" s="10">
        <v>17118572</v>
      </c>
      <c r="W17" s="10">
        <v>49719099</v>
      </c>
      <c r="X17" s="10">
        <v>305148507</v>
      </c>
      <c r="Y17" s="10">
        <v>279733180</v>
      </c>
      <c r="Z17" s="10">
        <v>25292476947</v>
      </c>
      <c r="AA17" s="10">
        <v>12106869720</v>
      </c>
      <c r="AB17" s="10">
        <v>15195508401</v>
      </c>
      <c r="AC17" s="10">
        <v>3239970612</v>
      </c>
      <c r="AD17" s="10">
        <v>0</v>
      </c>
      <c r="AE17" s="10">
        <v>4192169600</v>
      </c>
      <c r="AF17" s="10">
        <v>2822983831</v>
      </c>
      <c r="AG17" s="10">
        <v>2916903320</v>
      </c>
      <c r="AH17" s="10">
        <v>497395384</v>
      </c>
      <c r="AI17" s="10">
        <v>4321265720</v>
      </c>
      <c r="AJ17" s="10">
        <v>1092000028</v>
      </c>
      <c r="AK17" s="10">
        <v>0</v>
      </c>
      <c r="AL17" s="197">
        <v>136169436398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2698684767</v>
      </c>
      <c r="D22" s="10">
        <v>1791574830</v>
      </c>
      <c r="E22" s="10">
        <v>3716665450</v>
      </c>
      <c r="F22" s="10">
        <v>2445937948</v>
      </c>
      <c r="G22" s="10">
        <v>5869175876</v>
      </c>
      <c r="H22" s="10">
        <v>16880657615</v>
      </c>
      <c r="I22" s="10">
        <v>2220014696</v>
      </c>
      <c r="J22" s="10">
        <v>1835647299</v>
      </c>
      <c r="K22" s="10">
        <v>1966358016</v>
      </c>
      <c r="L22" s="10">
        <v>30167708991</v>
      </c>
      <c r="M22" s="10">
        <v>13699882797</v>
      </c>
      <c r="N22" s="10">
        <v>4904791276</v>
      </c>
      <c r="O22" s="10">
        <v>3638823985</v>
      </c>
      <c r="P22" s="10">
        <v>1866219840</v>
      </c>
      <c r="Q22" s="10">
        <v>1846704672</v>
      </c>
      <c r="R22" s="10">
        <v>3323830468</v>
      </c>
      <c r="S22" s="10">
        <v>1115777962</v>
      </c>
      <c r="T22" s="10">
        <v>24820720329</v>
      </c>
      <c r="U22" s="10">
        <v>18144641682</v>
      </c>
      <c r="V22" s="10">
        <v>2299041865</v>
      </c>
      <c r="W22" s="10">
        <v>3280199934</v>
      </c>
      <c r="X22" s="10">
        <v>6879804992</v>
      </c>
      <c r="Y22" s="10">
        <v>1799868123</v>
      </c>
      <c r="Z22" s="10">
        <v>17918433023</v>
      </c>
      <c r="AA22" s="10">
        <v>6483045077</v>
      </c>
      <c r="AB22" s="10">
        <v>91480923642</v>
      </c>
      <c r="AC22" s="10">
        <v>10668393123</v>
      </c>
      <c r="AD22" s="10">
        <v>3957960825</v>
      </c>
      <c r="AE22" s="10">
        <v>13580589301</v>
      </c>
      <c r="AF22" s="10">
        <v>4233342215</v>
      </c>
      <c r="AG22" s="10">
        <v>5910979215</v>
      </c>
      <c r="AH22" s="10">
        <v>13753577847</v>
      </c>
      <c r="AI22" s="10">
        <v>6206682154</v>
      </c>
      <c r="AJ22" s="10">
        <v>4766943434</v>
      </c>
      <c r="AK22" s="10">
        <v>49171178</v>
      </c>
      <c r="AL22" s="197">
        <v>336222774447</v>
      </c>
    </row>
    <row r="23" spans="1:39" s="6" customFormat="1" ht="14.4" x14ac:dyDescent="0.3">
      <c r="A23" s="58" t="s">
        <v>47</v>
      </c>
      <c r="B23" s="6" t="s">
        <v>118</v>
      </c>
      <c r="C23" s="10">
        <v>505482877</v>
      </c>
      <c r="D23" s="10">
        <v>41809727</v>
      </c>
      <c r="E23" s="10">
        <v>454002435</v>
      </c>
      <c r="F23" s="10">
        <v>39043723</v>
      </c>
      <c r="G23" s="10">
        <v>173648506</v>
      </c>
      <c r="H23" s="10">
        <v>1286430107</v>
      </c>
      <c r="I23" s="10">
        <v>46818331</v>
      </c>
      <c r="J23" s="10">
        <v>5328022881</v>
      </c>
      <c r="K23" s="10">
        <v>145405260</v>
      </c>
      <c r="L23" s="10">
        <v>15020217567</v>
      </c>
      <c r="M23" s="10">
        <v>1352892481</v>
      </c>
      <c r="N23" s="10">
        <v>2355701594</v>
      </c>
      <c r="O23" s="10">
        <v>537174244</v>
      </c>
      <c r="P23" s="10">
        <v>69014961</v>
      </c>
      <c r="Q23" s="10">
        <v>83231956</v>
      </c>
      <c r="R23" s="10">
        <v>605314337</v>
      </c>
      <c r="S23" s="10">
        <v>35613033</v>
      </c>
      <c r="T23" s="10">
        <v>2581325463</v>
      </c>
      <c r="U23" s="10">
        <v>3781174486</v>
      </c>
      <c r="V23" s="10">
        <v>76551004</v>
      </c>
      <c r="W23" s="10">
        <v>138413917</v>
      </c>
      <c r="X23" s="10">
        <v>320374123</v>
      </c>
      <c r="Y23" s="10">
        <v>66244123</v>
      </c>
      <c r="Z23" s="10">
        <v>5310189906</v>
      </c>
      <c r="AA23" s="10">
        <v>2467686459</v>
      </c>
      <c r="AB23" s="10">
        <v>1932254785</v>
      </c>
      <c r="AC23" s="10">
        <v>970013508</v>
      </c>
      <c r="AD23" s="10">
        <v>1125594269</v>
      </c>
      <c r="AE23" s="10">
        <v>3475106785</v>
      </c>
      <c r="AF23" s="10">
        <v>1316811530</v>
      </c>
      <c r="AG23" s="10">
        <v>139643873</v>
      </c>
      <c r="AH23" s="10">
        <v>6122834</v>
      </c>
      <c r="AI23" s="10">
        <v>6114086</v>
      </c>
      <c r="AJ23" s="10">
        <v>3476748</v>
      </c>
      <c r="AK23" s="10">
        <v>0</v>
      </c>
      <c r="AL23" s="197">
        <v>51796921919</v>
      </c>
    </row>
    <row r="24" spans="1:39" s="6" customFormat="1" ht="14.4" x14ac:dyDescent="0.3">
      <c r="A24" s="58" t="s">
        <v>48</v>
      </c>
      <c r="B24" s="6" t="s">
        <v>126</v>
      </c>
      <c r="C24" s="10">
        <v>59945484</v>
      </c>
      <c r="D24" s="10">
        <v>700370349</v>
      </c>
      <c r="E24" s="10">
        <v>1235001</v>
      </c>
      <c r="F24" s="10">
        <v>163939104</v>
      </c>
      <c r="G24" s="10">
        <v>226639122</v>
      </c>
      <c r="H24" s="10">
        <v>667160919</v>
      </c>
      <c r="I24" s="10">
        <v>73035580</v>
      </c>
      <c r="J24" s="10">
        <v>74341284</v>
      </c>
      <c r="K24" s="10">
        <v>145289649</v>
      </c>
      <c r="L24" s="10">
        <v>702932574</v>
      </c>
      <c r="M24" s="10">
        <v>589791522</v>
      </c>
      <c r="N24" s="10">
        <v>233774664</v>
      </c>
      <c r="O24" s="10">
        <v>252579722</v>
      </c>
      <c r="P24" s="10">
        <v>240122220</v>
      </c>
      <c r="Q24" s="10">
        <v>50297517</v>
      </c>
      <c r="R24" s="10">
        <v>108013873</v>
      </c>
      <c r="S24" s="10">
        <v>64451910</v>
      </c>
      <c r="T24" s="10">
        <v>43244199</v>
      </c>
      <c r="U24" s="10">
        <v>519613101</v>
      </c>
      <c r="V24" s="10">
        <v>60912563</v>
      </c>
      <c r="W24" s="10">
        <v>23447705</v>
      </c>
      <c r="X24" s="10">
        <v>360618126</v>
      </c>
      <c r="Y24" s="10">
        <v>2445106</v>
      </c>
      <c r="Z24" s="10">
        <v>249408033</v>
      </c>
      <c r="AA24" s="10">
        <v>326310653</v>
      </c>
      <c r="AB24" s="10">
        <v>3217769049</v>
      </c>
      <c r="AC24" s="10">
        <v>888254964</v>
      </c>
      <c r="AD24" s="10">
        <v>151693930</v>
      </c>
      <c r="AE24" s="10">
        <v>725291595</v>
      </c>
      <c r="AF24" s="10">
        <v>1519723926</v>
      </c>
      <c r="AG24" s="10">
        <v>104736780</v>
      </c>
      <c r="AH24" s="10">
        <v>498871818</v>
      </c>
      <c r="AI24" s="10">
        <v>45694912</v>
      </c>
      <c r="AJ24" s="10">
        <v>101269264</v>
      </c>
      <c r="AK24" s="10">
        <v>0</v>
      </c>
      <c r="AL24" s="197">
        <v>13193226218</v>
      </c>
    </row>
    <row r="25" spans="1:39" s="6" customFormat="1" ht="18.75" customHeight="1" x14ac:dyDescent="0.3">
      <c r="A25" s="59"/>
      <c r="B25" s="21" t="s">
        <v>111</v>
      </c>
      <c r="C25" s="22">
        <v>43205958310</v>
      </c>
      <c r="D25" s="22">
        <v>73993123405</v>
      </c>
      <c r="E25" s="22">
        <v>27269038550</v>
      </c>
      <c r="F25" s="22">
        <v>10645043064</v>
      </c>
      <c r="G25" s="22">
        <v>61328648528</v>
      </c>
      <c r="H25" s="22">
        <v>327616906489</v>
      </c>
      <c r="I25" s="22">
        <v>35660862768</v>
      </c>
      <c r="J25" s="22">
        <v>14450432373</v>
      </c>
      <c r="K25" s="22">
        <v>29195368225</v>
      </c>
      <c r="L25" s="22">
        <v>251942597184</v>
      </c>
      <c r="M25" s="22">
        <v>207921164865</v>
      </c>
      <c r="N25" s="22">
        <v>65587897992</v>
      </c>
      <c r="O25" s="22">
        <v>77731403039</v>
      </c>
      <c r="P25" s="22">
        <v>29485209309</v>
      </c>
      <c r="Q25" s="22">
        <v>15219985510</v>
      </c>
      <c r="R25" s="22">
        <v>44891953669</v>
      </c>
      <c r="S25" s="22">
        <v>5708776000</v>
      </c>
      <c r="T25" s="22">
        <v>151064447389</v>
      </c>
      <c r="U25" s="22">
        <v>250989493937</v>
      </c>
      <c r="V25" s="22">
        <v>28631995836</v>
      </c>
      <c r="W25" s="22">
        <v>30600605466</v>
      </c>
      <c r="X25" s="22">
        <v>56658182288</v>
      </c>
      <c r="Y25" s="22">
        <v>17736419842</v>
      </c>
      <c r="Z25" s="22">
        <v>412335689618</v>
      </c>
      <c r="AA25" s="22">
        <v>93639056926</v>
      </c>
      <c r="AB25" s="22">
        <v>496446114395</v>
      </c>
      <c r="AC25" s="22">
        <v>196852266473</v>
      </c>
      <c r="AD25" s="22">
        <v>62551854056</v>
      </c>
      <c r="AE25" s="22">
        <v>126384489131</v>
      </c>
      <c r="AF25" s="22">
        <v>138595884797</v>
      </c>
      <c r="AG25" s="22">
        <v>75838523208</v>
      </c>
      <c r="AH25" s="22">
        <v>170125361263</v>
      </c>
      <c r="AI25" s="22">
        <v>75652504919</v>
      </c>
      <c r="AJ25" s="22">
        <v>33427921255</v>
      </c>
      <c r="AK25" s="22">
        <v>1418208566</v>
      </c>
      <c r="AL25" s="206">
        <v>3740803388645</v>
      </c>
      <c r="AM25" s="226"/>
    </row>
    <row r="26" spans="1:39" s="6" customFormat="1" ht="14.4" x14ac:dyDescent="0.3">
      <c r="A26" s="58" t="s">
        <v>49</v>
      </c>
      <c r="B26" s="6" t="s">
        <v>87</v>
      </c>
      <c r="C26" s="10">
        <v>287000957</v>
      </c>
      <c r="D26" s="10">
        <v>118080098</v>
      </c>
      <c r="E26" s="10">
        <v>257808028</v>
      </c>
      <c r="F26" s="10">
        <v>42003437</v>
      </c>
      <c r="G26" s="10">
        <v>1352278218</v>
      </c>
      <c r="H26" s="10">
        <v>2228372117</v>
      </c>
      <c r="I26" s="10">
        <v>482081186</v>
      </c>
      <c r="J26" s="10">
        <v>55671600</v>
      </c>
      <c r="K26" s="10">
        <v>10427536</v>
      </c>
      <c r="L26" s="10">
        <v>497954454</v>
      </c>
      <c r="M26" s="10">
        <v>465633903</v>
      </c>
      <c r="N26" s="10">
        <v>1278105657</v>
      </c>
      <c r="O26" s="10">
        <v>162566751</v>
      </c>
      <c r="P26" s="10">
        <v>135100794</v>
      </c>
      <c r="Q26" s="10">
        <v>444389737</v>
      </c>
      <c r="R26" s="10">
        <v>74694131</v>
      </c>
      <c r="S26" s="10">
        <v>13417552</v>
      </c>
      <c r="T26" s="10">
        <v>73657337</v>
      </c>
      <c r="U26" s="10">
        <v>136354593</v>
      </c>
      <c r="V26" s="10">
        <v>274524156</v>
      </c>
      <c r="W26" s="10">
        <v>208404806</v>
      </c>
      <c r="X26" s="10">
        <v>153597094</v>
      </c>
      <c r="Y26" s="10">
        <v>1211395494</v>
      </c>
      <c r="Z26" s="10">
        <v>7881914238</v>
      </c>
      <c r="AA26" s="10">
        <v>425411299</v>
      </c>
      <c r="AB26" s="10">
        <v>0</v>
      </c>
      <c r="AC26" s="10">
        <v>2282362375</v>
      </c>
      <c r="AD26" s="10">
        <v>513940201</v>
      </c>
      <c r="AE26" s="10">
        <v>65622694</v>
      </c>
      <c r="AF26" s="10">
        <v>303695706</v>
      </c>
      <c r="AG26" s="10">
        <v>61535764</v>
      </c>
      <c r="AH26" s="10">
        <v>0</v>
      </c>
      <c r="AI26" s="10">
        <v>0</v>
      </c>
      <c r="AJ26" s="10">
        <v>34407565</v>
      </c>
      <c r="AK26" s="10">
        <v>0</v>
      </c>
      <c r="AL26" s="197">
        <v>21532409478</v>
      </c>
      <c r="AM26" s="226"/>
    </row>
    <row r="27" spans="1:39" s="6" customFormat="1" ht="14.4" x14ac:dyDescent="0.3">
      <c r="A27" s="58" t="s">
        <v>50</v>
      </c>
      <c r="B27" s="6" t="s">
        <v>88</v>
      </c>
      <c r="C27" s="10">
        <v>9344721486</v>
      </c>
      <c r="D27" s="10">
        <v>2177041834</v>
      </c>
      <c r="E27" s="10">
        <v>4303684973</v>
      </c>
      <c r="F27" s="10">
        <v>902750186</v>
      </c>
      <c r="G27" s="10">
        <v>3619021148</v>
      </c>
      <c r="H27" s="10">
        <v>29177197317</v>
      </c>
      <c r="I27" s="10">
        <v>6703649950</v>
      </c>
      <c r="J27" s="10">
        <v>83235012</v>
      </c>
      <c r="K27" s="10">
        <v>6741483440</v>
      </c>
      <c r="L27" s="10">
        <v>50284367411</v>
      </c>
      <c r="M27" s="10">
        <v>93782081409</v>
      </c>
      <c r="N27" s="10">
        <v>8971128443</v>
      </c>
      <c r="O27" s="10">
        <v>21601454236</v>
      </c>
      <c r="P27" s="10">
        <v>933454986</v>
      </c>
      <c r="Q27" s="10">
        <v>109067658</v>
      </c>
      <c r="R27" s="10">
        <v>3340656100</v>
      </c>
      <c r="S27" s="10">
        <v>22968429</v>
      </c>
      <c r="T27" s="10">
        <v>38910404888</v>
      </c>
      <c r="U27" s="10">
        <v>49089571559</v>
      </c>
      <c r="V27" s="10">
        <v>235472233</v>
      </c>
      <c r="W27" s="10">
        <v>1383513074</v>
      </c>
      <c r="X27" s="10">
        <v>1220592251</v>
      </c>
      <c r="Y27" s="10">
        <v>1390472896</v>
      </c>
      <c r="Z27" s="10">
        <v>43259093784</v>
      </c>
      <c r="AA27" s="10">
        <v>25324046706</v>
      </c>
      <c r="AB27" s="10">
        <v>102480519454</v>
      </c>
      <c r="AC27" s="10">
        <v>30658634679</v>
      </c>
      <c r="AD27" s="10">
        <v>5926389885</v>
      </c>
      <c r="AE27" s="10">
        <v>20836654353</v>
      </c>
      <c r="AF27" s="10">
        <v>12126578296</v>
      </c>
      <c r="AG27" s="10">
        <v>10480877962</v>
      </c>
      <c r="AH27" s="10">
        <v>12252308787</v>
      </c>
      <c r="AI27" s="10">
        <v>15988663454</v>
      </c>
      <c r="AJ27" s="10">
        <v>4531735640</v>
      </c>
      <c r="AK27" s="10">
        <v>0</v>
      </c>
      <c r="AL27" s="197">
        <v>618193493919</v>
      </c>
      <c r="AM27" s="226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5339697157</v>
      </c>
      <c r="E28" s="10">
        <v>0</v>
      </c>
      <c r="F28" s="10">
        <v>0</v>
      </c>
      <c r="G28" s="10">
        <v>0</v>
      </c>
      <c r="H28" s="10">
        <v>855301996</v>
      </c>
      <c r="I28" s="10">
        <v>0</v>
      </c>
      <c r="J28" s="10">
        <v>0</v>
      </c>
      <c r="K28" s="10">
        <v>0</v>
      </c>
      <c r="L28" s="10">
        <v>42848571304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87255298</v>
      </c>
      <c r="S28" s="10">
        <v>0</v>
      </c>
      <c r="T28" s="10">
        <v>19467269</v>
      </c>
      <c r="U28" s="10">
        <v>18370428909</v>
      </c>
      <c r="V28" s="10">
        <v>0</v>
      </c>
      <c r="W28" s="10">
        <v>0</v>
      </c>
      <c r="X28" s="10">
        <v>1465133785</v>
      </c>
      <c r="Y28" s="10">
        <v>0</v>
      </c>
      <c r="Z28" s="10">
        <v>45127631010</v>
      </c>
      <c r="AA28" s="10">
        <v>0</v>
      </c>
      <c r="AB28" s="10">
        <v>90311288</v>
      </c>
      <c r="AC28" s="10">
        <v>0</v>
      </c>
      <c r="AD28" s="10">
        <v>0</v>
      </c>
      <c r="AE28" s="10">
        <v>0</v>
      </c>
      <c r="AF28" s="10">
        <v>0</v>
      </c>
      <c r="AG28" s="10">
        <v>25623779393</v>
      </c>
      <c r="AH28" s="10">
        <v>50478045653</v>
      </c>
      <c r="AI28" s="10">
        <v>0</v>
      </c>
      <c r="AJ28" s="10">
        <v>0</v>
      </c>
      <c r="AK28" s="10">
        <v>0</v>
      </c>
      <c r="AL28" s="197">
        <v>190305623062</v>
      </c>
      <c r="AM28" s="226"/>
    </row>
    <row r="29" spans="1:39" s="6" customFormat="1" ht="14.4" x14ac:dyDescent="0.3">
      <c r="A29" s="58" t="s">
        <v>52</v>
      </c>
      <c r="B29" s="6" t="s">
        <v>119</v>
      </c>
      <c r="C29" s="10">
        <v>5974776749</v>
      </c>
      <c r="D29" s="10">
        <v>12172750869</v>
      </c>
      <c r="E29" s="10">
        <v>3651888977</v>
      </c>
      <c r="F29" s="10">
        <v>905361256</v>
      </c>
      <c r="G29" s="10">
        <v>10891107122</v>
      </c>
      <c r="H29" s="10">
        <v>34194659120</v>
      </c>
      <c r="I29" s="10">
        <v>5800183832</v>
      </c>
      <c r="J29" s="10">
        <v>1316186587</v>
      </c>
      <c r="K29" s="10">
        <v>2064127313</v>
      </c>
      <c r="L29" s="10">
        <v>8608916228</v>
      </c>
      <c r="M29" s="10">
        <v>18644851036</v>
      </c>
      <c r="N29" s="10">
        <v>5078629224</v>
      </c>
      <c r="O29" s="10">
        <v>8416909857</v>
      </c>
      <c r="P29" s="10">
        <v>5712016799</v>
      </c>
      <c r="Q29" s="10">
        <v>1500561093</v>
      </c>
      <c r="R29" s="10">
        <v>7582485167</v>
      </c>
      <c r="S29" s="10">
        <v>464458832</v>
      </c>
      <c r="T29" s="10">
        <v>15623310045</v>
      </c>
      <c r="U29" s="10">
        <v>22131522275</v>
      </c>
      <c r="V29" s="10">
        <v>4827365919</v>
      </c>
      <c r="W29" s="10">
        <v>1582496227</v>
      </c>
      <c r="X29" s="10">
        <v>8594443636</v>
      </c>
      <c r="Y29" s="10">
        <v>5841443423</v>
      </c>
      <c r="Z29" s="10">
        <v>110143463113</v>
      </c>
      <c r="AA29" s="10">
        <v>6326336200</v>
      </c>
      <c r="AB29" s="10">
        <v>47295631092</v>
      </c>
      <c r="AC29" s="10">
        <v>35948934493</v>
      </c>
      <c r="AD29" s="10">
        <v>7796751569</v>
      </c>
      <c r="AE29" s="10">
        <v>15203284722</v>
      </c>
      <c r="AF29" s="10">
        <v>28387068425</v>
      </c>
      <c r="AG29" s="10">
        <v>5070120030</v>
      </c>
      <c r="AH29" s="10">
        <v>2126827777</v>
      </c>
      <c r="AI29" s="10">
        <v>8364886725</v>
      </c>
      <c r="AJ29" s="10">
        <v>1071385261</v>
      </c>
      <c r="AK29" s="10">
        <v>0</v>
      </c>
      <c r="AL29" s="197">
        <v>459315140993</v>
      </c>
      <c r="AM29" s="226"/>
    </row>
    <row r="30" spans="1:39" s="6" customFormat="1" ht="14.4" x14ac:dyDescent="0.3">
      <c r="A30" s="58" t="s">
        <v>53</v>
      </c>
      <c r="B30" s="6" t="s">
        <v>90</v>
      </c>
      <c r="C30" s="10">
        <v>1267057117</v>
      </c>
      <c r="D30" s="10">
        <v>6367299289</v>
      </c>
      <c r="E30" s="10">
        <v>2465745542</v>
      </c>
      <c r="F30" s="10">
        <v>891411084</v>
      </c>
      <c r="G30" s="10">
        <v>3135036632</v>
      </c>
      <c r="H30" s="10">
        <v>9552378175</v>
      </c>
      <c r="I30" s="10">
        <v>1313549585</v>
      </c>
      <c r="J30" s="10">
        <v>1128673061</v>
      </c>
      <c r="K30" s="10">
        <v>1304330906</v>
      </c>
      <c r="L30" s="10">
        <v>8245553981</v>
      </c>
      <c r="M30" s="10">
        <v>2011452060</v>
      </c>
      <c r="N30" s="10">
        <v>1336113486</v>
      </c>
      <c r="O30" s="10">
        <v>4400533760</v>
      </c>
      <c r="P30" s="10">
        <v>1351816736</v>
      </c>
      <c r="Q30" s="10">
        <v>1060652065</v>
      </c>
      <c r="R30" s="10">
        <v>3868278617</v>
      </c>
      <c r="S30" s="10">
        <v>723729732</v>
      </c>
      <c r="T30" s="10">
        <v>5181689110</v>
      </c>
      <c r="U30" s="10">
        <v>6474625661</v>
      </c>
      <c r="V30" s="10">
        <v>2424316154</v>
      </c>
      <c r="W30" s="10">
        <v>2667437304</v>
      </c>
      <c r="X30" s="10">
        <v>6793890211</v>
      </c>
      <c r="Y30" s="10">
        <v>831399991</v>
      </c>
      <c r="Z30" s="10">
        <v>16849410623</v>
      </c>
      <c r="AA30" s="10">
        <v>3963446010</v>
      </c>
      <c r="AB30" s="10">
        <v>5696382876</v>
      </c>
      <c r="AC30" s="10">
        <v>7841910667</v>
      </c>
      <c r="AD30" s="10">
        <v>4567239656</v>
      </c>
      <c r="AE30" s="10">
        <v>13363373196</v>
      </c>
      <c r="AF30" s="10">
        <v>5599499033</v>
      </c>
      <c r="AG30" s="10">
        <v>1954711900</v>
      </c>
      <c r="AH30" s="10">
        <v>8337693121</v>
      </c>
      <c r="AI30" s="10">
        <v>3207431044</v>
      </c>
      <c r="AJ30" s="10">
        <v>796606628</v>
      </c>
      <c r="AK30" s="10">
        <v>0</v>
      </c>
      <c r="AL30" s="197">
        <v>146974675013</v>
      </c>
      <c r="AM30" s="226"/>
    </row>
    <row r="31" spans="1:39" s="6" customFormat="1" ht="14.4" x14ac:dyDescent="0.3">
      <c r="A31" s="58" t="s">
        <v>54</v>
      </c>
      <c r="B31" s="6" t="s">
        <v>206</v>
      </c>
      <c r="C31" s="10">
        <v>13772329562</v>
      </c>
      <c r="D31" s="10">
        <v>10182077311</v>
      </c>
      <c r="E31" s="10">
        <v>4568231486</v>
      </c>
      <c r="F31" s="10">
        <v>1792248083</v>
      </c>
      <c r="G31" s="10">
        <v>16431946802</v>
      </c>
      <c r="H31" s="10">
        <v>186586980170</v>
      </c>
      <c r="I31" s="10">
        <v>10675572570</v>
      </c>
      <c r="J31" s="10">
        <v>1659015971</v>
      </c>
      <c r="K31" s="10">
        <v>7539113352</v>
      </c>
      <c r="L31" s="10">
        <v>29558245401</v>
      </c>
      <c r="M31" s="10">
        <v>52032555404</v>
      </c>
      <c r="N31" s="10">
        <v>25856002157</v>
      </c>
      <c r="O31" s="10">
        <v>28321991570</v>
      </c>
      <c r="P31" s="10">
        <v>8730775369</v>
      </c>
      <c r="Q31" s="10">
        <v>2591988268</v>
      </c>
      <c r="R31" s="10">
        <v>14234807505</v>
      </c>
      <c r="S31" s="10">
        <v>857641665</v>
      </c>
      <c r="T31" s="10">
        <v>37812564179</v>
      </c>
      <c r="U31" s="10">
        <v>58380379359</v>
      </c>
      <c r="V31" s="10">
        <v>9110327356</v>
      </c>
      <c r="W31" s="10">
        <v>5415394930</v>
      </c>
      <c r="X31" s="10">
        <v>17289311159</v>
      </c>
      <c r="Y31" s="10">
        <v>1249173786</v>
      </c>
      <c r="Z31" s="10">
        <v>101211554752</v>
      </c>
      <c r="AA31" s="10">
        <v>16416594814</v>
      </c>
      <c r="AB31" s="10">
        <v>145176902614</v>
      </c>
      <c r="AC31" s="10">
        <v>61163057372</v>
      </c>
      <c r="AD31" s="10">
        <v>16538581503</v>
      </c>
      <c r="AE31" s="10">
        <v>25416356229</v>
      </c>
      <c r="AF31" s="10">
        <v>25353157307</v>
      </c>
      <c r="AG31" s="10">
        <v>9574176697</v>
      </c>
      <c r="AH31" s="10">
        <v>9606775702</v>
      </c>
      <c r="AI31" s="10">
        <v>9722028841</v>
      </c>
      <c r="AJ31" s="10">
        <v>2400726439</v>
      </c>
      <c r="AK31" s="10">
        <v>0</v>
      </c>
      <c r="AL31" s="197">
        <v>967228585685</v>
      </c>
      <c r="AM31" s="226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806665940</v>
      </c>
      <c r="V32" s="10">
        <v>0</v>
      </c>
      <c r="W32" s="10">
        <v>0</v>
      </c>
      <c r="X32" s="10">
        <v>264294460</v>
      </c>
      <c r="Y32" s="10">
        <v>0</v>
      </c>
      <c r="Z32" s="10">
        <v>7645029157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1553585680</v>
      </c>
      <c r="AI32" s="10">
        <v>0</v>
      </c>
      <c r="AJ32" s="10">
        <v>0</v>
      </c>
      <c r="AK32" s="10">
        <v>0</v>
      </c>
      <c r="AL32" s="197">
        <v>10269575237</v>
      </c>
      <c r="AM32" s="226"/>
    </row>
    <row r="33" spans="1:39" s="6" customFormat="1" ht="14.4" x14ac:dyDescent="0.3">
      <c r="A33" s="58" t="s">
        <v>56</v>
      </c>
      <c r="B33" s="6" t="s">
        <v>93</v>
      </c>
      <c r="C33" s="10">
        <v>335338633</v>
      </c>
      <c r="D33" s="10">
        <v>179665533</v>
      </c>
      <c r="E33" s="10">
        <v>132366692</v>
      </c>
      <c r="F33" s="10">
        <v>59322257</v>
      </c>
      <c r="G33" s="10">
        <v>130066511</v>
      </c>
      <c r="H33" s="10">
        <v>4309738714</v>
      </c>
      <c r="I33" s="10">
        <v>120294873</v>
      </c>
      <c r="J33" s="10">
        <v>23345839</v>
      </c>
      <c r="K33" s="10">
        <v>69104476</v>
      </c>
      <c r="L33" s="10">
        <v>486405226</v>
      </c>
      <c r="M33" s="10">
        <v>1001918054</v>
      </c>
      <c r="N33" s="10">
        <v>1495454206</v>
      </c>
      <c r="O33" s="10">
        <v>256491400</v>
      </c>
      <c r="P33" s="10">
        <v>116577482</v>
      </c>
      <c r="Q33" s="10">
        <v>102664741</v>
      </c>
      <c r="R33" s="10">
        <v>417955159</v>
      </c>
      <c r="S33" s="10">
        <v>39589961</v>
      </c>
      <c r="T33" s="10">
        <v>2362826139</v>
      </c>
      <c r="U33" s="10">
        <v>1490366658</v>
      </c>
      <c r="V33" s="10">
        <v>103615698</v>
      </c>
      <c r="W33" s="10">
        <v>755187178</v>
      </c>
      <c r="X33" s="10">
        <v>286250394</v>
      </c>
      <c r="Y33" s="10">
        <v>39099931</v>
      </c>
      <c r="Z33" s="10">
        <v>981828872</v>
      </c>
      <c r="AA33" s="10">
        <v>347312272</v>
      </c>
      <c r="AB33" s="10">
        <v>5673421180</v>
      </c>
      <c r="AC33" s="10">
        <v>687688018</v>
      </c>
      <c r="AD33" s="10">
        <v>155015884</v>
      </c>
      <c r="AE33" s="10">
        <v>1379991065</v>
      </c>
      <c r="AF33" s="10">
        <v>627376228</v>
      </c>
      <c r="AG33" s="10">
        <v>239340191</v>
      </c>
      <c r="AH33" s="10">
        <v>52382419</v>
      </c>
      <c r="AI33" s="10">
        <v>134034783</v>
      </c>
      <c r="AJ33" s="10">
        <v>30851365</v>
      </c>
      <c r="AK33" s="10">
        <v>0</v>
      </c>
      <c r="AL33" s="197">
        <v>24622888032</v>
      </c>
      <c r="AM33" s="226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26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15756043</v>
      </c>
      <c r="K35" s="10">
        <v>29388127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234528113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381747927</v>
      </c>
      <c r="AM35" s="226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2818000000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2818000000</v>
      </c>
      <c r="AM36" s="226"/>
    </row>
    <row r="37" spans="1:39" s="6" customFormat="1" ht="13.5" customHeight="1" x14ac:dyDescent="0.3">
      <c r="A37" s="58" t="s">
        <v>60</v>
      </c>
      <c r="B37" s="6" t="s">
        <v>139</v>
      </c>
      <c r="C37" s="10">
        <v>295407910</v>
      </c>
      <c r="D37" s="10">
        <v>2085504695</v>
      </c>
      <c r="E37" s="10">
        <v>2400229403</v>
      </c>
      <c r="F37" s="10">
        <v>60488160</v>
      </c>
      <c r="G37" s="10">
        <v>864582064</v>
      </c>
      <c r="H37" s="10">
        <v>7212935004</v>
      </c>
      <c r="I37" s="10">
        <v>655032186</v>
      </c>
      <c r="J37" s="10">
        <v>82814698</v>
      </c>
      <c r="K37" s="10">
        <v>506308420</v>
      </c>
      <c r="L37" s="10">
        <v>260786371</v>
      </c>
      <c r="M37" s="10">
        <v>1087939515</v>
      </c>
      <c r="N37" s="10">
        <v>1120791205</v>
      </c>
      <c r="O37" s="10">
        <v>4624145101</v>
      </c>
      <c r="P37" s="10">
        <v>1047085112</v>
      </c>
      <c r="Q37" s="10">
        <v>1183237869</v>
      </c>
      <c r="R37" s="10">
        <v>2148668903</v>
      </c>
      <c r="S37" s="10">
        <v>296309193</v>
      </c>
      <c r="T37" s="10">
        <v>2124714286</v>
      </c>
      <c r="U37" s="10">
        <v>1666963465</v>
      </c>
      <c r="V37" s="10">
        <v>1358837289</v>
      </c>
      <c r="W37" s="10">
        <v>1273311089</v>
      </c>
      <c r="X37" s="10">
        <v>1906613937</v>
      </c>
      <c r="Y37" s="10">
        <v>8167467</v>
      </c>
      <c r="Z37" s="10">
        <v>3007012720</v>
      </c>
      <c r="AA37" s="10">
        <v>1361539794</v>
      </c>
      <c r="AB37" s="10">
        <v>3353062278</v>
      </c>
      <c r="AC37" s="10">
        <v>7079486308</v>
      </c>
      <c r="AD37" s="10">
        <v>1452967557</v>
      </c>
      <c r="AE37" s="10">
        <v>8319153976</v>
      </c>
      <c r="AF37" s="10">
        <v>4168306221</v>
      </c>
      <c r="AG37" s="10">
        <v>376303403</v>
      </c>
      <c r="AH37" s="10">
        <v>2779534</v>
      </c>
      <c r="AI37" s="10">
        <v>2779534</v>
      </c>
      <c r="AJ37" s="10">
        <v>336412513</v>
      </c>
      <c r="AK37" s="10">
        <v>25536576</v>
      </c>
      <c r="AL37" s="197">
        <v>63756213756</v>
      </c>
      <c r="AM37" s="226"/>
    </row>
    <row r="38" spans="1:39" s="6" customFormat="1" ht="14.4" x14ac:dyDescent="0.3">
      <c r="A38" s="58" t="s">
        <v>61</v>
      </c>
      <c r="B38" s="6" t="s">
        <v>96</v>
      </c>
      <c r="C38" s="10">
        <v>0</v>
      </c>
      <c r="D38" s="10">
        <v>1530420</v>
      </c>
      <c r="E38" s="10">
        <v>6801759</v>
      </c>
      <c r="F38" s="10">
        <v>0</v>
      </c>
      <c r="G38" s="10">
        <v>33046812</v>
      </c>
      <c r="H38" s="10">
        <v>59151496</v>
      </c>
      <c r="I38" s="10">
        <v>36012464</v>
      </c>
      <c r="J38" s="10">
        <v>1429379</v>
      </c>
      <c r="K38" s="10">
        <v>1488286</v>
      </c>
      <c r="L38" s="10">
        <v>231485444</v>
      </c>
      <c r="M38" s="10">
        <v>48306172</v>
      </c>
      <c r="N38" s="10">
        <v>46636399</v>
      </c>
      <c r="O38" s="10">
        <v>3869435</v>
      </c>
      <c r="P38" s="10">
        <v>20012229</v>
      </c>
      <c r="Q38" s="10">
        <v>11250926</v>
      </c>
      <c r="R38" s="10">
        <v>7965578</v>
      </c>
      <c r="S38" s="10">
        <v>215241</v>
      </c>
      <c r="T38" s="10">
        <v>0</v>
      </c>
      <c r="U38" s="10">
        <v>0</v>
      </c>
      <c r="V38" s="10">
        <v>5426458</v>
      </c>
      <c r="W38" s="10">
        <v>0</v>
      </c>
      <c r="X38" s="10">
        <v>77484761</v>
      </c>
      <c r="Y38" s="10">
        <v>415791</v>
      </c>
      <c r="Z38" s="10">
        <v>16205084</v>
      </c>
      <c r="AA38" s="10">
        <v>1910848982</v>
      </c>
      <c r="AB38" s="10">
        <v>0</v>
      </c>
      <c r="AC38" s="10">
        <v>9523039</v>
      </c>
      <c r="AD38" s="10">
        <v>74089542</v>
      </c>
      <c r="AE38" s="10">
        <v>100888</v>
      </c>
      <c r="AF38" s="10">
        <v>1768542</v>
      </c>
      <c r="AG38" s="10">
        <v>36349189</v>
      </c>
      <c r="AH38" s="10">
        <v>0</v>
      </c>
      <c r="AI38" s="10">
        <v>0</v>
      </c>
      <c r="AJ38" s="10">
        <v>0</v>
      </c>
      <c r="AK38" s="10">
        <v>0</v>
      </c>
      <c r="AL38" s="197">
        <v>2641414316</v>
      </c>
      <c r="AM38" s="226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3898210325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401612302</v>
      </c>
      <c r="AI39" s="10">
        <v>0</v>
      </c>
      <c r="AJ39" s="10">
        <v>0</v>
      </c>
      <c r="AK39" s="10">
        <v>0</v>
      </c>
      <c r="AL39" s="197">
        <v>4299822627</v>
      </c>
      <c r="AM39" s="226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26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26"/>
    </row>
    <row r="42" spans="1:39" s="6" customFormat="1" ht="14.4" x14ac:dyDescent="0.3">
      <c r="A42" s="58" t="s">
        <v>65</v>
      </c>
      <c r="B42" s="6" t="s">
        <v>122</v>
      </c>
      <c r="C42" s="10">
        <v>9442387145</v>
      </c>
      <c r="D42" s="10">
        <v>36260144804</v>
      </c>
      <c r="E42" s="10">
        <v>2754696762</v>
      </c>
      <c r="F42" s="10">
        <v>3339783176</v>
      </c>
      <c r="G42" s="10">
        <v>14777120159</v>
      </c>
      <c r="H42" s="10">
        <v>38750197724</v>
      </c>
      <c r="I42" s="10">
        <v>7059501521</v>
      </c>
      <c r="J42" s="10">
        <v>2941012673</v>
      </c>
      <c r="K42" s="10">
        <v>8902261561</v>
      </c>
      <c r="L42" s="10">
        <v>26969754506</v>
      </c>
      <c r="M42" s="10">
        <v>16026846003</v>
      </c>
      <c r="N42" s="10">
        <v>11784370705</v>
      </c>
      <c r="O42" s="10">
        <v>10738946894</v>
      </c>
      <c r="P42" s="10">
        <v>7553166074</v>
      </c>
      <c r="Q42" s="10">
        <v>3253353053</v>
      </c>
      <c r="R42" s="10">
        <v>8844675515</v>
      </c>
      <c r="S42" s="10">
        <v>1735789093</v>
      </c>
      <c r="T42" s="10">
        <v>16582656545</v>
      </c>
      <c r="U42" s="10">
        <v>61459350606</v>
      </c>
      <c r="V42" s="10">
        <v>8007339288</v>
      </c>
      <c r="W42" s="10">
        <v>7211328333</v>
      </c>
      <c r="X42" s="10">
        <v>11792708757</v>
      </c>
      <c r="Y42" s="10">
        <v>4193833570</v>
      </c>
      <c r="Z42" s="10">
        <v>35484805837</v>
      </c>
      <c r="AA42" s="10">
        <v>17173719655</v>
      </c>
      <c r="AB42" s="10">
        <v>71962339606</v>
      </c>
      <c r="AC42" s="10">
        <v>36548028403</v>
      </c>
      <c r="AD42" s="10">
        <v>15902421529</v>
      </c>
      <c r="AE42" s="10">
        <v>21994978566</v>
      </c>
      <c r="AF42" s="10">
        <v>51329831910</v>
      </c>
      <c r="AG42" s="10">
        <v>11168444595</v>
      </c>
      <c r="AH42" s="10">
        <v>17248689786</v>
      </c>
      <c r="AI42" s="10">
        <v>10964526646</v>
      </c>
      <c r="AJ42" s="10">
        <v>5661263907</v>
      </c>
      <c r="AK42" s="10">
        <v>809788649</v>
      </c>
      <c r="AL42" s="197">
        <v>616630063556</v>
      </c>
      <c r="AM42" s="226"/>
    </row>
    <row r="43" spans="1:39" s="6" customFormat="1" ht="13.5" customHeight="1" x14ac:dyDescent="0.3">
      <c r="A43" s="58" t="s">
        <v>66</v>
      </c>
      <c r="B43" s="6" t="s">
        <v>227</v>
      </c>
      <c r="C43" s="10">
        <v>664694277</v>
      </c>
      <c r="D43" s="10">
        <v>356068781</v>
      </c>
      <c r="E43" s="10">
        <v>787968727</v>
      </c>
      <c r="F43" s="10">
        <v>1522925207</v>
      </c>
      <c r="G43" s="10">
        <v>642999173</v>
      </c>
      <c r="H43" s="10">
        <v>6680733570</v>
      </c>
      <c r="I43" s="10">
        <v>589671071</v>
      </c>
      <c r="J43" s="10">
        <v>247651643</v>
      </c>
      <c r="K43" s="10">
        <v>284754551</v>
      </c>
      <c r="L43" s="10">
        <v>4110243870</v>
      </c>
      <c r="M43" s="10">
        <v>8852864805</v>
      </c>
      <c r="N43" s="10">
        <v>2850019794</v>
      </c>
      <c r="O43" s="10">
        <v>1909703041</v>
      </c>
      <c r="P43" s="10">
        <v>329064327</v>
      </c>
      <c r="Q43" s="10">
        <v>320013579</v>
      </c>
      <c r="R43" s="10">
        <v>1022122148</v>
      </c>
      <c r="S43" s="10">
        <v>513316074</v>
      </c>
      <c r="T43" s="10">
        <v>22236440242</v>
      </c>
      <c r="U43" s="10">
        <v>5399244750</v>
      </c>
      <c r="V43" s="10">
        <v>936803248</v>
      </c>
      <c r="W43" s="10">
        <v>1092574689</v>
      </c>
      <c r="X43" s="10">
        <v>1197859909</v>
      </c>
      <c r="Y43" s="10">
        <v>230889524</v>
      </c>
      <c r="Z43" s="10">
        <v>3542188001</v>
      </c>
      <c r="AA43" s="10">
        <v>2362608364</v>
      </c>
      <c r="AB43" s="10">
        <v>74017145189</v>
      </c>
      <c r="AC43" s="10">
        <v>3224370745</v>
      </c>
      <c r="AD43" s="10">
        <v>526032216</v>
      </c>
      <c r="AE43" s="10">
        <v>5816099823</v>
      </c>
      <c r="AF43" s="10">
        <v>1429379668</v>
      </c>
      <c r="AG43" s="10">
        <v>702183045</v>
      </c>
      <c r="AH43" s="10">
        <v>1634012982</v>
      </c>
      <c r="AI43" s="10">
        <v>435768433</v>
      </c>
      <c r="AJ43" s="10">
        <v>723093601</v>
      </c>
      <c r="AK43" s="10">
        <v>0</v>
      </c>
      <c r="AL43" s="197">
        <v>157191509067</v>
      </c>
      <c r="AM43" s="226"/>
    </row>
    <row r="44" spans="1:39" s="6" customFormat="1" ht="14.4" x14ac:dyDescent="0.3">
      <c r="A44" s="58" t="s">
        <v>67</v>
      </c>
      <c r="B44" s="6" t="s">
        <v>240</v>
      </c>
      <c r="C44" s="10">
        <v>1131388755</v>
      </c>
      <c r="D44" s="10">
        <v>763547338</v>
      </c>
      <c r="E44" s="10">
        <v>719564351</v>
      </c>
      <c r="F44" s="10">
        <v>37748090</v>
      </c>
      <c r="G44" s="10">
        <v>421637643</v>
      </c>
      <c r="H44" s="10">
        <v>2335663582</v>
      </c>
      <c r="I44" s="10">
        <v>257798329</v>
      </c>
      <c r="J44" s="10">
        <v>5120043810</v>
      </c>
      <c r="K44" s="10">
        <v>129464839</v>
      </c>
      <c r="L44" s="10">
        <v>20047098638</v>
      </c>
      <c r="M44" s="10">
        <v>2507892243</v>
      </c>
      <c r="N44" s="10">
        <v>1652943210</v>
      </c>
      <c r="O44" s="10">
        <v>661460586</v>
      </c>
      <c r="P44" s="10">
        <v>478347329</v>
      </c>
      <c r="Q44" s="10">
        <v>150961877</v>
      </c>
      <c r="R44" s="10">
        <v>949174849</v>
      </c>
      <c r="S44" s="10">
        <v>116665753</v>
      </c>
      <c r="T44" s="10">
        <v>3174142146</v>
      </c>
      <c r="U44" s="10">
        <v>8560381284</v>
      </c>
      <c r="V44" s="10">
        <v>340376654</v>
      </c>
      <c r="W44" s="10">
        <v>397208813</v>
      </c>
      <c r="X44" s="10">
        <v>589553679</v>
      </c>
      <c r="Y44" s="10">
        <v>100980159</v>
      </c>
      <c r="Z44" s="10">
        <v>5612886345</v>
      </c>
      <c r="AA44" s="10">
        <v>3192745142</v>
      </c>
      <c r="AB44" s="10">
        <v>1623411724</v>
      </c>
      <c r="AC44" s="10">
        <v>3338033615</v>
      </c>
      <c r="AD44" s="10">
        <v>321934831</v>
      </c>
      <c r="AE44" s="10">
        <v>4459619676</v>
      </c>
      <c r="AF44" s="10">
        <v>487586159</v>
      </c>
      <c r="AG44" s="10">
        <v>285436448</v>
      </c>
      <c r="AH44" s="10">
        <v>1049341255</v>
      </c>
      <c r="AI44" s="10">
        <v>612274658</v>
      </c>
      <c r="AJ44" s="10">
        <v>189545145</v>
      </c>
      <c r="AK44" s="10">
        <v>0</v>
      </c>
      <c r="AL44" s="197">
        <v>71816858955</v>
      </c>
      <c r="AM44" s="226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2761076</v>
      </c>
      <c r="F45" s="10">
        <v>0</v>
      </c>
      <c r="G45" s="10">
        <v>3725311</v>
      </c>
      <c r="H45" s="10">
        <v>0</v>
      </c>
      <c r="I45" s="10">
        <v>0</v>
      </c>
      <c r="J45" s="10">
        <v>0</v>
      </c>
      <c r="K45" s="10">
        <v>636364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414221</v>
      </c>
      <c r="AC45" s="10">
        <v>0</v>
      </c>
      <c r="AD45" s="10">
        <v>0</v>
      </c>
      <c r="AE45" s="10">
        <v>93813080</v>
      </c>
      <c r="AF45" s="10">
        <v>317854138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419204190</v>
      </c>
      <c r="AM45" s="226"/>
    </row>
    <row r="46" spans="1:39" s="6" customFormat="1" ht="18.75" customHeight="1" x14ac:dyDescent="0.3">
      <c r="A46" s="59"/>
      <c r="B46" s="21" t="s">
        <v>113</v>
      </c>
      <c r="C46" s="11">
        <v>42515102591</v>
      </c>
      <c r="D46" s="11">
        <v>76003408129</v>
      </c>
      <c r="E46" s="11">
        <v>22051747776</v>
      </c>
      <c r="F46" s="11">
        <v>9554040936</v>
      </c>
      <c r="G46" s="11">
        <v>52302567595</v>
      </c>
      <c r="H46" s="11">
        <v>321943308985</v>
      </c>
      <c r="I46" s="11">
        <v>33693347567</v>
      </c>
      <c r="J46" s="11">
        <v>12674836316</v>
      </c>
      <c r="K46" s="11">
        <v>27582889171</v>
      </c>
      <c r="L46" s="11">
        <v>192149382834</v>
      </c>
      <c r="M46" s="11">
        <v>199280340604</v>
      </c>
      <c r="N46" s="11">
        <v>61470194486</v>
      </c>
      <c r="O46" s="11">
        <v>81098072631</v>
      </c>
      <c r="P46" s="11">
        <v>26407417237</v>
      </c>
      <c r="Q46" s="11">
        <v>10728140866</v>
      </c>
      <c r="R46" s="11">
        <v>42578738970</v>
      </c>
      <c r="S46" s="11">
        <v>4784101525</v>
      </c>
      <c r="T46" s="11">
        <v>144101872186</v>
      </c>
      <c r="U46" s="11">
        <v>233965855059</v>
      </c>
      <c r="V46" s="11">
        <v>27858932566</v>
      </c>
      <c r="W46" s="11">
        <v>22088311759</v>
      </c>
      <c r="X46" s="11">
        <v>51631734033</v>
      </c>
      <c r="Y46" s="11">
        <v>15097892360</v>
      </c>
      <c r="Z46" s="11">
        <v>384661233861</v>
      </c>
      <c r="AA46" s="11">
        <v>78804609238</v>
      </c>
      <c r="AB46" s="11">
        <v>457369541522</v>
      </c>
      <c r="AC46" s="11">
        <v>188782029714</v>
      </c>
      <c r="AD46" s="11">
        <v>53775364373</v>
      </c>
      <c r="AE46" s="11">
        <v>116949048268</v>
      </c>
      <c r="AF46" s="11">
        <v>130132101633</v>
      </c>
      <c r="AG46" s="11">
        <v>65573258617</v>
      </c>
      <c r="AH46" s="11">
        <v>104744054998</v>
      </c>
      <c r="AI46" s="11">
        <v>49432394118</v>
      </c>
      <c r="AJ46" s="11">
        <v>15776028064</v>
      </c>
      <c r="AK46" s="11">
        <v>835325225</v>
      </c>
      <c r="AL46" s="207">
        <v>3358397225813</v>
      </c>
      <c r="AM46" s="226"/>
    </row>
    <row r="47" spans="1:39" s="6" customFormat="1" ht="18.75" customHeight="1" x14ac:dyDescent="0.3">
      <c r="A47" s="60"/>
      <c r="B47" s="17" t="s">
        <v>114</v>
      </c>
      <c r="C47" s="20">
        <v>690855719</v>
      </c>
      <c r="D47" s="20">
        <v>-2010284724</v>
      </c>
      <c r="E47" s="20">
        <v>5217290774</v>
      </c>
      <c r="F47" s="20">
        <v>1091002128</v>
      </c>
      <c r="G47" s="20">
        <v>9026080933</v>
      </c>
      <c r="H47" s="20">
        <v>5673597504</v>
      </c>
      <c r="I47" s="20">
        <v>1967515201</v>
      </c>
      <c r="J47" s="20">
        <v>1775596057</v>
      </c>
      <c r="K47" s="20">
        <v>1612479054</v>
      </c>
      <c r="L47" s="20">
        <v>59793214350</v>
      </c>
      <c r="M47" s="20">
        <v>8640824261</v>
      </c>
      <c r="N47" s="20">
        <v>4117703506</v>
      </c>
      <c r="O47" s="20">
        <v>-3366669592</v>
      </c>
      <c r="P47" s="20">
        <v>3077792072</v>
      </c>
      <c r="Q47" s="20">
        <v>4491844644</v>
      </c>
      <c r="R47" s="20">
        <v>2313214699</v>
      </c>
      <c r="S47" s="20">
        <v>924674475</v>
      </c>
      <c r="T47" s="20">
        <v>6962575203</v>
      </c>
      <c r="U47" s="20">
        <v>17023638878</v>
      </c>
      <c r="V47" s="20">
        <v>773063270</v>
      </c>
      <c r="W47" s="20">
        <v>8512293707</v>
      </c>
      <c r="X47" s="20">
        <v>5026448255</v>
      </c>
      <c r="Y47" s="20">
        <v>2638527482</v>
      </c>
      <c r="Z47" s="20">
        <v>27674455757</v>
      </c>
      <c r="AA47" s="20">
        <v>14834447688</v>
      </c>
      <c r="AB47" s="20">
        <v>39076572873</v>
      </c>
      <c r="AC47" s="20">
        <v>8070236759</v>
      </c>
      <c r="AD47" s="20">
        <v>8776489683</v>
      </c>
      <c r="AE47" s="20">
        <v>9435440863</v>
      </c>
      <c r="AF47" s="20">
        <v>8463783164</v>
      </c>
      <c r="AG47" s="20">
        <v>10265264591</v>
      </c>
      <c r="AH47" s="20">
        <v>65381306265</v>
      </c>
      <c r="AI47" s="20">
        <v>26220110801</v>
      </c>
      <c r="AJ47" s="20">
        <v>17651893191</v>
      </c>
      <c r="AK47" s="20">
        <v>582883341</v>
      </c>
      <c r="AL47" s="199">
        <v>382406162832</v>
      </c>
      <c r="AM47" s="226"/>
    </row>
    <row r="50" spans="3:38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</row>
    <row r="51" spans="3:38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32"/>
  <sheetViews>
    <sheetView showGridLines="0" zoomScale="85" zoomScaleNormal="85" workbookViewId="0">
      <pane xSplit="2" ySplit="6" topLeftCell="C138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144" sqref="A14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/>
    <col min="38" max="38" width="43.21875" style="3" customWidth="1" collapsed="1"/>
    <col min="39" max="39" width="15.6640625" style="3" bestFit="1" customWidth="1" collapsed="1"/>
    <col min="40" max="40" width="11.44140625" style="3"/>
    <col min="41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8" s="72" customFormat="1" ht="28.8" x14ac:dyDescent="0.55000000000000004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</row>
    <row r="3" spans="1:38" s="72" customFormat="1" ht="18" x14ac:dyDescent="0.35">
      <c r="A3" s="74"/>
      <c r="B3" s="76"/>
      <c r="C3" s="262" t="str">
        <f>PROPER(CARATULA!$A$19)</f>
        <v>Periodo Julio 2024 - Enero 2025</v>
      </c>
      <c r="D3" s="262"/>
      <c r="E3" s="262"/>
      <c r="F3" s="262"/>
      <c r="G3" s="262"/>
      <c r="H3" s="262"/>
      <c r="I3" s="262" t="str">
        <f>$C$3</f>
        <v>Periodo Julio 2024 - Enero 2025</v>
      </c>
      <c r="J3" s="262"/>
      <c r="K3" s="262"/>
      <c r="L3" s="262"/>
      <c r="M3" s="262"/>
      <c r="N3" s="262"/>
      <c r="O3" s="262" t="str">
        <f>$C$3</f>
        <v>Periodo Julio 2024 - Enero 2025</v>
      </c>
      <c r="P3" s="262"/>
      <c r="Q3" s="262"/>
      <c r="R3" s="262"/>
      <c r="S3" s="262"/>
      <c r="T3" s="262"/>
      <c r="U3" s="262" t="str">
        <f>$C$3</f>
        <v>Periodo Julio 2024 - Enero 2025</v>
      </c>
      <c r="V3" s="262"/>
      <c r="W3" s="262"/>
      <c r="X3" s="262"/>
      <c r="Y3" s="262"/>
      <c r="Z3" s="262"/>
      <c r="AA3" s="262" t="str">
        <f>$C$3</f>
        <v>Periodo Julio 2024 - Enero 2025</v>
      </c>
      <c r="AB3" s="262"/>
      <c r="AC3" s="262"/>
      <c r="AD3" s="262"/>
      <c r="AE3" s="262"/>
      <c r="AF3" s="262"/>
      <c r="AG3" s="262" t="str">
        <f>$C$3</f>
        <v>Periodo Julio 2024 - Enero 2025</v>
      </c>
      <c r="AH3" s="262"/>
      <c r="AI3" s="262"/>
      <c r="AJ3" s="262"/>
      <c r="AK3" s="262"/>
      <c r="AL3" s="262"/>
    </row>
    <row r="4" spans="1:38" s="72" customFormat="1" ht="15.6" x14ac:dyDescent="0.3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8" s="23" customFormat="1" ht="57.6" x14ac:dyDescent="0.3">
      <c r="A6" s="27" t="s">
        <v>142</v>
      </c>
      <c r="B6" s="27" t="s">
        <v>0</v>
      </c>
      <c r="C6" s="27" t="s">
        <v>1417</v>
      </c>
      <c r="D6" s="27" t="s">
        <v>1397</v>
      </c>
      <c r="E6" s="27" t="s">
        <v>1418</v>
      </c>
      <c r="F6" s="27" t="s">
        <v>1398</v>
      </c>
      <c r="G6" s="27" t="s">
        <v>1399</v>
      </c>
      <c r="H6" s="27" t="s">
        <v>1400</v>
      </c>
      <c r="I6" s="27" t="s">
        <v>1419</v>
      </c>
      <c r="J6" s="27" t="s">
        <v>1401</v>
      </c>
      <c r="K6" s="27" t="s">
        <v>1420</v>
      </c>
      <c r="L6" s="27" t="s">
        <v>1402</v>
      </c>
      <c r="M6" s="27" t="s">
        <v>1403</v>
      </c>
      <c r="N6" s="27" t="s">
        <v>1421</v>
      </c>
      <c r="O6" s="27" t="s">
        <v>1404</v>
      </c>
      <c r="P6" s="27" t="s">
        <v>1405</v>
      </c>
      <c r="Q6" s="27" t="s">
        <v>1406</v>
      </c>
      <c r="R6" s="27" t="s">
        <v>1422</v>
      </c>
      <c r="S6" s="27" t="s">
        <v>1407</v>
      </c>
      <c r="T6" s="27" t="s">
        <v>1408</v>
      </c>
      <c r="U6" s="27" t="s">
        <v>1423</v>
      </c>
      <c r="V6" s="27" t="s">
        <v>1424</v>
      </c>
      <c r="W6" s="27" t="s">
        <v>1396</v>
      </c>
      <c r="X6" s="27" t="s">
        <v>1425</v>
      </c>
      <c r="Y6" s="27" t="s">
        <v>1409</v>
      </c>
      <c r="Z6" s="27" t="s">
        <v>1426</v>
      </c>
      <c r="AA6" s="27" t="s">
        <v>1432</v>
      </c>
      <c r="AB6" s="27" t="s">
        <v>1410</v>
      </c>
      <c r="AC6" s="27" t="s">
        <v>1411</v>
      </c>
      <c r="AD6" s="27" t="s">
        <v>1427</v>
      </c>
      <c r="AE6" s="27" t="s">
        <v>1412</v>
      </c>
      <c r="AF6" s="27" t="s">
        <v>1413</v>
      </c>
      <c r="AG6" s="27" t="s">
        <v>1433</v>
      </c>
      <c r="AH6" s="27" t="s">
        <v>1414</v>
      </c>
      <c r="AI6" s="27" t="s">
        <v>1384</v>
      </c>
      <c r="AJ6" s="27" t="s">
        <v>1415</v>
      </c>
      <c r="AK6" s="27" t="s">
        <v>1430</v>
      </c>
      <c r="AL6" s="220" t="s">
        <v>1385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977399777</v>
      </c>
      <c r="D7" s="10">
        <v>2271772284</v>
      </c>
      <c r="E7" s="10">
        <v>5436290848</v>
      </c>
      <c r="F7" s="10">
        <v>652248986</v>
      </c>
      <c r="G7" s="10">
        <v>1562386069</v>
      </c>
      <c r="H7" s="10">
        <v>10415193103</v>
      </c>
      <c r="I7" s="10">
        <v>562753030</v>
      </c>
      <c r="J7" s="10">
        <v>261468692</v>
      </c>
      <c r="K7" s="10">
        <v>440273422</v>
      </c>
      <c r="L7" s="10">
        <v>16497592205</v>
      </c>
      <c r="M7" s="10">
        <v>5952623347</v>
      </c>
      <c r="N7" s="10">
        <v>2256376761</v>
      </c>
      <c r="O7" s="10">
        <v>4229036529</v>
      </c>
      <c r="P7" s="10">
        <v>1444064390</v>
      </c>
      <c r="Q7" s="10">
        <v>1236203059</v>
      </c>
      <c r="R7" s="10">
        <v>620617470</v>
      </c>
      <c r="S7" s="10">
        <v>103406604</v>
      </c>
      <c r="T7" s="10">
        <v>12551898683</v>
      </c>
      <c r="U7" s="10">
        <v>11848252540</v>
      </c>
      <c r="V7" s="10">
        <v>1109522756</v>
      </c>
      <c r="W7" s="10">
        <v>147449566</v>
      </c>
      <c r="X7" s="10">
        <v>915024981</v>
      </c>
      <c r="Y7" s="10">
        <v>464310760</v>
      </c>
      <c r="Z7" s="10">
        <v>6697566421</v>
      </c>
      <c r="AA7" s="10">
        <v>3021209027</v>
      </c>
      <c r="AB7" s="10">
        <v>66000581484</v>
      </c>
      <c r="AC7" s="10">
        <v>5881079240</v>
      </c>
      <c r="AD7" s="10">
        <v>1442893398</v>
      </c>
      <c r="AE7" s="10">
        <v>2204331342</v>
      </c>
      <c r="AF7" s="10">
        <v>1414986309</v>
      </c>
      <c r="AG7" s="10">
        <v>838307794</v>
      </c>
      <c r="AH7" s="10">
        <v>0</v>
      </c>
      <c r="AI7" s="10">
        <v>136664391</v>
      </c>
      <c r="AJ7" s="10">
        <v>229228211</v>
      </c>
      <c r="AK7" s="10">
        <v>0</v>
      </c>
      <c r="AL7" s="197">
        <v>169823013479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2307264042</v>
      </c>
      <c r="D8" s="10">
        <v>1148468719</v>
      </c>
      <c r="E8" s="10">
        <v>964932779</v>
      </c>
      <c r="F8" s="10">
        <v>476876926</v>
      </c>
      <c r="G8" s="10">
        <v>730572729</v>
      </c>
      <c r="H8" s="10">
        <v>7653272688</v>
      </c>
      <c r="I8" s="10">
        <v>1729719141</v>
      </c>
      <c r="J8" s="10">
        <v>66281311</v>
      </c>
      <c r="K8" s="10">
        <v>92566713</v>
      </c>
      <c r="L8" s="10">
        <v>7221544126</v>
      </c>
      <c r="M8" s="10">
        <v>7748215377</v>
      </c>
      <c r="N8" s="10">
        <v>1303573092</v>
      </c>
      <c r="O8" s="10">
        <v>1384454770</v>
      </c>
      <c r="P8" s="10">
        <v>1119228873</v>
      </c>
      <c r="Q8" s="10">
        <v>286422510</v>
      </c>
      <c r="R8" s="10">
        <v>2288518562</v>
      </c>
      <c r="S8" s="10">
        <v>0</v>
      </c>
      <c r="T8" s="10">
        <v>11222773859</v>
      </c>
      <c r="U8" s="10">
        <v>10416374672</v>
      </c>
      <c r="V8" s="10">
        <v>782971800</v>
      </c>
      <c r="W8" s="10">
        <v>106272802</v>
      </c>
      <c r="X8" s="10">
        <v>1965461857</v>
      </c>
      <c r="Y8" s="10">
        <v>414593459</v>
      </c>
      <c r="Z8" s="10">
        <v>4224416465</v>
      </c>
      <c r="AA8" s="10">
        <v>749153631</v>
      </c>
      <c r="AB8" s="10">
        <v>23637848258</v>
      </c>
      <c r="AC8" s="10">
        <v>2432577119</v>
      </c>
      <c r="AD8" s="10">
        <v>345480449</v>
      </c>
      <c r="AE8" s="10">
        <v>7057940026</v>
      </c>
      <c r="AF8" s="10">
        <v>1998854358</v>
      </c>
      <c r="AG8" s="10">
        <v>477177809</v>
      </c>
      <c r="AH8" s="10">
        <v>0</v>
      </c>
      <c r="AI8" s="10">
        <v>312209492</v>
      </c>
      <c r="AJ8" s="10">
        <v>0</v>
      </c>
      <c r="AK8" s="10">
        <v>0</v>
      </c>
      <c r="AL8" s="197">
        <v>102666018414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126659371</v>
      </c>
      <c r="D9" s="10">
        <v>31814689790</v>
      </c>
      <c r="E9" s="10">
        <v>231458894</v>
      </c>
      <c r="F9" s="10">
        <v>4017109</v>
      </c>
      <c r="G9" s="10">
        <v>152415733</v>
      </c>
      <c r="H9" s="10">
        <v>1336276359</v>
      </c>
      <c r="I9" s="10">
        <v>27356975</v>
      </c>
      <c r="J9" s="10">
        <v>47996900</v>
      </c>
      <c r="K9" s="10">
        <v>275522777</v>
      </c>
      <c r="L9" s="10">
        <v>620946638</v>
      </c>
      <c r="M9" s="10">
        <v>1118135078</v>
      </c>
      <c r="N9" s="10">
        <v>305272973</v>
      </c>
      <c r="O9" s="10">
        <v>1116195561</v>
      </c>
      <c r="P9" s="10">
        <v>129035676</v>
      </c>
      <c r="Q9" s="10">
        <v>291479065</v>
      </c>
      <c r="R9" s="10">
        <v>825624528</v>
      </c>
      <c r="S9" s="10">
        <v>117217952</v>
      </c>
      <c r="T9" s="10">
        <v>670199373</v>
      </c>
      <c r="U9" s="10">
        <v>31868719181</v>
      </c>
      <c r="V9" s="10">
        <v>119697016</v>
      </c>
      <c r="W9" s="10">
        <v>232917285</v>
      </c>
      <c r="X9" s="10">
        <v>415940666</v>
      </c>
      <c r="Y9" s="10">
        <v>41557889</v>
      </c>
      <c r="Z9" s="10">
        <v>6700026349</v>
      </c>
      <c r="AA9" s="10">
        <v>494171926</v>
      </c>
      <c r="AB9" s="10">
        <v>2955631215</v>
      </c>
      <c r="AC9" s="10">
        <v>18225064078</v>
      </c>
      <c r="AD9" s="10">
        <v>554177560</v>
      </c>
      <c r="AE9" s="10">
        <v>1541316778</v>
      </c>
      <c r="AF9" s="10">
        <v>12210538128</v>
      </c>
      <c r="AG9" s="10">
        <v>524050723</v>
      </c>
      <c r="AH9" s="10">
        <v>10788054719</v>
      </c>
      <c r="AI9" s="10">
        <v>1583518983</v>
      </c>
      <c r="AJ9" s="10">
        <v>1852957552</v>
      </c>
      <c r="AK9" s="10">
        <v>0</v>
      </c>
      <c r="AL9" s="197">
        <v>129318840800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19055788215</v>
      </c>
      <c r="D10" s="10">
        <v>13211919454</v>
      </c>
      <c r="E10" s="10">
        <v>6597128877</v>
      </c>
      <c r="F10" s="10">
        <v>3595529626</v>
      </c>
      <c r="G10" s="10">
        <v>31715164151</v>
      </c>
      <c r="H10" s="10">
        <v>106636572339</v>
      </c>
      <c r="I10" s="10">
        <v>19634155576</v>
      </c>
      <c r="J10" s="10">
        <v>4477676786</v>
      </c>
      <c r="K10" s="10">
        <v>8804818180</v>
      </c>
      <c r="L10" s="10">
        <v>19028739830</v>
      </c>
      <c r="M10" s="10">
        <v>50161406729</v>
      </c>
      <c r="N10" s="10">
        <v>20190870686</v>
      </c>
      <c r="O10" s="10">
        <v>21355255159</v>
      </c>
      <c r="P10" s="10">
        <v>19256419469</v>
      </c>
      <c r="Q10" s="10">
        <v>4937863633</v>
      </c>
      <c r="R10" s="10">
        <v>15358603088</v>
      </c>
      <c r="S10" s="10">
        <v>1212924907</v>
      </c>
      <c r="T10" s="10">
        <v>37534591813</v>
      </c>
      <c r="U10" s="10">
        <v>53968413126</v>
      </c>
      <c r="V10" s="10">
        <v>16945320184</v>
      </c>
      <c r="W10" s="10">
        <v>6614895177</v>
      </c>
      <c r="X10" s="10">
        <v>25157530254</v>
      </c>
      <c r="Y10" s="10">
        <v>2479675004</v>
      </c>
      <c r="Z10" s="10">
        <v>123735135360</v>
      </c>
      <c r="AA10" s="10">
        <v>16282964004</v>
      </c>
      <c r="AB10" s="10">
        <v>174451623133</v>
      </c>
      <c r="AC10" s="10">
        <v>75810509611</v>
      </c>
      <c r="AD10" s="10">
        <v>22091579423</v>
      </c>
      <c r="AE10" s="10">
        <v>43200236064</v>
      </c>
      <c r="AF10" s="10">
        <v>25584640905</v>
      </c>
      <c r="AG10" s="10">
        <v>16366827515</v>
      </c>
      <c r="AH10" s="10">
        <v>0</v>
      </c>
      <c r="AI10" s="10">
        <v>10789445859</v>
      </c>
      <c r="AJ10" s="10">
        <v>0</v>
      </c>
      <c r="AK10" s="10">
        <v>0</v>
      </c>
      <c r="AL10" s="197">
        <v>1016244224137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122585350</v>
      </c>
      <c r="D11" s="10">
        <v>0</v>
      </c>
      <c r="E11" s="10">
        <v>0</v>
      </c>
      <c r="F11" s="10">
        <v>116150530</v>
      </c>
      <c r="G11" s="10">
        <v>4350313836</v>
      </c>
      <c r="H11" s="10">
        <v>116150530</v>
      </c>
      <c r="I11" s="10">
        <v>116150530</v>
      </c>
      <c r="J11" s="10">
        <v>116150530</v>
      </c>
      <c r="K11" s="10">
        <v>116150530</v>
      </c>
      <c r="L11" s="10">
        <v>83151158</v>
      </c>
      <c r="M11" s="10">
        <v>99431986</v>
      </c>
      <c r="N11" s="10">
        <v>0</v>
      </c>
      <c r="O11" s="10">
        <v>0</v>
      </c>
      <c r="P11" s="10">
        <v>116150530</v>
      </c>
      <c r="Q11" s="10">
        <v>0</v>
      </c>
      <c r="R11" s="10">
        <v>116150578</v>
      </c>
      <c r="S11" s="10">
        <v>116150530</v>
      </c>
      <c r="T11" s="10">
        <v>0</v>
      </c>
      <c r="U11" s="10">
        <v>0</v>
      </c>
      <c r="V11" s="10">
        <v>116150530</v>
      </c>
      <c r="W11" s="10">
        <v>109898657</v>
      </c>
      <c r="X11" s="10">
        <v>116150530</v>
      </c>
      <c r="Y11" s="10">
        <v>116150530</v>
      </c>
      <c r="Z11" s="10">
        <v>116150530</v>
      </c>
      <c r="AA11" s="10">
        <v>0</v>
      </c>
      <c r="AB11" s="10">
        <v>0</v>
      </c>
      <c r="AC11" s="10">
        <v>0</v>
      </c>
      <c r="AD11" s="10">
        <v>116150530</v>
      </c>
      <c r="AE11" s="10">
        <v>0</v>
      </c>
      <c r="AF11" s="10">
        <v>0</v>
      </c>
      <c r="AG11" s="10">
        <v>116150530</v>
      </c>
      <c r="AH11" s="10">
        <v>0</v>
      </c>
      <c r="AI11" s="10">
        <v>0</v>
      </c>
      <c r="AJ11" s="10">
        <v>0</v>
      </c>
      <c r="AK11" s="10">
        <v>0</v>
      </c>
      <c r="AL11" s="197">
        <v>6391488455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86727143</v>
      </c>
      <c r="D12" s="10">
        <v>676073075</v>
      </c>
      <c r="E12" s="10">
        <v>766699088</v>
      </c>
      <c r="F12" s="10">
        <v>86011807</v>
      </c>
      <c r="G12" s="10">
        <v>1460617141</v>
      </c>
      <c r="H12" s="10">
        <v>885381032</v>
      </c>
      <c r="I12" s="10">
        <v>438562520</v>
      </c>
      <c r="J12" s="10">
        <v>18237436</v>
      </c>
      <c r="K12" s="10">
        <v>54456890</v>
      </c>
      <c r="L12" s="10">
        <v>3448556551</v>
      </c>
      <c r="M12" s="10">
        <v>521259739</v>
      </c>
      <c r="N12" s="10">
        <v>714132257</v>
      </c>
      <c r="O12" s="10">
        <v>577379037</v>
      </c>
      <c r="P12" s="10">
        <v>595965618</v>
      </c>
      <c r="Q12" s="10">
        <v>275463719</v>
      </c>
      <c r="R12" s="10">
        <v>238098314</v>
      </c>
      <c r="S12" s="10">
        <v>35872397</v>
      </c>
      <c r="T12" s="10">
        <v>538798384</v>
      </c>
      <c r="U12" s="10">
        <v>2229679710</v>
      </c>
      <c r="V12" s="10">
        <v>380951542</v>
      </c>
      <c r="W12" s="10">
        <v>779698321</v>
      </c>
      <c r="X12" s="10">
        <v>410566346</v>
      </c>
      <c r="Y12" s="10">
        <v>427176489</v>
      </c>
      <c r="Z12" s="10">
        <v>4855888439</v>
      </c>
      <c r="AA12" s="10">
        <v>743699128</v>
      </c>
      <c r="AB12" s="10">
        <v>10288708634</v>
      </c>
      <c r="AC12" s="10">
        <v>1520434442</v>
      </c>
      <c r="AD12" s="10">
        <v>1608006531</v>
      </c>
      <c r="AE12" s="10">
        <v>1174924142</v>
      </c>
      <c r="AF12" s="10">
        <v>139924151</v>
      </c>
      <c r="AG12" s="10">
        <v>357246901</v>
      </c>
      <c r="AH12" s="10">
        <v>0</v>
      </c>
      <c r="AI12" s="10">
        <v>37857834</v>
      </c>
      <c r="AJ12" s="10">
        <v>7583293</v>
      </c>
      <c r="AK12" s="10">
        <v>0</v>
      </c>
      <c r="AL12" s="197">
        <v>36380638051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5453561</v>
      </c>
      <c r="D13" s="10">
        <v>95319826</v>
      </c>
      <c r="E13" s="10">
        <v>0</v>
      </c>
      <c r="F13" s="10">
        <v>19068894</v>
      </c>
      <c r="G13" s="10">
        <v>15451631</v>
      </c>
      <c r="H13" s="10">
        <v>222325785</v>
      </c>
      <c r="I13" s="10">
        <v>30634278</v>
      </c>
      <c r="J13" s="10">
        <v>498142</v>
      </c>
      <c r="K13" s="10">
        <v>7575754</v>
      </c>
      <c r="L13" s="10">
        <v>79334985</v>
      </c>
      <c r="M13" s="10">
        <v>21226870</v>
      </c>
      <c r="N13" s="10">
        <v>66691333</v>
      </c>
      <c r="O13" s="10">
        <v>28706633</v>
      </c>
      <c r="P13" s="10">
        <v>41976979</v>
      </c>
      <c r="Q13" s="10">
        <v>24383146</v>
      </c>
      <c r="R13" s="10">
        <v>15797668</v>
      </c>
      <c r="S13" s="10">
        <v>640834</v>
      </c>
      <c r="T13" s="10">
        <v>21189974</v>
      </c>
      <c r="U13" s="10">
        <v>213347488</v>
      </c>
      <c r="V13" s="10">
        <v>16740875</v>
      </c>
      <c r="W13" s="10">
        <v>2504205</v>
      </c>
      <c r="X13" s="10">
        <v>32456283</v>
      </c>
      <c r="Y13" s="10">
        <v>32319700</v>
      </c>
      <c r="Z13" s="10">
        <v>174643198</v>
      </c>
      <c r="AA13" s="10">
        <v>36865680</v>
      </c>
      <c r="AB13" s="10">
        <v>302122665</v>
      </c>
      <c r="AC13" s="10">
        <v>40975484</v>
      </c>
      <c r="AD13" s="10">
        <v>123118845</v>
      </c>
      <c r="AE13" s="10">
        <v>0</v>
      </c>
      <c r="AF13" s="10">
        <v>14262075</v>
      </c>
      <c r="AG13" s="10">
        <v>9718920</v>
      </c>
      <c r="AH13" s="10">
        <v>0</v>
      </c>
      <c r="AI13" s="10">
        <v>2348140</v>
      </c>
      <c r="AJ13" s="10">
        <v>0</v>
      </c>
      <c r="AK13" s="10">
        <v>0</v>
      </c>
      <c r="AL13" s="197">
        <v>1697699851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3367506836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220297039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3968260352</v>
      </c>
      <c r="AC14" s="10">
        <v>22245339673</v>
      </c>
      <c r="AD14" s="10">
        <v>0</v>
      </c>
      <c r="AE14" s="10">
        <v>11062323106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40863727006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402712309</v>
      </c>
      <c r="D15" s="10">
        <v>209073285</v>
      </c>
      <c r="E15" s="10">
        <v>3154177443</v>
      </c>
      <c r="F15" s="10">
        <v>37548253</v>
      </c>
      <c r="G15" s="10">
        <v>1014433552</v>
      </c>
      <c r="H15" s="10">
        <v>4906913765</v>
      </c>
      <c r="I15" s="10">
        <v>253726734</v>
      </c>
      <c r="J15" s="10">
        <v>146780450</v>
      </c>
      <c r="K15" s="10">
        <v>1025095306</v>
      </c>
      <c r="L15" s="10">
        <v>30843431011</v>
      </c>
      <c r="M15" s="10">
        <v>25286295579</v>
      </c>
      <c r="N15" s="10">
        <v>2037627953</v>
      </c>
      <c r="O15" s="10">
        <v>6044844196</v>
      </c>
      <c r="P15" s="10">
        <v>479311506</v>
      </c>
      <c r="Q15" s="10">
        <v>191520737</v>
      </c>
      <c r="R15" s="10">
        <v>1696751403</v>
      </c>
      <c r="S15" s="10">
        <v>0</v>
      </c>
      <c r="T15" s="10">
        <v>9892066120</v>
      </c>
      <c r="U15" s="10">
        <v>16464364892</v>
      </c>
      <c r="V15" s="10">
        <v>841762530</v>
      </c>
      <c r="W15" s="10">
        <v>4407289510</v>
      </c>
      <c r="X15" s="10">
        <v>703023521</v>
      </c>
      <c r="Y15" s="10">
        <v>7473339922</v>
      </c>
      <c r="Z15" s="10">
        <v>73448061765</v>
      </c>
      <c r="AA15" s="10">
        <v>4173466179</v>
      </c>
      <c r="AB15" s="10">
        <v>7319214995</v>
      </c>
      <c r="AC15" s="10">
        <v>7522433587</v>
      </c>
      <c r="AD15" s="10">
        <v>2244814250</v>
      </c>
      <c r="AE15" s="10">
        <v>7244054221</v>
      </c>
      <c r="AF15" s="10">
        <v>8493814005</v>
      </c>
      <c r="AG15" s="10">
        <v>3228574954</v>
      </c>
      <c r="AH15" s="10">
        <v>0</v>
      </c>
      <c r="AI15" s="10">
        <v>23300660737</v>
      </c>
      <c r="AJ15" s="10">
        <v>4385939754</v>
      </c>
      <c r="AK15" s="10">
        <v>1032620124</v>
      </c>
      <c r="AL15" s="197">
        <v>259905744548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5517080024</v>
      </c>
      <c r="D16" s="10">
        <v>1284576915</v>
      </c>
      <c r="E16" s="10">
        <v>1864695710</v>
      </c>
      <c r="F16" s="10">
        <v>1066963470</v>
      </c>
      <c r="G16" s="10">
        <v>1252674675</v>
      </c>
      <c r="H16" s="10">
        <v>3735540677</v>
      </c>
      <c r="I16" s="10">
        <v>1241480574</v>
      </c>
      <c r="J16" s="10">
        <v>1054219871</v>
      </c>
      <c r="K16" s="10">
        <v>1090280162</v>
      </c>
      <c r="L16" s="10">
        <v>2230106056</v>
      </c>
      <c r="M16" s="10">
        <v>3679471857</v>
      </c>
      <c r="N16" s="10">
        <v>1207414745</v>
      </c>
      <c r="O16" s="10">
        <v>1544407114</v>
      </c>
      <c r="P16" s="10">
        <v>1205324174</v>
      </c>
      <c r="Q16" s="10">
        <v>1199721228</v>
      </c>
      <c r="R16" s="10">
        <v>1412184889</v>
      </c>
      <c r="S16" s="10">
        <v>1069384887</v>
      </c>
      <c r="T16" s="10">
        <v>2584978258</v>
      </c>
      <c r="U16" s="10">
        <v>4297637363</v>
      </c>
      <c r="V16" s="10">
        <v>1172953437</v>
      </c>
      <c r="W16" s="10">
        <v>1099866797</v>
      </c>
      <c r="X16" s="10">
        <v>1247647781</v>
      </c>
      <c r="Y16" s="10">
        <v>1205250802</v>
      </c>
      <c r="Z16" s="10">
        <v>5130910814</v>
      </c>
      <c r="AA16" s="10">
        <v>1171024475</v>
      </c>
      <c r="AB16" s="10">
        <v>6201406496</v>
      </c>
      <c r="AC16" s="10">
        <v>2110185202</v>
      </c>
      <c r="AD16" s="10">
        <v>1257056211</v>
      </c>
      <c r="AE16" s="10">
        <v>8003045074</v>
      </c>
      <c r="AF16" s="10">
        <v>2068967414</v>
      </c>
      <c r="AG16" s="10">
        <v>1146508274</v>
      </c>
      <c r="AH16" s="10">
        <v>1015204672</v>
      </c>
      <c r="AI16" s="10">
        <v>1051181406</v>
      </c>
      <c r="AJ16" s="10">
        <v>0</v>
      </c>
      <c r="AK16" s="10">
        <v>0</v>
      </c>
      <c r="AL16" s="197">
        <v>72419351504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119025932</v>
      </c>
      <c r="D17" s="10">
        <v>73701836</v>
      </c>
      <c r="E17" s="10">
        <v>5282340</v>
      </c>
      <c r="F17" s="10">
        <v>0</v>
      </c>
      <c r="G17" s="10">
        <v>45139849</v>
      </c>
      <c r="H17" s="10">
        <v>1379034770</v>
      </c>
      <c r="I17" s="10">
        <v>136907858</v>
      </c>
      <c r="J17" s="10">
        <v>8284716</v>
      </c>
      <c r="K17" s="10">
        <v>0</v>
      </c>
      <c r="L17" s="10">
        <v>784046026</v>
      </c>
      <c r="M17" s="10">
        <v>219159429</v>
      </c>
      <c r="N17" s="10">
        <v>66890504</v>
      </c>
      <c r="O17" s="10">
        <v>1156382226</v>
      </c>
      <c r="P17" s="10">
        <v>470198628</v>
      </c>
      <c r="Q17" s="10">
        <v>11052865</v>
      </c>
      <c r="R17" s="10">
        <v>43627766</v>
      </c>
      <c r="S17" s="10">
        <v>0</v>
      </c>
      <c r="T17" s="10">
        <v>187426181</v>
      </c>
      <c r="U17" s="10">
        <v>1286206477</v>
      </c>
      <c r="V17" s="10">
        <v>24819594</v>
      </c>
      <c r="W17" s="10">
        <v>143448331</v>
      </c>
      <c r="X17" s="10">
        <v>7978342</v>
      </c>
      <c r="Y17" s="10">
        <v>1877881</v>
      </c>
      <c r="Z17" s="10">
        <v>2525170271</v>
      </c>
      <c r="AA17" s="10">
        <v>22671708</v>
      </c>
      <c r="AB17" s="10">
        <v>2864858164</v>
      </c>
      <c r="AC17" s="10">
        <v>49021483</v>
      </c>
      <c r="AD17" s="10">
        <v>16091831</v>
      </c>
      <c r="AE17" s="10">
        <v>3566553051</v>
      </c>
      <c r="AF17" s="10">
        <v>1004167520</v>
      </c>
      <c r="AG17" s="10">
        <v>105361648</v>
      </c>
      <c r="AH17" s="10">
        <v>0</v>
      </c>
      <c r="AI17" s="10">
        <v>0</v>
      </c>
      <c r="AJ17" s="10">
        <v>0</v>
      </c>
      <c r="AK17" s="10">
        <v>0</v>
      </c>
      <c r="AL17" s="197">
        <v>16324387227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647027785</v>
      </c>
      <c r="D18" s="10">
        <v>178363729</v>
      </c>
      <c r="E18" s="10">
        <v>304146946</v>
      </c>
      <c r="F18" s="10">
        <v>24496245</v>
      </c>
      <c r="G18" s="10">
        <v>2301533403</v>
      </c>
      <c r="H18" s="10">
        <v>3559814890</v>
      </c>
      <c r="I18" s="10">
        <v>316952237</v>
      </c>
      <c r="J18" s="10">
        <v>8109585</v>
      </c>
      <c r="K18" s="10">
        <v>90098101</v>
      </c>
      <c r="L18" s="10">
        <v>1736474922</v>
      </c>
      <c r="M18" s="10">
        <v>8312701579</v>
      </c>
      <c r="N18" s="10">
        <v>1779744278</v>
      </c>
      <c r="O18" s="10">
        <v>5318842624</v>
      </c>
      <c r="P18" s="10">
        <v>114825811</v>
      </c>
      <c r="Q18" s="10">
        <v>141896749</v>
      </c>
      <c r="R18" s="10">
        <v>6434939733</v>
      </c>
      <c r="S18" s="10">
        <v>121245255</v>
      </c>
      <c r="T18" s="10">
        <v>2871945525</v>
      </c>
      <c r="U18" s="10">
        <v>13613289811</v>
      </c>
      <c r="V18" s="10">
        <v>126908326</v>
      </c>
      <c r="W18" s="10">
        <v>11382759</v>
      </c>
      <c r="X18" s="10">
        <v>1020834650</v>
      </c>
      <c r="Y18" s="10">
        <v>38253335</v>
      </c>
      <c r="Z18" s="10">
        <v>4618022926</v>
      </c>
      <c r="AA18" s="10">
        <v>12470997839</v>
      </c>
      <c r="AB18" s="10">
        <v>4366801276</v>
      </c>
      <c r="AC18" s="10">
        <v>1045347492</v>
      </c>
      <c r="AD18" s="10">
        <v>790767475</v>
      </c>
      <c r="AE18" s="10">
        <v>1435880471</v>
      </c>
      <c r="AF18" s="10">
        <v>40322103946</v>
      </c>
      <c r="AG18" s="10">
        <v>108369963</v>
      </c>
      <c r="AH18" s="10">
        <v>0</v>
      </c>
      <c r="AI18" s="10">
        <v>8051027</v>
      </c>
      <c r="AJ18" s="10">
        <v>671114482</v>
      </c>
      <c r="AK18" s="10">
        <v>0</v>
      </c>
      <c r="AL18" s="197">
        <v>114911285175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1407734343</v>
      </c>
      <c r="D19" s="10">
        <v>67855432</v>
      </c>
      <c r="E19" s="10">
        <v>1414548081</v>
      </c>
      <c r="F19" s="10">
        <v>601143255</v>
      </c>
      <c r="G19" s="10">
        <v>172087035</v>
      </c>
      <c r="H19" s="10">
        <v>18015942191</v>
      </c>
      <c r="I19" s="10">
        <v>102235121</v>
      </c>
      <c r="J19" s="10">
        <v>50886342</v>
      </c>
      <c r="K19" s="10">
        <v>86965295</v>
      </c>
      <c r="L19" s="10">
        <v>10397990499</v>
      </c>
      <c r="M19" s="10">
        <v>5193163904</v>
      </c>
      <c r="N19" s="10">
        <v>4084311232</v>
      </c>
      <c r="O19" s="10">
        <v>2029752292</v>
      </c>
      <c r="P19" s="10">
        <v>454163726</v>
      </c>
      <c r="Q19" s="10">
        <v>2206023104</v>
      </c>
      <c r="R19" s="10">
        <v>3239354433</v>
      </c>
      <c r="S19" s="10">
        <v>838315634</v>
      </c>
      <c r="T19" s="10">
        <v>787306133</v>
      </c>
      <c r="U19" s="10">
        <v>5333812432</v>
      </c>
      <c r="V19" s="10">
        <v>68195234</v>
      </c>
      <c r="W19" s="10">
        <v>717087551</v>
      </c>
      <c r="X19" s="10">
        <v>2187935118</v>
      </c>
      <c r="Y19" s="10">
        <v>262948773</v>
      </c>
      <c r="Z19" s="10">
        <v>2044731358</v>
      </c>
      <c r="AA19" s="10">
        <v>865712659</v>
      </c>
      <c r="AB19" s="10">
        <v>1578034380</v>
      </c>
      <c r="AC19" s="10">
        <v>3954515977</v>
      </c>
      <c r="AD19" s="10">
        <v>317547619</v>
      </c>
      <c r="AE19" s="10">
        <v>1576754580</v>
      </c>
      <c r="AF19" s="10">
        <v>14906415921</v>
      </c>
      <c r="AG19" s="10">
        <v>133553147</v>
      </c>
      <c r="AH19" s="10">
        <v>0</v>
      </c>
      <c r="AI19" s="10">
        <v>34001644</v>
      </c>
      <c r="AJ19" s="10">
        <v>0</v>
      </c>
      <c r="AK19" s="10">
        <v>0</v>
      </c>
      <c r="AL19" s="197">
        <v>85131024445</v>
      </c>
    </row>
    <row r="20" spans="1:38" s="23" customFormat="1" ht="14.4" x14ac:dyDescent="0.3">
      <c r="A20" s="62" t="s">
        <v>268</v>
      </c>
      <c r="B20" s="6" t="s">
        <v>70</v>
      </c>
      <c r="C20" s="10">
        <v>4651</v>
      </c>
      <c r="D20" s="10">
        <v>9004089723</v>
      </c>
      <c r="E20" s="10">
        <v>194052891</v>
      </c>
      <c r="F20" s="10">
        <v>5230672</v>
      </c>
      <c r="G20" s="10">
        <v>913500351</v>
      </c>
      <c r="H20" s="10">
        <v>551455138</v>
      </c>
      <c r="I20" s="10">
        <v>801043</v>
      </c>
      <c r="J20" s="10">
        <v>0</v>
      </c>
      <c r="K20" s="10">
        <v>9861347505</v>
      </c>
      <c r="L20" s="10">
        <v>41109930848</v>
      </c>
      <c r="M20" s="10">
        <v>19556364495</v>
      </c>
      <c r="N20" s="10">
        <v>988127175</v>
      </c>
      <c r="O20" s="10">
        <v>136396087</v>
      </c>
      <c r="P20" s="10">
        <v>39896183</v>
      </c>
      <c r="Q20" s="10">
        <v>2044710</v>
      </c>
      <c r="R20" s="10">
        <v>185308344</v>
      </c>
      <c r="S20" s="10">
        <v>0</v>
      </c>
      <c r="T20" s="10">
        <v>11406553506</v>
      </c>
      <c r="U20" s="10">
        <v>26994489613</v>
      </c>
      <c r="V20" s="10">
        <v>326651416</v>
      </c>
      <c r="W20" s="10">
        <v>7158400778</v>
      </c>
      <c r="X20" s="10">
        <v>5418306108</v>
      </c>
      <c r="Y20" s="10">
        <v>1116844137</v>
      </c>
      <c r="Z20" s="10">
        <v>46782652867</v>
      </c>
      <c r="AA20" s="10">
        <v>18106618825</v>
      </c>
      <c r="AB20" s="10">
        <v>14167667752</v>
      </c>
      <c r="AC20" s="10">
        <v>19699062880</v>
      </c>
      <c r="AD20" s="10">
        <v>17346300113</v>
      </c>
      <c r="AE20" s="10">
        <v>2077434178</v>
      </c>
      <c r="AF20" s="10">
        <v>6394792373</v>
      </c>
      <c r="AG20" s="10">
        <v>9827469645</v>
      </c>
      <c r="AH20" s="10">
        <v>90622367039</v>
      </c>
      <c r="AI20" s="10">
        <v>20730581937</v>
      </c>
      <c r="AJ20" s="10">
        <v>18052595647</v>
      </c>
      <c r="AK20" s="10">
        <v>336417264</v>
      </c>
      <c r="AL20" s="197">
        <v>399113755894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30775462503</v>
      </c>
      <c r="D22" s="97">
        <v>60035904068</v>
      </c>
      <c r="E22" s="97">
        <v>20933413897</v>
      </c>
      <c r="F22" s="97">
        <v>6685285773</v>
      </c>
      <c r="G22" s="97">
        <v>45686290155</v>
      </c>
      <c r="H22" s="97">
        <v>159413873267</v>
      </c>
      <c r="I22" s="97">
        <v>24591435617</v>
      </c>
      <c r="J22" s="97">
        <v>6256590761</v>
      </c>
      <c r="K22" s="97">
        <v>21945150635</v>
      </c>
      <c r="L22" s="97">
        <v>134081844855</v>
      </c>
      <c r="M22" s="97">
        <v>131236962805</v>
      </c>
      <c r="N22" s="97">
        <v>35001032989</v>
      </c>
      <c r="O22" s="97">
        <v>44921652228</v>
      </c>
      <c r="P22" s="97">
        <v>25466561563</v>
      </c>
      <c r="Q22" s="97">
        <v>10804074525</v>
      </c>
      <c r="R22" s="97">
        <v>32475576776</v>
      </c>
      <c r="S22" s="97">
        <v>3615159000</v>
      </c>
      <c r="T22" s="97">
        <v>90490024848</v>
      </c>
      <c r="U22" s="97">
        <v>178534587305</v>
      </c>
      <c r="V22" s="97">
        <v>22032645240</v>
      </c>
      <c r="W22" s="97">
        <v>21531111739</v>
      </c>
      <c r="X22" s="97">
        <v>39598856437</v>
      </c>
      <c r="Y22" s="97">
        <v>14074298681</v>
      </c>
      <c r="Z22" s="97">
        <v>281053376763</v>
      </c>
      <c r="AA22" s="97">
        <v>58138555081</v>
      </c>
      <c r="AB22" s="97">
        <v>318102758804</v>
      </c>
      <c r="AC22" s="97">
        <v>160536546268</v>
      </c>
      <c r="AD22" s="97">
        <v>48253984235</v>
      </c>
      <c r="AE22" s="97">
        <v>90144793033</v>
      </c>
      <c r="AF22" s="97">
        <v>114553467105</v>
      </c>
      <c r="AG22" s="97">
        <v>33239317823</v>
      </c>
      <c r="AH22" s="97">
        <v>102425626430</v>
      </c>
      <c r="AI22" s="97">
        <v>57986521450</v>
      </c>
      <c r="AJ22" s="97">
        <v>25199418939</v>
      </c>
      <c r="AK22" s="97">
        <v>1369037388</v>
      </c>
      <c r="AL22" s="203">
        <v>2451191198986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30775462503</v>
      </c>
      <c r="D23" s="28">
        <v>60035904068</v>
      </c>
      <c r="E23" s="28">
        <v>20933413897</v>
      </c>
      <c r="F23" s="28">
        <v>6685285773</v>
      </c>
      <c r="G23" s="28">
        <v>45686290155</v>
      </c>
      <c r="H23" s="28">
        <v>159413873267</v>
      </c>
      <c r="I23" s="28">
        <v>24591435617</v>
      </c>
      <c r="J23" s="28">
        <v>6256590761</v>
      </c>
      <c r="K23" s="28">
        <v>21945150635</v>
      </c>
      <c r="L23" s="28">
        <v>134081844855</v>
      </c>
      <c r="M23" s="28">
        <v>131236962805</v>
      </c>
      <c r="N23" s="28">
        <v>35001032989</v>
      </c>
      <c r="O23" s="28">
        <v>44921652228</v>
      </c>
      <c r="P23" s="28">
        <v>25466561563</v>
      </c>
      <c r="Q23" s="28">
        <v>10804074525</v>
      </c>
      <c r="R23" s="28">
        <v>32475576776</v>
      </c>
      <c r="S23" s="28">
        <v>3615159000</v>
      </c>
      <c r="T23" s="28">
        <v>90490024848</v>
      </c>
      <c r="U23" s="28">
        <v>178534587305</v>
      </c>
      <c r="V23" s="28">
        <v>22032645240</v>
      </c>
      <c r="W23" s="28">
        <v>21531111739</v>
      </c>
      <c r="X23" s="28">
        <v>39598856437</v>
      </c>
      <c r="Y23" s="28">
        <v>14074298681</v>
      </c>
      <c r="Z23" s="28">
        <v>281053376763</v>
      </c>
      <c r="AA23" s="28">
        <v>58138555081</v>
      </c>
      <c r="AB23" s="28">
        <v>318102758804</v>
      </c>
      <c r="AC23" s="28">
        <v>160536546268</v>
      </c>
      <c r="AD23" s="28">
        <v>48253984235</v>
      </c>
      <c r="AE23" s="28">
        <v>90144793033</v>
      </c>
      <c r="AF23" s="28">
        <v>114553467105</v>
      </c>
      <c r="AG23" s="28">
        <v>33239317823</v>
      </c>
      <c r="AH23" s="28">
        <v>102425626430</v>
      </c>
      <c r="AI23" s="28">
        <v>57986521450</v>
      </c>
      <c r="AJ23" s="28">
        <v>25199418939</v>
      </c>
      <c r="AK23" s="28">
        <v>1369037388</v>
      </c>
      <c r="AL23" s="205">
        <v>2451191198986</v>
      </c>
    </row>
    <row r="24" spans="1:38" s="23" customFormat="1" ht="14.4" x14ac:dyDescent="0.3">
      <c r="A24" s="62" t="s">
        <v>270</v>
      </c>
      <c r="B24" s="25" t="s">
        <v>143</v>
      </c>
      <c r="C24" s="10">
        <v>212333722</v>
      </c>
      <c r="D24" s="10">
        <v>174458516</v>
      </c>
      <c r="E24" s="10">
        <v>68124932</v>
      </c>
      <c r="F24" s="10">
        <v>3941850</v>
      </c>
      <c r="G24" s="10">
        <v>60136297</v>
      </c>
      <c r="H24" s="10">
        <v>89677960</v>
      </c>
      <c r="I24" s="10">
        <v>62541529</v>
      </c>
      <c r="J24" s="10">
        <v>22745750</v>
      </c>
      <c r="K24" s="10">
        <v>3093166</v>
      </c>
      <c r="L24" s="10">
        <v>633640443</v>
      </c>
      <c r="M24" s="10">
        <v>280884119</v>
      </c>
      <c r="N24" s="10">
        <v>48626954</v>
      </c>
      <c r="O24" s="10">
        <v>207209111</v>
      </c>
      <c r="P24" s="10">
        <v>134100885</v>
      </c>
      <c r="Q24" s="10">
        <v>110046872</v>
      </c>
      <c r="R24" s="10">
        <v>24802122</v>
      </c>
      <c r="S24" s="10">
        <v>10367905</v>
      </c>
      <c r="T24" s="10">
        <v>50644821</v>
      </c>
      <c r="U24" s="10">
        <v>184012210</v>
      </c>
      <c r="V24" s="10">
        <v>28763701</v>
      </c>
      <c r="W24" s="10">
        <v>4097213</v>
      </c>
      <c r="X24" s="10">
        <v>205460256</v>
      </c>
      <c r="Y24" s="10">
        <v>13472059</v>
      </c>
      <c r="Z24" s="10">
        <v>536610511</v>
      </c>
      <c r="AA24" s="10">
        <v>118618095</v>
      </c>
      <c r="AB24" s="10">
        <v>0</v>
      </c>
      <c r="AC24" s="10">
        <v>975556074</v>
      </c>
      <c r="AD24" s="10">
        <v>161689307</v>
      </c>
      <c r="AE24" s="10">
        <v>108143933</v>
      </c>
      <c r="AF24" s="10">
        <v>124863139</v>
      </c>
      <c r="AG24" s="10">
        <v>39178105</v>
      </c>
      <c r="AH24" s="10">
        <v>0</v>
      </c>
      <c r="AI24" s="10">
        <v>0</v>
      </c>
      <c r="AJ24" s="10">
        <v>0</v>
      </c>
      <c r="AK24" s="10">
        <v>0</v>
      </c>
      <c r="AL24" s="197">
        <v>4697841557</v>
      </c>
    </row>
    <row r="25" spans="1:38" s="23" customFormat="1" ht="14.4" x14ac:dyDescent="0.3">
      <c r="A25" s="62" t="s">
        <v>271</v>
      </c>
      <c r="B25" s="25" t="s">
        <v>144</v>
      </c>
      <c r="C25" s="10">
        <v>194091279</v>
      </c>
      <c r="D25" s="10">
        <v>25768396</v>
      </c>
      <c r="E25" s="10">
        <v>5751239</v>
      </c>
      <c r="F25" s="10">
        <v>509016</v>
      </c>
      <c r="G25" s="10">
        <v>8970298</v>
      </c>
      <c r="H25" s="10">
        <v>5999411</v>
      </c>
      <c r="I25" s="10">
        <v>15523086</v>
      </c>
      <c r="J25" s="10">
        <v>0</v>
      </c>
      <c r="K25" s="10">
        <v>0</v>
      </c>
      <c r="L25" s="10">
        <v>18101206</v>
      </c>
      <c r="M25" s="10">
        <v>81151382</v>
      </c>
      <c r="N25" s="10">
        <v>0</v>
      </c>
      <c r="O25" s="10">
        <v>59502530</v>
      </c>
      <c r="P25" s="10">
        <v>16722665</v>
      </c>
      <c r="Q25" s="10">
        <v>19229655</v>
      </c>
      <c r="R25" s="10">
        <v>1402183</v>
      </c>
      <c r="S25" s="10">
        <v>935738</v>
      </c>
      <c r="T25" s="10">
        <v>0</v>
      </c>
      <c r="U25" s="10">
        <v>0</v>
      </c>
      <c r="V25" s="10">
        <v>1931453</v>
      </c>
      <c r="W25" s="10">
        <v>0</v>
      </c>
      <c r="X25" s="10">
        <v>15542299</v>
      </c>
      <c r="Y25" s="10">
        <v>624896</v>
      </c>
      <c r="Z25" s="10">
        <v>7648625</v>
      </c>
      <c r="AA25" s="10">
        <v>39502877</v>
      </c>
      <c r="AB25" s="10">
        <v>0</v>
      </c>
      <c r="AC25" s="10">
        <v>20553677</v>
      </c>
      <c r="AD25" s="10">
        <v>27418748</v>
      </c>
      <c r="AE25" s="10">
        <v>0</v>
      </c>
      <c r="AF25" s="10">
        <v>17096509</v>
      </c>
      <c r="AG25" s="10">
        <v>14626632</v>
      </c>
      <c r="AH25" s="10">
        <v>0</v>
      </c>
      <c r="AI25" s="10">
        <v>0</v>
      </c>
      <c r="AJ25" s="10">
        <v>0</v>
      </c>
      <c r="AK25" s="10">
        <v>0</v>
      </c>
      <c r="AL25" s="197">
        <v>598603800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814750</v>
      </c>
      <c r="E26" s="10">
        <v>0</v>
      </c>
      <c r="F26" s="10">
        <v>0</v>
      </c>
      <c r="G26" s="10">
        <v>565972</v>
      </c>
      <c r="H26" s="10">
        <v>0</v>
      </c>
      <c r="I26" s="10">
        <v>475655</v>
      </c>
      <c r="J26" s="10">
        <v>0</v>
      </c>
      <c r="K26" s="10">
        <v>0</v>
      </c>
      <c r="L26" s="10">
        <v>106578059</v>
      </c>
      <c r="M26" s="10">
        <v>35712736</v>
      </c>
      <c r="N26" s="10">
        <v>0</v>
      </c>
      <c r="O26" s="10">
        <v>28081592</v>
      </c>
      <c r="P26" s="10">
        <v>1254888</v>
      </c>
      <c r="Q26" s="10">
        <v>1818895</v>
      </c>
      <c r="R26" s="10">
        <v>0</v>
      </c>
      <c r="S26" s="10">
        <v>432836</v>
      </c>
      <c r="T26" s="10">
        <v>0</v>
      </c>
      <c r="U26" s="10">
        <v>0</v>
      </c>
      <c r="V26" s="10">
        <v>218489</v>
      </c>
      <c r="W26" s="10">
        <v>140259</v>
      </c>
      <c r="X26" s="10">
        <v>0</v>
      </c>
      <c r="Y26" s="10">
        <v>70362</v>
      </c>
      <c r="Z26" s="10">
        <v>82370938</v>
      </c>
      <c r="AA26" s="10">
        <v>0</v>
      </c>
      <c r="AB26" s="10">
        <v>0</v>
      </c>
      <c r="AC26" s="10">
        <v>160154104</v>
      </c>
      <c r="AD26" s="10">
        <v>0</v>
      </c>
      <c r="AE26" s="10">
        <v>0</v>
      </c>
      <c r="AF26" s="10">
        <v>212878</v>
      </c>
      <c r="AG26" s="10">
        <v>52283189</v>
      </c>
      <c r="AH26" s="10">
        <v>3037517422</v>
      </c>
      <c r="AI26" s="10">
        <v>0</v>
      </c>
      <c r="AJ26" s="10">
        <v>0</v>
      </c>
      <c r="AK26" s="10">
        <v>0</v>
      </c>
      <c r="AL26" s="197">
        <v>3508703024</v>
      </c>
    </row>
    <row r="27" spans="1:38" s="23" customFormat="1" ht="14.4" x14ac:dyDescent="0.3">
      <c r="A27" s="62" t="s">
        <v>273</v>
      </c>
      <c r="B27" s="25" t="s">
        <v>146</v>
      </c>
      <c r="C27" s="10">
        <v>3037965</v>
      </c>
      <c r="D27" s="10">
        <v>35218060</v>
      </c>
      <c r="E27" s="10">
        <v>23897639</v>
      </c>
      <c r="F27" s="10">
        <v>0</v>
      </c>
      <c r="G27" s="10">
        <v>44378005</v>
      </c>
      <c r="H27" s="10">
        <v>34660516</v>
      </c>
      <c r="I27" s="10">
        <v>605563088</v>
      </c>
      <c r="J27" s="10">
        <v>216620890</v>
      </c>
      <c r="K27" s="10">
        <v>138085396</v>
      </c>
      <c r="L27" s="10">
        <v>166509974</v>
      </c>
      <c r="M27" s="10">
        <v>42215065</v>
      </c>
      <c r="N27" s="10">
        <v>0</v>
      </c>
      <c r="O27" s="10">
        <v>27902643</v>
      </c>
      <c r="P27" s="10">
        <v>38949900</v>
      </c>
      <c r="Q27" s="10">
        <v>34450926</v>
      </c>
      <c r="R27" s="10">
        <v>9970269</v>
      </c>
      <c r="S27" s="10">
        <v>9675940</v>
      </c>
      <c r="T27" s="10">
        <v>162740</v>
      </c>
      <c r="U27" s="10">
        <v>0</v>
      </c>
      <c r="V27" s="10">
        <v>127594285</v>
      </c>
      <c r="W27" s="10">
        <v>163936455</v>
      </c>
      <c r="X27" s="10">
        <v>35889868</v>
      </c>
      <c r="Y27" s="10">
        <v>218510422</v>
      </c>
      <c r="Z27" s="10">
        <v>227611537</v>
      </c>
      <c r="AA27" s="10">
        <v>35364098</v>
      </c>
      <c r="AB27" s="10">
        <v>0</v>
      </c>
      <c r="AC27" s="10">
        <v>308394979</v>
      </c>
      <c r="AD27" s="10">
        <v>205554134</v>
      </c>
      <c r="AE27" s="10">
        <v>0</v>
      </c>
      <c r="AF27" s="10">
        <v>68883820</v>
      </c>
      <c r="AG27" s="10">
        <v>357415603</v>
      </c>
      <c r="AH27" s="10">
        <v>0</v>
      </c>
      <c r="AI27" s="10">
        <v>0</v>
      </c>
      <c r="AJ27" s="10">
        <v>0</v>
      </c>
      <c r="AK27" s="10">
        <v>0</v>
      </c>
      <c r="AL27" s="197">
        <v>3180454217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2281421</v>
      </c>
      <c r="D29" s="10">
        <v>5385223</v>
      </c>
      <c r="E29" s="10">
        <v>10282710</v>
      </c>
      <c r="F29" s="10">
        <v>0</v>
      </c>
      <c r="G29" s="10">
        <v>0</v>
      </c>
      <c r="H29" s="10">
        <v>0</v>
      </c>
      <c r="I29" s="10">
        <v>4858926</v>
      </c>
      <c r="J29" s="10">
        <v>0</v>
      </c>
      <c r="K29" s="10">
        <v>0</v>
      </c>
      <c r="L29" s="10">
        <v>194696251</v>
      </c>
      <c r="M29" s="10">
        <v>1614549</v>
      </c>
      <c r="N29" s="10">
        <v>0</v>
      </c>
      <c r="O29" s="10">
        <v>3858810</v>
      </c>
      <c r="P29" s="10">
        <v>16113355</v>
      </c>
      <c r="Q29" s="10">
        <v>6030528</v>
      </c>
      <c r="R29" s="10">
        <v>1262669</v>
      </c>
      <c r="S29" s="10">
        <v>746059</v>
      </c>
      <c r="T29" s="10">
        <v>0</v>
      </c>
      <c r="U29" s="10">
        <v>5219600</v>
      </c>
      <c r="V29" s="10">
        <v>2262995</v>
      </c>
      <c r="W29" s="10">
        <v>1166102</v>
      </c>
      <c r="X29" s="10">
        <v>287372</v>
      </c>
      <c r="Y29" s="10">
        <v>5036114</v>
      </c>
      <c r="Z29" s="10">
        <v>327462942</v>
      </c>
      <c r="AA29" s="10">
        <v>5147129</v>
      </c>
      <c r="AB29" s="10">
        <v>0</v>
      </c>
      <c r="AC29" s="10">
        <v>34733464</v>
      </c>
      <c r="AD29" s="10">
        <v>77067468</v>
      </c>
      <c r="AE29" s="10">
        <v>0</v>
      </c>
      <c r="AF29" s="10">
        <v>9214054</v>
      </c>
      <c r="AG29" s="10">
        <v>3885765</v>
      </c>
      <c r="AH29" s="10">
        <v>0</v>
      </c>
      <c r="AI29" s="10">
        <v>0</v>
      </c>
      <c r="AJ29" s="10">
        <v>0</v>
      </c>
      <c r="AK29" s="10">
        <v>0</v>
      </c>
      <c r="AL29" s="197">
        <v>718613506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16487236</v>
      </c>
      <c r="M30" s="10">
        <v>0</v>
      </c>
      <c r="N30" s="10">
        <v>0</v>
      </c>
      <c r="O30" s="10">
        <v>0</v>
      </c>
      <c r="P30" s="10">
        <v>989506</v>
      </c>
      <c r="Q30" s="10">
        <v>111877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13077441</v>
      </c>
      <c r="AA30" s="10">
        <v>0</v>
      </c>
      <c r="AB30" s="10">
        <v>0</v>
      </c>
      <c r="AC30" s="10">
        <v>16060565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46726625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97031295</v>
      </c>
      <c r="D32" s="10">
        <v>38262180</v>
      </c>
      <c r="E32" s="10">
        <v>47071693</v>
      </c>
      <c r="F32" s="10">
        <v>0</v>
      </c>
      <c r="G32" s="10">
        <v>14286996</v>
      </c>
      <c r="H32" s="10">
        <v>44167490</v>
      </c>
      <c r="I32" s="10">
        <v>7665292</v>
      </c>
      <c r="J32" s="10">
        <v>0</v>
      </c>
      <c r="K32" s="10">
        <v>0</v>
      </c>
      <c r="L32" s="10">
        <v>89085399</v>
      </c>
      <c r="M32" s="10">
        <v>78592084</v>
      </c>
      <c r="N32" s="10">
        <v>20970702</v>
      </c>
      <c r="O32" s="10">
        <v>81745790</v>
      </c>
      <c r="P32" s="10">
        <v>25873961</v>
      </c>
      <c r="Q32" s="10">
        <v>22032149</v>
      </c>
      <c r="R32" s="10">
        <v>5325905</v>
      </c>
      <c r="S32" s="10">
        <v>0</v>
      </c>
      <c r="T32" s="10">
        <v>0</v>
      </c>
      <c r="U32" s="10">
        <v>55743144</v>
      </c>
      <c r="V32" s="10">
        <v>4835293</v>
      </c>
      <c r="W32" s="10">
        <v>1469694</v>
      </c>
      <c r="X32" s="10">
        <v>55216855</v>
      </c>
      <c r="Y32" s="10">
        <v>380035</v>
      </c>
      <c r="Z32" s="10">
        <v>4407841623</v>
      </c>
      <c r="AA32" s="10">
        <v>56339814</v>
      </c>
      <c r="AB32" s="10">
        <v>0</v>
      </c>
      <c r="AC32" s="10">
        <v>148851618</v>
      </c>
      <c r="AD32" s="10">
        <v>56960786</v>
      </c>
      <c r="AE32" s="10">
        <v>10616548</v>
      </c>
      <c r="AF32" s="10">
        <v>88969786</v>
      </c>
      <c r="AG32" s="10">
        <v>28978681</v>
      </c>
      <c r="AH32" s="10">
        <v>0</v>
      </c>
      <c r="AI32" s="10">
        <v>0</v>
      </c>
      <c r="AJ32" s="10">
        <v>0</v>
      </c>
      <c r="AK32" s="10">
        <v>0</v>
      </c>
      <c r="AL32" s="197">
        <v>5488314813</v>
      </c>
    </row>
    <row r="33" spans="1:38" s="23" customFormat="1" ht="14.4" x14ac:dyDescent="0.3">
      <c r="A33" s="62" t="s">
        <v>279</v>
      </c>
      <c r="B33" s="25" t="s">
        <v>152</v>
      </c>
      <c r="C33" s="10">
        <v>17601079</v>
      </c>
      <c r="D33" s="10">
        <v>3293383</v>
      </c>
      <c r="E33" s="10">
        <v>1268797</v>
      </c>
      <c r="F33" s="10">
        <v>0</v>
      </c>
      <c r="G33" s="10">
        <v>1932614</v>
      </c>
      <c r="H33" s="10">
        <v>0</v>
      </c>
      <c r="I33" s="10">
        <v>2174510</v>
      </c>
      <c r="J33" s="10">
        <v>0</v>
      </c>
      <c r="K33" s="10">
        <v>0</v>
      </c>
      <c r="L33" s="10">
        <v>31961506</v>
      </c>
      <c r="M33" s="10">
        <v>3533289</v>
      </c>
      <c r="N33" s="10">
        <v>0</v>
      </c>
      <c r="O33" s="10">
        <v>13757664</v>
      </c>
      <c r="P33" s="10">
        <v>5172211</v>
      </c>
      <c r="Q33" s="10">
        <v>2850022</v>
      </c>
      <c r="R33" s="10">
        <v>0</v>
      </c>
      <c r="S33" s="10">
        <v>0</v>
      </c>
      <c r="T33" s="10">
        <v>0</v>
      </c>
      <c r="U33" s="10">
        <v>137505655</v>
      </c>
      <c r="V33" s="10">
        <v>0</v>
      </c>
      <c r="W33" s="10">
        <v>1183958</v>
      </c>
      <c r="X33" s="10">
        <v>7598612</v>
      </c>
      <c r="Y33" s="10">
        <v>1764</v>
      </c>
      <c r="Z33" s="10">
        <v>34635821</v>
      </c>
      <c r="AA33" s="10">
        <v>0</v>
      </c>
      <c r="AB33" s="10">
        <v>0</v>
      </c>
      <c r="AC33" s="10">
        <v>77056736</v>
      </c>
      <c r="AD33" s="10">
        <v>0</v>
      </c>
      <c r="AE33" s="10">
        <v>0</v>
      </c>
      <c r="AF33" s="10">
        <v>0</v>
      </c>
      <c r="AG33" s="10">
        <v>5559710</v>
      </c>
      <c r="AH33" s="10">
        <v>0</v>
      </c>
      <c r="AI33" s="10">
        <v>0</v>
      </c>
      <c r="AJ33" s="10">
        <v>0</v>
      </c>
      <c r="AK33" s="10">
        <v>0</v>
      </c>
      <c r="AL33" s="197">
        <v>347087331</v>
      </c>
    </row>
    <row r="34" spans="1:38" s="23" customFormat="1" ht="14.4" x14ac:dyDescent="0.3">
      <c r="A34" s="62" t="s">
        <v>280</v>
      </c>
      <c r="B34" s="25" t="s">
        <v>153</v>
      </c>
      <c r="C34" s="10">
        <v>853707</v>
      </c>
      <c r="D34" s="10">
        <v>1962226</v>
      </c>
      <c r="E34" s="10">
        <v>0</v>
      </c>
      <c r="F34" s="10">
        <v>0</v>
      </c>
      <c r="G34" s="10">
        <v>3005092</v>
      </c>
      <c r="H34" s="10">
        <v>22082876</v>
      </c>
      <c r="I34" s="10">
        <v>13108989</v>
      </c>
      <c r="J34" s="10">
        <v>0</v>
      </c>
      <c r="K34" s="10">
        <v>0</v>
      </c>
      <c r="L34" s="10">
        <v>1513495</v>
      </c>
      <c r="M34" s="10">
        <v>0</v>
      </c>
      <c r="N34" s="10">
        <v>4955261</v>
      </c>
      <c r="O34" s="10">
        <v>0</v>
      </c>
      <c r="P34" s="10">
        <v>29330438</v>
      </c>
      <c r="Q34" s="10">
        <v>6713210</v>
      </c>
      <c r="R34" s="10">
        <v>0</v>
      </c>
      <c r="S34" s="10">
        <v>0</v>
      </c>
      <c r="T34" s="10">
        <v>0</v>
      </c>
      <c r="U34" s="10">
        <v>0</v>
      </c>
      <c r="V34" s="10">
        <v>7022179</v>
      </c>
      <c r="W34" s="10">
        <v>4315022</v>
      </c>
      <c r="X34" s="10">
        <v>0</v>
      </c>
      <c r="Y34" s="10">
        <v>0</v>
      </c>
      <c r="Z34" s="10">
        <v>6243571</v>
      </c>
      <c r="AA34" s="10">
        <v>6832210</v>
      </c>
      <c r="AB34" s="10">
        <v>0</v>
      </c>
      <c r="AC34" s="10">
        <v>0</v>
      </c>
      <c r="AD34" s="10">
        <v>10407305</v>
      </c>
      <c r="AE34" s="10">
        <v>0</v>
      </c>
      <c r="AF34" s="10">
        <v>26587001</v>
      </c>
      <c r="AG34" s="10">
        <v>16061898</v>
      </c>
      <c r="AH34" s="10">
        <v>0</v>
      </c>
      <c r="AI34" s="10">
        <v>0</v>
      </c>
      <c r="AJ34" s="10">
        <v>0</v>
      </c>
      <c r="AK34" s="10">
        <v>0</v>
      </c>
      <c r="AL34" s="197">
        <v>160994480</v>
      </c>
    </row>
    <row r="35" spans="1:38" s="23" customFormat="1" ht="14.4" x14ac:dyDescent="0.3">
      <c r="A35" s="62" t="s">
        <v>281</v>
      </c>
      <c r="B35" s="25" t="s">
        <v>154</v>
      </c>
      <c r="C35" s="10">
        <v>181330663</v>
      </c>
      <c r="D35" s="10">
        <v>277864</v>
      </c>
      <c r="E35" s="10">
        <v>1759023</v>
      </c>
      <c r="F35" s="10">
        <v>0</v>
      </c>
      <c r="G35" s="10">
        <v>1182061</v>
      </c>
      <c r="H35" s="10">
        <v>95058056</v>
      </c>
      <c r="I35" s="10">
        <v>0</v>
      </c>
      <c r="J35" s="10">
        <v>528113</v>
      </c>
      <c r="K35" s="10">
        <v>0</v>
      </c>
      <c r="L35" s="10">
        <v>218509406</v>
      </c>
      <c r="M35" s="10">
        <v>94219107</v>
      </c>
      <c r="N35" s="10">
        <v>31963829</v>
      </c>
      <c r="O35" s="10">
        <v>24581235</v>
      </c>
      <c r="P35" s="10">
        <v>8239880</v>
      </c>
      <c r="Q35" s="10">
        <v>73217</v>
      </c>
      <c r="R35" s="10">
        <v>20868574</v>
      </c>
      <c r="S35" s="10">
        <v>1541726</v>
      </c>
      <c r="T35" s="10">
        <v>876451</v>
      </c>
      <c r="U35" s="10">
        <v>115005337</v>
      </c>
      <c r="V35" s="10">
        <v>1978027</v>
      </c>
      <c r="W35" s="10">
        <v>904155</v>
      </c>
      <c r="X35" s="10">
        <v>13950935</v>
      </c>
      <c r="Y35" s="10">
        <v>490545</v>
      </c>
      <c r="Z35" s="10">
        <v>295496233</v>
      </c>
      <c r="AA35" s="10">
        <v>19623999</v>
      </c>
      <c r="AB35" s="10">
        <v>0</v>
      </c>
      <c r="AC35" s="10">
        <v>255940627</v>
      </c>
      <c r="AD35" s="10">
        <v>238046410</v>
      </c>
      <c r="AE35" s="10">
        <v>29660425</v>
      </c>
      <c r="AF35" s="10">
        <v>3058626</v>
      </c>
      <c r="AG35" s="10">
        <v>13619870</v>
      </c>
      <c r="AH35" s="10">
        <v>0</v>
      </c>
      <c r="AI35" s="10">
        <v>0</v>
      </c>
      <c r="AJ35" s="10">
        <v>0</v>
      </c>
      <c r="AK35" s="10">
        <v>0</v>
      </c>
      <c r="AL35" s="197">
        <v>1668784394</v>
      </c>
    </row>
    <row r="36" spans="1:38" s="23" customFormat="1" ht="14.4" x14ac:dyDescent="0.3">
      <c r="A36" s="62" t="s">
        <v>282</v>
      </c>
      <c r="B36" s="25" t="s">
        <v>155</v>
      </c>
      <c r="C36" s="10">
        <v>135886627</v>
      </c>
      <c r="D36" s="10">
        <v>0</v>
      </c>
      <c r="E36" s="10">
        <v>5814685</v>
      </c>
      <c r="F36" s="10">
        <v>0</v>
      </c>
      <c r="G36" s="10">
        <v>79793633</v>
      </c>
      <c r="H36" s="10">
        <v>6763719</v>
      </c>
      <c r="I36" s="10">
        <v>438031</v>
      </c>
      <c r="J36" s="10">
        <v>10829375</v>
      </c>
      <c r="K36" s="10">
        <v>0</v>
      </c>
      <c r="L36" s="10">
        <v>0</v>
      </c>
      <c r="M36" s="10">
        <v>0</v>
      </c>
      <c r="N36" s="10">
        <v>40822948</v>
      </c>
      <c r="O36" s="10">
        <v>14662994</v>
      </c>
      <c r="P36" s="10">
        <v>39132615</v>
      </c>
      <c r="Q36" s="10">
        <v>43345657</v>
      </c>
      <c r="R36" s="10">
        <v>5274875</v>
      </c>
      <c r="S36" s="10">
        <v>12867046</v>
      </c>
      <c r="T36" s="10">
        <v>417834</v>
      </c>
      <c r="U36" s="10">
        <v>495298081</v>
      </c>
      <c r="V36" s="10">
        <v>190135</v>
      </c>
      <c r="W36" s="10">
        <v>3059678</v>
      </c>
      <c r="X36" s="10">
        <v>3286281</v>
      </c>
      <c r="Y36" s="10">
        <v>5934279</v>
      </c>
      <c r="Z36" s="10">
        <v>44594267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7378360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955791120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2946167</v>
      </c>
      <c r="G37" s="10">
        <v>4128251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11089222</v>
      </c>
      <c r="N37" s="10">
        <v>0</v>
      </c>
      <c r="O37" s="10">
        <v>0</v>
      </c>
      <c r="P37" s="10">
        <v>6234432</v>
      </c>
      <c r="Q37" s="10">
        <v>6410408</v>
      </c>
      <c r="R37" s="10">
        <v>0</v>
      </c>
      <c r="S37" s="10">
        <v>0</v>
      </c>
      <c r="T37" s="10">
        <v>0</v>
      </c>
      <c r="U37" s="10">
        <v>445754159</v>
      </c>
      <c r="V37" s="10">
        <v>434018</v>
      </c>
      <c r="W37" s="10">
        <v>0</v>
      </c>
      <c r="X37" s="10">
        <v>0</v>
      </c>
      <c r="Y37" s="10">
        <v>173608</v>
      </c>
      <c r="Z37" s="10">
        <v>216230655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4994724802</v>
      </c>
      <c r="AI37" s="10">
        <v>0</v>
      </c>
      <c r="AJ37" s="10">
        <v>0</v>
      </c>
      <c r="AK37" s="10">
        <v>0</v>
      </c>
      <c r="AL37" s="197">
        <v>5688125722</v>
      </c>
    </row>
    <row r="38" spans="1:38" s="23" customFormat="1" ht="14.4" x14ac:dyDescent="0.3">
      <c r="A38" s="98" t="s">
        <v>284</v>
      </c>
      <c r="B38" s="99" t="s">
        <v>156</v>
      </c>
      <c r="C38" s="97">
        <v>844447758</v>
      </c>
      <c r="D38" s="97">
        <v>285440598</v>
      </c>
      <c r="E38" s="97">
        <v>163970718</v>
      </c>
      <c r="F38" s="97">
        <v>7397033</v>
      </c>
      <c r="G38" s="97">
        <v>218379219</v>
      </c>
      <c r="H38" s="97">
        <v>298410028</v>
      </c>
      <c r="I38" s="97">
        <v>712349106</v>
      </c>
      <c r="J38" s="97">
        <v>250724128</v>
      </c>
      <c r="K38" s="97">
        <v>141178562</v>
      </c>
      <c r="L38" s="97">
        <v>1477082975</v>
      </c>
      <c r="M38" s="97">
        <v>629011553</v>
      </c>
      <c r="N38" s="97">
        <v>147339694</v>
      </c>
      <c r="O38" s="97">
        <v>461302369</v>
      </c>
      <c r="P38" s="97">
        <v>322114736</v>
      </c>
      <c r="Q38" s="97">
        <v>253113416</v>
      </c>
      <c r="R38" s="97">
        <v>68906597</v>
      </c>
      <c r="S38" s="97">
        <v>36567250</v>
      </c>
      <c r="T38" s="97">
        <v>52101846</v>
      </c>
      <c r="U38" s="97">
        <v>1438538186</v>
      </c>
      <c r="V38" s="97">
        <v>175230575</v>
      </c>
      <c r="W38" s="97">
        <v>180272536</v>
      </c>
      <c r="X38" s="97">
        <v>337232478</v>
      </c>
      <c r="Y38" s="97">
        <v>244694084</v>
      </c>
      <c r="Z38" s="97">
        <v>6199824164</v>
      </c>
      <c r="AA38" s="97">
        <v>281428222</v>
      </c>
      <c r="AB38" s="97">
        <v>0</v>
      </c>
      <c r="AC38" s="97">
        <v>1997301844</v>
      </c>
      <c r="AD38" s="97">
        <v>777144158</v>
      </c>
      <c r="AE38" s="97">
        <v>148420906</v>
      </c>
      <c r="AF38" s="97">
        <v>346264173</v>
      </c>
      <c r="AG38" s="97">
        <v>531609453</v>
      </c>
      <c r="AH38" s="97">
        <v>8032242224</v>
      </c>
      <c r="AI38" s="97">
        <v>0</v>
      </c>
      <c r="AJ38" s="97">
        <v>0</v>
      </c>
      <c r="AK38" s="97">
        <v>0</v>
      </c>
      <c r="AL38" s="203">
        <v>27060040589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377808</v>
      </c>
      <c r="P42" s="10">
        <v>0</v>
      </c>
      <c r="Q42" s="10">
        <v>0</v>
      </c>
      <c r="R42" s="10">
        <v>412329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541602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1331739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377808</v>
      </c>
      <c r="P53" s="97">
        <v>0</v>
      </c>
      <c r="Q53" s="97">
        <v>0</v>
      </c>
      <c r="R53" s="97">
        <v>412329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541602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3">
        <v>1331739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844447758</v>
      </c>
      <c r="D54" s="28">
        <v>285440598</v>
      </c>
      <c r="E54" s="28">
        <v>163970718</v>
      </c>
      <c r="F54" s="28">
        <v>7397033</v>
      </c>
      <c r="G54" s="28">
        <v>218379219</v>
      </c>
      <c r="H54" s="28">
        <v>298410028</v>
      </c>
      <c r="I54" s="28">
        <v>712349106</v>
      </c>
      <c r="J54" s="28">
        <v>250724128</v>
      </c>
      <c r="K54" s="28">
        <v>141178562</v>
      </c>
      <c r="L54" s="28">
        <v>1477082975</v>
      </c>
      <c r="M54" s="28">
        <v>629011553</v>
      </c>
      <c r="N54" s="28">
        <v>147339694</v>
      </c>
      <c r="O54" s="28">
        <v>461680177</v>
      </c>
      <c r="P54" s="28">
        <v>322114736</v>
      </c>
      <c r="Q54" s="28">
        <v>253113416</v>
      </c>
      <c r="R54" s="28">
        <v>69318926</v>
      </c>
      <c r="S54" s="28">
        <v>36567250</v>
      </c>
      <c r="T54" s="28">
        <v>52101846</v>
      </c>
      <c r="U54" s="28">
        <v>1438538186</v>
      </c>
      <c r="V54" s="28">
        <v>175230575</v>
      </c>
      <c r="W54" s="28">
        <v>180272536</v>
      </c>
      <c r="X54" s="28">
        <v>337232478</v>
      </c>
      <c r="Y54" s="28">
        <v>244694084</v>
      </c>
      <c r="Z54" s="28">
        <v>6199824164</v>
      </c>
      <c r="AA54" s="28">
        <v>281428222</v>
      </c>
      <c r="AB54" s="28">
        <v>0</v>
      </c>
      <c r="AC54" s="28">
        <v>1997843446</v>
      </c>
      <c r="AD54" s="28">
        <v>777144158</v>
      </c>
      <c r="AE54" s="28">
        <v>148420906</v>
      </c>
      <c r="AF54" s="28">
        <v>346264173</v>
      </c>
      <c r="AG54" s="28">
        <v>531609453</v>
      </c>
      <c r="AH54" s="28">
        <v>8032242224</v>
      </c>
      <c r="AI54" s="28">
        <v>0</v>
      </c>
      <c r="AJ54" s="28">
        <v>0</v>
      </c>
      <c r="AK54" s="28">
        <v>0</v>
      </c>
      <c r="AL54" s="205">
        <v>27061372328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3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3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5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1461439722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252150388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1713590110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5478723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32534397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38013120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4242710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4242710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0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123058145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596592963</v>
      </c>
      <c r="AC99" s="10">
        <v>0</v>
      </c>
      <c r="AD99" s="10">
        <v>0</v>
      </c>
      <c r="AE99" s="10">
        <v>0</v>
      </c>
      <c r="AF99" s="10">
        <v>0</v>
      </c>
      <c r="AG99" s="10">
        <v>1531443368</v>
      </c>
      <c r="AH99" s="10">
        <v>0</v>
      </c>
      <c r="AI99" s="10">
        <v>0</v>
      </c>
      <c r="AJ99" s="10">
        <v>0</v>
      </c>
      <c r="AK99" s="10">
        <v>0</v>
      </c>
      <c r="AL99" s="197">
        <v>2251094476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1594219300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881277748</v>
      </c>
      <c r="AC100" s="97">
        <v>0</v>
      </c>
      <c r="AD100" s="97">
        <v>0</v>
      </c>
      <c r="AE100" s="97">
        <v>0</v>
      </c>
      <c r="AF100" s="97">
        <v>0</v>
      </c>
      <c r="AG100" s="97">
        <v>1531443368</v>
      </c>
      <c r="AH100" s="97">
        <v>0</v>
      </c>
      <c r="AI100" s="97">
        <v>0</v>
      </c>
      <c r="AJ100" s="97">
        <v>0</v>
      </c>
      <c r="AK100" s="97">
        <v>0</v>
      </c>
      <c r="AL100" s="203">
        <v>4006940416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53162326</v>
      </c>
      <c r="I101" s="10">
        <v>0</v>
      </c>
      <c r="J101" s="10">
        <v>0</v>
      </c>
      <c r="K101" s="10">
        <v>0</v>
      </c>
      <c r="L101" s="10">
        <v>39905753168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215722705</v>
      </c>
      <c r="S101" s="10">
        <v>0</v>
      </c>
      <c r="T101" s="10">
        <v>197995057</v>
      </c>
      <c r="U101" s="10">
        <v>6316239081</v>
      </c>
      <c r="V101" s="10">
        <v>0</v>
      </c>
      <c r="W101" s="10">
        <v>0</v>
      </c>
      <c r="X101" s="10">
        <v>2076377927</v>
      </c>
      <c r="Y101" s="10">
        <v>0</v>
      </c>
      <c r="Z101" s="10">
        <v>48554944913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23309359426</v>
      </c>
      <c r="AH101" s="10">
        <v>36138941690</v>
      </c>
      <c r="AI101" s="10">
        <v>0</v>
      </c>
      <c r="AJ101" s="10">
        <v>0</v>
      </c>
      <c r="AK101" s="10">
        <v>0</v>
      </c>
      <c r="AL101" s="197">
        <v>156768496293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53162326</v>
      </c>
      <c r="I102" s="97">
        <v>0</v>
      </c>
      <c r="J102" s="97">
        <v>0</v>
      </c>
      <c r="K102" s="97">
        <v>0</v>
      </c>
      <c r="L102" s="97">
        <v>39905753168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215722705</v>
      </c>
      <c r="S102" s="97">
        <v>0</v>
      </c>
      <c r="T102" s="97">
        <v>197995057</v>
      </c>
      <c r="U102" s="97">
        <v>6316239081</v>
      </c>
      <c r="V102" s="97">
        <v>0</v>
      </c>
      <c r="W102" s="97">
        <v>0</v>
      </c>
      <c r="X102" s="97">
        <v>2076377927</v>
      </c>
      <c r="Y102" s="97">
        <v>0</v>
      </c>
      <c r="Z102" s="97">
        <v>48554944913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23309359426</v>
      </c>
      <c r="AH102" s="97">
        <v>36138941690</v>
      </c>
      <c r="AI102" s="97">
        <v>0</v>
      </c>
      <c r="AJ102" s="97">
        <v>0</v>
      </c>
      <c r="AK102" s="97">
        <v>0</v>
      </c>
      <c r="AL102" s="203">
        <v>156768496293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3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1647381626</v>
      </c>
      <c r="I105" s="28">
        <v>0</v>
      </c>
      <c r="J105" s="28">
        <v>0</v>
      </c>
      <c r="K105" s="28">
        <v>0</v>
      </c>
      <c r="L105" s="28">
        <v>39905753168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215722705</v>
      </c>
      <c r="S105" s="28">
        <v>0</v>
      </c>
      <c r="T105" s="28">
        <v>197995057</v>
      </c>
      <c r="U105" s="28">
        <v>6316239081</v>
      </c>
      <c r="V105" s="28">
        <v>0</v>
      </c>
      <c r="W105" s="28">
        <v>0</v>
      </c>
      <c r="X105" s="28">
        <v>2076377927</v>
      </c>
      <c r="Y105" s="28">
        <v>0</v>
      </c>
      <c r="Z105" s="28">
        <v>48554944913</v>
      </c>
      <c r="AA105" s="28">
        <v>0</v>
      </c>
      <c r="AB105" s="28">
        <v>881277748</v>
      </c>
      <c r="AC105" s="28">
        <v>0</v>
      </c>
      <c r="AD105" s="28">
        <v>0</v>
      </c>
      <c r="AE105" s="28">
        <v>0</v>
      </c>
      <c r="AF105" s="28">
        <v>0</v>
      </c>
      <c r="AG105" s="28">
        <v>24840802794</v>
      </c>
      <c r="AH105" s="28">
        <v>36138941690</v>
      </c>
      <c r="AI105" s="28">
        <v>0</v>
      </c>
      <c r="AJ105" s="28">
        <v>0</v>
      </c>
      <c r="AK105" s="28">
        <v>0</v>
      </c>
      <c r="AL105" s="205">
        <v>160775436709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1578414</v>
      </c>
      <c r="I109" s="10">
        <v>0</v>
      </c>
      <c r="J109" s="10">
        <v>383950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4218180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6475880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2096023642</v>
      </c>
      <c r="AD113" s="10">
        <v>0</v>
      </c>
      <c r="AE113" s="10">
        <v>134174343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2230197985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21877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21877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1578414</v>
      </c>
      <c r="I120" s="97">
        <v>0</v>
      </c>
      <c r="J120" s="97">
        <v>405827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4218180</v>
      </c>
      <c r="AA120" s="97">
        <v>0</v>
      </c>
      <c r="AB120" s="97">
        <v>0</v>
      </c>
      <c r="AC120" s="97">
        <v>2096023642</v>
      </c>
      <c r="AD120" s="97">
        <v>0</v>
      </c>
      <c r="AE120" s="97">
        <v>134174343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3">
        <v>2236695742</v>
      </c>
    </row>
    <row r="121" spans="1:38" s="23" customFormat="1" ht="14.4" x14ac:dyDescent="0.3">
      <c r="A121" s="62" t="s">
        <v>364</v>
      </c>
      <c r="B121" s="26" t="s">
        <v>143</v>
      </c>
      <c r="C121" s="10">
        <v>65284720</v>
      </c>
      <c r="D121" s="10">
        <v>2091387</v>
      </c>
      <c r="E121" s="10">
        <v>10601138</v>
      </c>
      <c r="F121" s="10">
        <v>12276333</v>
      </c>
      <c r="G121" s="10">
        <v>24211609</v>
      </c>
      <c r="H121" s="10">
        <v>192365827</v>
      </c>
      <c r="I121" s="10">
        <v>0</v>
      </c>
      <c r="J121" s="10">
        <v>3359647</v>
      </c>
      <c r="K121" s="10">
        <v>8380089</v>
      </c>
      <c r="L121" s="10">
        <v>340147221</v>
      </c>
      <c r="M121" s="10">
        <v>80922626</v>
      </c>
      <c r="N121" s="10">
        <v>83390979</v>
      </c>
      <c r="O121" s="10">
        <v>94265905</v>
      </c>
      <c r="P121" s="10">
        <v>0</v>
      </c>
      <c r="Q121" s="10">
        <v>13148341</v>
      </c>
      <c r="R121" s="10">
        <v>35185160</v>
      </c>
      <c r="S121" s="10">
        <v>588385</v>
      </c>
      <c r="T121" s="10">
        <v>365180619</v>
      </c>
      <c r="U121" s="10">
        <v>110220603</v>
      </c>
      <c r="V121" s="10">
        <v>29507730</v>
      </c>
      <c r="W121" s="10">
        <v>14091292</v>
      </c>
      <c r="X121" s="10">
        <v>27648561</v>
      </c>
      <c r="Y121" s="10">
        <v>0</v>
      </c>
      <c r="Z121" s="10">
        <v>352495761</v>
      </c>
      <c r="AA121" s="10">
        <v>106654480</v>
      </c>
      <c r="AB121" s="10">
        <v>0</v>
      </c>
      <c r="AC121" s="10">
        <v>42317960</v>
      </c>
      <c r="AD121" s="10">
        <v>26186176</v>
      </c>
      <c r="AE121" s="10">
        <v>63852560</v>
      </c>
      <c r="AF121" s="10">
        <v>50357821</v>
      </c>
      <c r="AG121" s="10">
        <v>43993215</v>
      </c>
      <c r="AH121" s="10">
        <v>0</v>
      </c>
      <c r="AI121" s="10">
        <v>1321992</v>
      </c>
      <c r="AJ121" s="10">
        <v>6441841</v>
      </c>
      <c r="AK121" s="10">
        <v>0</v>
      </c>
      <c r="AL121" s="197">
        <v>2206489978</v>
      </c>
    </row>
    <row r="122" spans="1:38" s="23" customFormat="1" ht="14.4" x14ac:dyDescent="0.3">
      <c r="A122" s="62" t="s">
        <v>365</v>
      </c>
      <c r="B122" s="26" t="s">
        <v>144</v>
      </c>
      <c r="C122" s="10">
        <v>36288365</v>
      </c>
      <c r="D122" s="10">
        <v>885330</v>
      </c>
      <c r="E122" s="10">
        <v>0</v>
      </c>
      <c r="F122" s="10">
        <v>326983</v>
      </c>
      <c r="G122" s="10">
        <v>36794283</v>
      </c>
      <c r="H122" s="10">
        <v>46054444</v>
      </c>
      <c r="I122" s="10">
        <v>0</v>
      </c>
      <c r="J122" s="10">
        <v>1763233</v>
      </c>
      <c r="K122" s="10">
        <v>2530417</v>
      </c>
      <c r="L122" s="10">
        <v>180781174</v>
      </c>
      <c r="M122" s="10">
        <v>51432036</v>
      </c>
      <c r="N122" s="10">
        <v>29242215</v>
      </c>
      <c r="O122" s="10">
        <v>58782739</v>
      </c>
      <c r="P122" s="10">
        <v>0</v>
      </c>
      <c r="Q122" s="10">
        <v>3082998</v>
      </c>
      <c r="R122" s="10">
        <v>30823728</v>
      </c>
      <c r="S122" s="10">
        <v>0</v>
      </c>
      <c r="T122" s="10">
        <v>134485952</v>
      </c>
      <c r="U122" s="10">
        <v>85133730</v>
      </c>
      <c r="V122" s="10">
        <v>15121475</v>
      </c>
      <c r="W122" s="10">
        <v>8452117</v>
      </c>
      <c r="X122" s="10">
        <v>20768264</v>
      </c>
      <c r="Y122" s="10">
        <v>0</v>
      </c>
      <c r="Z122" s="10">
        <v>105223606</v>
      </c>
      <c r="AA122" s="10">
        <v>35479228</v>
      </c>
      <c r="AB122" s="10">
        <v>0</v>
      </c>
      <c r="AC122" s="10">
        <v>44795749</v>
      </c>
      <c r="AD122" s="10">
        <v>6664202</v>
      </c>
      <c r="AE122" s="10">
        <v>129209764</v>
      </c>
      <c r="AF122" s="10">
        <v>23769474</v>
      </c>
      <c r="AG122" s="10">
        <v>39612968</v>
      </c>
      <c r="AH122" s="10">
        <v>0</v>
      </c>
      <c r="AI122" s="10">
        <v>0</v>
      </c>
      <c r="AJ122" s="10">
        <v>0</v>
      </c>
      <c r="AK122" s="10">
        <v>0</v>
      </c>
      <c r="AL122" s="197">
        <v>1127504474</v>
      </c>
    </row>
    <row r="123" spans="1:38" s="23" customFormat="1" ht="14.4" x14ac:dyDescent="0.3">
      <c r="A123" s="62" t="s">
        <v>366</v>
      </c>
      <c r="B123" s="26" t="s">
        <v>145</v>
      </c>
      <c r="C123" s="10">
        <v>1974211</v>
      </c>
      <c r="D123" s="10">
        <v>68137</v>
      </c>
      <c r="E123" s="10">
        <v>8100</v>
      </c>
      <c r="F123" s="10">
        <v>158432</v>
      </c>
      <c r="G123" s="10">
        <v>7954123</v>
      </c>
      <c r="H123" s="10">
        <v>17410781</v>
      </c>
      <c r="I123" s="10">
        <v>0</v>
      </c>
      <c r="J123" s="10">
        <v>937241</v>
      </c>
      <c r="K123" s="10">
        <v>2051228</v>
      </c>
      <c r="L123" s="10">
        <v>36073945</v>
      </c>
      <c r="M123" s="10">
        <v>30975786</v>
      </c>
      <c r="N123" s="10">
        <v>2372812</v>
      </c>
      <c r="O123" s="10">
        <v>20268518</v>
      </c>
      <c r="P123" s="10">
        <v>0</v>
      </c>
      <c r="Q123" s="10">
        <v>562728</v>
      </c>
      <c r="R123" s="10">
        <v>10875423</v>
      </c>
      <c r="S123" s="10">
        <v>0</v>
      </c>
      <c r="T123" s="10">
        <v>39540510</v>
      </c>
      <c r="U123" s="10">
        <v>10541454</v>
      </c>
      <c r="V123" s="10">
        <v>2874872</v>
      </c>
      <c r="W123" s="10">
        <v>4757533</v>
      </c>
      <c r="X123" s="10">
        <v>2012251</v>
      </c>
      <c r="Y123" s="10">
        <v>0</v>
      </c>
      <c r="Z123" s="10">
        <v>83261121</v>
      </c>
      <c r="AA123" s="10">
        <v>21447166</v>
      </c>
      <c r="AB123" s="10">
        <v>0</v>
      </c>
      <c r="AC123" s="10">
        <v>16175720</v>
      </c>
      <c r="AD123" s="10">
        <v>0</v>
      </c>
      <c r="AE123" s="10">
        <v>38875668</v>
      </c>
      <c r="AF123" s="10">
        <v>15548978</v>
      </c>
      <c r="AG123" s="10">
        <v>27204389</v>
      </c>
      <c r="AH123" s="10">
        <v>0</v>
      </c>
      <c r="AI123" s="10">
        <v>0</v>
      </c>
      <c r="AJ123" s="10">
        <v>100359996</v>
      </c>
      <c r="AK123" s="10">
        <v>0</v>
      </c>
      <c r="AL123" s="197">
        <v>494291123</v>
      </c>
    </row>
    <row r="124" spans="1:38" s="23" customFormat="1" ht="14.4" x14ac:dyDescent="0.3">
      <c r="A124" s="62" t="s">
        <v>367</v>
      </c>
      <c r="B124" s="26" t="s">
        <v>146</v>
      </c>
      <c r="C124" s="10">
        <v>1725377600</v>
      </c>
      <c r="D124" s="10">
        <v>34098508</v>
      </c>
      <c r="E124" s="10">
        <v>2867275</v>
      </c>
      <c r="F124" s="10">
        <v>160109077</v>
      </c>
      <c r="G124" s="10">
        <v>1351343981</v>
      </c>
      <c r="H124" s="10">
        <v>3767450683</v>
      </c>
      <c r="I124" s="10">
        <v>0</v>
      </c>
      <c r="J124" s="10">
        <v>232489402</v>
      </c>
      <c r="K124" s="10">
        <v>280459811</v>
      </c>
      <c r="L124" s="10">
        <v>1460426390</v>
      </c>
      <c r="M124" s="10">
        <v>2158452744</v>
      </c>
      <c r="N124" s="10">
        <v>1566284637</v>
      </c>
      <c r="O124" s="10">
        <v>1359539659</v>
      </c>
      <c r="P124" s="10">
        <v>0</v>
      </c>
      <c r="Q124" s="10">
        <v>92850758</v>
      </c>
      <c r="R124" s="10">
        <v>1104398308</v>
      </c>
      <c r="S124" s="10">
        <v>53795942</v>
      </c>
      <c r="T124" s="10">
        <v>1226281845</v>
      </c>
      <c r="U124" s="10">
        <v>2817998842</v>
      </c>
      <c r="V124" s="10">
        <v>1068902179</v>
      </c>
      <c r="W124" s="10">
        <v>558485681</v>
      </c>
      <c r="X124" s="10">
        <v>1433720039</v>
      </c>
      <c r="Y124" s="10">
        <v>0</v>
      </c>
      <c r="Z124" s="10">
        <v>10032256066</v>
      </c>
      <c r="AA124" s="10">
        <v>1023764995</v>
      </c>
      <c r="AB124" s="10">
        <v>4812480908</v>
      </c>
      <c r="AC124" s="10">
        <v>2767631932</v>
      </c>
      <c r="AD124" s="10">
        <v>654139935</v>
      </c>
      <c r="AE124" s="10">
        <v>2088585368</v>
      </c>
      <c r="AF124" s="10">
        <v>999228168</v>
      </c>
      <c r="AG124" s="10">
        <v>1352717701</v>
      </c>
      <c r="AH124" s="10">
        <v>3981930</v>
      </c>
      <c r="AI124" s="10">
        <v>222627537</v>
      </c>
      <c r="AJ124" s="10">
        <v>0</v>
      </c>
      <c r="AK124" s="10">
        <v>0</v>
      </c>
      <c r="AL124" s="197">
        <v>46412747901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66873718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5220861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72104579</v>
      </c>
    </row>
    <row r="126" spans="1:38" s="23" customFormat="1" ht="14.4" x14ac:dyDescent="0.3">
      <c r="A126" s="62" t="s">
        <v>369</v>
      </c>
      <c r="B126" s="26" t="s">
        <v>148</v>
      </c>
      <c r="C126" s="10">
        <v>5326678</v>
      </c>
      <c r="D126" s="10">
        <v>527476</v>
      </c>
      <c r="E126" s="10">
        <v>417320</v>
      </c>
      <c r="F126" s="10">
        <v>1743426</v>
      </c>
      <c r="G126" s="10">
        <v>18813432</v>
      </c>
      <c r="H126" s="10">
        <v>25237522</v>
      </c>
      <c r="I126" s="10">
        <v>0</v>
      </c>
      <c r="J126" s="10">
        <v>29174</v>
      </c>
      <c r="K126" s="10">
        <v>1587788</v>
      </c>
      <c r="L126" s="10">
        <v>135944498</v>
      </c>
      <c r="M126" s="10">
        <v>12203008</v>
      </c>
      <c r="N126" s="10">
        <v>36569737</v>
      </c>
      <c r="O126" s="10">
        <v>34079630</v>
      </c>
      <c r="P126" s="10">
        <v>0</v>
      </c>
      <c r="Q126" s="10">
        <v>3021068</v>
      </c>
      <c r="R126" s="10">
        <v>15050268</v>
      </c>
      <c r="S126" s="10">
        <v>44138</v>
      </c>
      <c r="T126" s="10">
        <v>18752544</v>
      </c>
      <c r="U126" s="10">
        <v>27470913</v>
      </c>
      <c r="V126" s="10">
        <v>20842340</v>
      </c>
      <c r="W126" s="10">
        <v>1017286</v>
      </c>
      <c r="X126" s="10">
        <v>8462052</v>
      </c>
      <c r="Y126" s="10">
        <v>0</v>
      </c>
      <c r="Z126" s="10">
        <v>158804702</v>
      </c>
      <c r="AA126" s="10">
        <v>30263741</v>
      </c>
      <c r="AB126" s="10">
        <v>0</v>
      </c>
      <c r="AC126" s="10">
        <v>13892541</v>
      </c>
      <c r="AD126" s="10">
        <v>31121556</v>
      </c>
      <c r="AE126" s="10">
        <v>34699076</v>
      </c>
      <c r="AF126" s="10">
        <v>3132063</v>
      </c>
      <c r="AG126" s="10">
        <v>7466107</v>
      </c>
      <c r="AH126" s="10">
        <v>0</v>
      </c>
      <c r="AI126" s="10">
        <v>162775</v>
      </c>
      <c r="AJ126" s="10">
        <v>744633</v>
      </c>
      <c r="AK126" s="10">
        <v>0</v>
      </c>
      <c r="AL126" s="197">
        <v>647427492</v>
      </c>
    </row>
    <row r="127" spans="1:38" s="23" customFormat="1" ht="14.4" x14ac:dyDescent="0.3">
      <c r="A127" s="62" t="s">
        <v>370</v>
      </c>
      <c r="B127" s="26" t="s">
        <v>149</v>
      </c>
      <c r="C127" s="10">
        <v>304993</v>
      </c>
      <c r="D127" s="10">
        <v>45980</v>
      </c>
      <c r="E127" s="10">
        <v>0</v>
      </c>
      <c r="F127" s="10">
        <v>261555</v>
      </c>
      <c r="G127" s="10">
        <v>391611</v>
      </c>
      <c r="H127" s="10">
        <v>4395223</v>
      </c>
      <c r="I127" s="10">
        <v>0</v>
      </c>
      <c r="J127" s="10">
        <v>7390</v>
      </c>
      <c r="K127" s="10">
        <v>130710</v>
      </c>
      <c r="L127" s="10">
        <v>5058655</v>
      </c>
      <c r="M127" s="10">
        <v>864240</v>
      </c>
      <c r="N127" s="10">
        <v>3172872</v>
      </c>
      <c r="O127" s="10">
        <v>2436052</v>
      </c>
      <c r="P127" s="10">
        <v>0</v>
      </c>
      <c r="Q127" s="10">
        <v>116565</v>
      </c>
      <c r="R127" s="10">
        <v>1204865</v>
      </c>
      <c r="S127" s="10">
        <v>0</v>
      </c>
      <c r="T127" s="10">
        <v>776898</v>
      </c>
      <c r="U127" s="10">
        <v>2411141</v>
      </c>
      <c r="V127" s="10">
        <v>993582</v>
      </c>
      <c r="W127" s="10">
        <v>426436</v>
      </c>
      <c r="X127" s="10">
        <v>1254376</v>
      </c>
      <c r="Y127" s="10">
        <v>0</v>
      </c>
      <c r="Z127" s="10">
        <v>13106376</v>
      </c>
      <c r="AA127" s="10">
        <v>1640618</v>
      </c>
      <c r="AB127" s="10">
        <v>0</v>
      </c>
      <c r="AC127" s="10">
        <v>930138</v>
      </c>
      <c r="AD127" s="10">
        <v>2700151</v>
      </c>
      <c r="AE127" s="10">
        <v>0</v>
      </c>
      <c r="AF127" s="10">
        <v>333584</v>
      </c>
      <c r="AG127" s="10">
        <v>267853</v>
      </c>
      <c r="AH127" s="10">
        <v>0</v>
      </c>
      <c r="AI127" s="10">
        <v>5043</v>
      </c>
      <c r="AJ127" s="10">
        <v>0</v>
      </c>
      <c r="AK127" s="10">
        <v>0</v>
      </c>
      <c r="AL127" s="197">
        <v>43236907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19369969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42814806</v>
      </c>
      <c r="AD128" s="10">
        <v>0</v>
      </c>
      <c r="AE128" s="10">
        <v>659780410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721965185</v>
      </c>
    </row>
    <row r="129" spans="1:38" s="23" customFormat="1" ht="14.4" x14ac:dyDescent="0.3">
      <c r="A129" s="62" t="s">
        <v>372</v>
      </c>
      <c r="B129" s="26" t="s">
        <v>151</v>
      </c>
      <c r="C129" s="10">
        <v>18352050</v>
      </c>
      <c r="D129" s="10">
        <v>594628</v>
      </c>
      <c r="E129" s="10">
        <v>0</v>
      </c>
      <c r="F129" s="10">
        <v>1576495</v>
      </c>
      <c r="G129" s="10">
        <v>44746991</v>
      </c>
      <c r="H129" s="10">
        <v>151538353</v>
      </c>
      <c r="I129" s="10">
        <v>0</v>
      </c>
      <c r="J129" s="10">
        <v>4103973</v>
      </c>
      <c r="K129" s="10">
        <v>9592730</v>
      </c>
      <c r="L129" s="10">
        <v>1264464646</v>
      </c>
      <c r="M129" s="10">
        <v>409017330</v>
      </c>
      <c r="N129" s="10">
        <v>13601338</v>
      </c>
      <c r="O129" s="10">
        <v>97275019</v>
      </c>
      <c r="P129" s="10">
        <v>0</v>
      </c>
      <c r="Q129" s="10">
        <v>3403376</v>
      </c>
      <c r="R129" s="10">
        <v>95836075</v>
      </c>
      <c r="S129" s="10">
        <v>0</v>
      </c>
      <c r="T129" s="10">
        <v>177858133</v>
      </c>
      <c r="U129" s="10">
        <v>124667742</v>
      </c>
      <c r="V129" s="10">
        <v>43619748</v>
      </c>
      <c r="W129" s="10">
        <v>53919511</v>
      </c>
      <c r="X129" s="10">
        <v>32397090</v>
      </c>
      <c r="Y129" s="10">
        <v>0</v>
      </c>
      <c r="Z129" s="10">
        <v>676131564</v>
      </c>
      <c r="AA129" s="10">
        <v>230080269</v>
      </c>
      <c r="AB129" s="10">
        <v>0</v>
      </c>
      <c r="AC129" s="10">
        <v>129065423</v>
      </c>
      <c r="AD129" s="10">
        <v>22513961</v>
      </c>
      <c r="AE129" s="10">
        <v>217421718</v>
      </c>
      <c r="AF129" s="10">
        <v>76768548</v>
      </c>
      <c r="AG129" s="10">
        <v>184126971</v>
      </c>
      <c r="AH129" s="10">
        <v>0</v>
      </c>
      <c r="AI129" s="10">
        <v>307109213</v>
      </c>
      <c r="AJ129" s="10">
        <v>135575989</v>
      </c>
      <c r="AK129" s="10">
        <v>0</v>
      </c>
      <c r="AL129" s="197">
        <v>4525358884</v>
      </c>
    </row>
    <row r="130" spans="1:38" s="23" customFormat="1" ht="14.4" x14ac:dyDescent="0.3">
      <c r="A130" s="62" t="s">
        <v>373</v>
      </c>
      <c r="B130" s="26" t="s">
        <v>152</v>
      </c>
      <c r="C130" s="10">
        <v>273394860</v>
      </c>
      <c r="D130" s="10">
        <v>806077</v>
      </c>
      <c r="E130" s="10">
        <v>522616</v>
      </c>
      <c r="F130" s="10">
        <v>1110531</v>
      </c>
      <c r="G130" s="10">
        <v>3978462</v>
      </c>
      <c r="H130" s="10">
        <v>35987223</v>
      </c>
      <c r="I130" s="10">
        <v>481036</v>
      </c>
      <c r="J130" s="10">
        <v>1373381</v>
      </c>
      <c r="K130" s="10">
        <v>1159645</v>
      </c>
      <c r="L130" s="10">
        <v>36720095</v>
      </c>
      <c r="M130" s="10">
        <v>47094211</v>
      </c>
      <c r="N130" s="10">
        <v>25521516</v>
      </c>
      <c r="O130" s="10">
        <v>41646014</v>
      </c>
      <c r="P130" s="10">
        <v>481096</v>
      </c>
      <c r="Q130" s="10">
        <v>1510834</v>
      </c>
      <c r="R130" s="10">
        <v>5908372</v>
      </c>
      <c r="S130" s="10">
        <v>494129</v>
      </c>
      <c r="T130" s="10">
        <v>7843689</v>
      </c>
      <c r="U130" s="10">
        <v>51754764</v>
      </c>
      <c r="V130" s="10">
        <v>8473287</v>
      </c>
      <c r="W130" s="10">
        <v>1549641</v>
      </c>
      <c r="X130" s="10">
        <v>2753832</v>
      </c>
      <c r="Y130" s="10">
        <v>481036</v>
      </c>
      <c r="Z130" s="10">
        <v>118380897</v>
      </c>
      <c r="AA130" s="10">
        <v>6871451</v>
      </c>
      <c r="AB130" s="10">
        <v>0</v>
      </c>
      <c r="AC130" s="10">
        <v>18361978</v>
      </c>
      <c r="AD130" s="10">
        <v>2413195</v>
      </c>
      <c r="AE130" s="10">
        <v>287519953</v>
      </c>
      <c r="AF130" s="10">
        <v>22297500</v>
      </c>
      <c r="AG130" s="10">
        <v>5760236</v>
      </c>
      <c r="AH130" s="10">
        <v>478378</v>
      </c>
      <c r="AI130" s="10">
        <v>481036</v>
      </c>
      <c r="AJ130" s="10">
        <v>0</v>
      </c>
      <c r="AK130" s="10">
        <v>0</v>
      </c>
      <c r="AL130" s="197">
        <v>1013610971</v>
      </c>
    </row>
    <row r="131" spans="1:38" s="23" customFormat="1" ht="14.4" x14ac:dyDescent="0.3">
      <c r="A131" s="62" t="s">
        <v>374</v>
      </c>
      <c r="B131" s="26" t="s">
        <v>153</v>
      </c>
      <c r="C131" s="10">
        <v>8605432</v>
      </c>
      <c r="D131" s="10">
        <v>0</v>
      </c>
      <c r="E131" s="10">
        <v>0</v>
      </c>
      <c r="F131" s="10">
        <v>0</v>
      </c>
      <c r="G131" s="10">
        <v>103012</v>
      </c>
      <c r="H131" s="10">
        <v>36478982</v>
      </c>
      <c r="I131" s="10">
        <v>0</v>
      </c>
      <c r="J131" s="10">
        <v>89531</v>
      </c>
      <c r="K131" s="10">
        <v>0</v>
      </c>
      <c r="L131" s="10">
        <v>25280782</v>
      </c>
      <c r="M131" s="10">
        <v>8080882</v>
      </c>
      <c r="N131" s="10">
        <v>1054757</v>
      </c>
      <c r="O131" s="10">
        <v>5803344</v>
      </c>
      <c r="P131" s="10">
        <v>0</v>
      </c>
      <c r="Q131" s="10">
        <v>228766</v>
      </c>
      <c r="R131" s="10">
        <v>0</v>
      </c>
      <c r="S131" s="10">
        <v>0</v>
      </c>
      <c r="T131" s="10">
        <v>1977769</v>
      </c>
      <c r="U131" s="10">
        <v>35557157</v>
      </c>
      <c r="V131" s="10">
        <v>784428</v>
      </c>
      <c r="W131" s="10">
        <v>22943418</v>
      </c>
      <c r="X131" s="10">
        <v>375311</v>
      </c>
      <c r="Y131" s="10">
        <v>0</v>
      </c>
      <c r="Z131" s="10">
        <v>16752283</v>
      </c>
      <c r="AA131" s="10">
        <v>543771</v>
      </c>
      <c r="AB131" s="10">
        <v>0</v>
      </c>
      <c r="AC131" s="10">
        <v>1087115</v>
      </c>
      <c r="AD131" s="10">
        <v>277644</v>
      </c>
      <c r="AE131" s="10">
        <v>111980686</v>
      </c>
      <c r="AF131" s="10">
        <v>52222150</v>
      </c>
      <c r="AG131" s="10">
        <v>5499368</v>
      </c>
      <c r="AH131" s="10">
        <v>0</v>
      </c>
      <c r="AI131" s="10">
        <v>0</v>
      </c>
      <c r="AJ131" s="10">
        <v>0</v>
      </c>
      <c r="AK131" s="10">
        <v>0</v>
      </c>
      <c r="AL131" s="197">
        <v>335726588</v>
      </c>
    </row>
    <row r="132" spans="1:38" s="23" customFormat="1" ht="14.4" x14ac:dyDescent="0.3">
      <c r="A132" s="62" t="s">
        <v>375</v>
      </c>
      <c r="B132" s="26" t="s">
        <v>154</v>
      </c>
      <c r="C132" s="10">
        <v>18389742</v>
      </c>
      <c r="D132" s="10">
        <v>564972</v>
      </c>
      <c r="E132" s="10">
        <v>169872</v>
      </c>
      <c r="F132" s="10">
        <v>193938</v>
      </c>
      <c r="G132" s="10">
        <v>1103655</v>
      </c>
      <c r="H132" s="10">
        <v>66276795</v>
      </c>
      <c r="I132" s="10">
        <v>0</v>
      </c>
      <c r="J132" s="10">
        <v>3524</v>
      </c>
      <c r="K132" s="10">
        <v>347859</v>
      </c>
      <c r="L132" s="10">
        <v>65302692</v>
      </c>
      <c r="M132" s="10">
        <v>292711112</v>
      </c>
      <c r="N132" s="10">
        <v>23194843</v>
      </c>
      <c r="O132" s="10">
        <v>149022686</v>
      </c>
      <c r="P132" s="10">
        <v>0</v>
      </c>
      <c r="Q132" s="10">
        <v>712344</v>
      </c>
      <c r="R132" s="10">
        <v>226398837</v>
      </c>
      <c r="S132" s="10">
        <v>0</v>
      </c>
      <c r="T132" s="10">
        <v>45465332</v>
      </c>
      <c r="U132" s="10">
        <v>97792587</v>
      </c>
      <c r="V132" s="10">
        <v>904963</v>
      </c>
      <c r="W132" s="10">
        <v>552030</v>
      </c>
      <c r="X132" s="10">
        <v>17538702</v>
      </c>
      <c r="Y132" s="10">
        <v>0</v>
      </c>
      <c r="Z132" s="10">
        <v>405432721</v>
      </c>
      <c r="AA132" s="10">
        <v>611440501</v>
      </c>
      <c r="AB132" s="10">
        <v>0</v>
      </c>
      <c r="AC132" s="10">
        <v>25913830</v>
      </c>
      <c r="AD132" s="10">
        <v>10124295</v>
      </c>
      <c r="AE132" s="10">
        <v>12004541</v>
      </c>
      <c r="AF132" s="10">
        <v>68646442</v>
      </c>
      <c r="AG132" s="10">
        <v>14249328</v>
      </c>
      <c r="AH132" s="10">
        <v>0</v>
      </c>
      <c r="AI132" s="10">
        <v>4180</v>
      </c>
      <c r="AJ132" s="10">
        <v>2002284</v>
      </c>
      <c r="AK132" s="10">
        <v>0</v>
      </c>
      <c r="AL132" s="197">
        <v>2156464607</v>
      </c>
    </row>
    <row r="133" spans="1:38" s="23" customFormat="1" ht="14.4" x14ac:dyDescent="0.3">
      <c r="A133" s="62" t="s">
        <v>376</v>
      </c>
      <c r="B133" s="26" t="s">
        <v>155</v>
      </c>
      <c r="C133" s="10">
        <v>62969971</v>
      </c>
      <c r="D133" s="10">
        <v>0</v>
      </c>
      <c r="E133" s="10">
        <v>0</v>
      </c>
      <c r="F133" s="10">
        <v>0</v>
      </c>
      <c r="G133" s="10">
        <v>241399</v>
      </c>
      <c r="H133" s="10">
        <v>94704239</v>
      </c>
      <c r="I133" s="10">
        <v>0</v>
      </c>
      <c r="J133" s="10">
        <v>0</v>
      </c>
      <c r="K133" s="10">
        <v>0</v>
      </c>
      <c r="L133" s="10">
        <v>0</v>
      </c>
      <c r="M133" s="10">
        <v>12900952</v>
      </c>
      <c r="N133" s="10">
        <v>24341207</v>
      </c>
      <c r="O133" s="10">
        <v>19485423</v>
      </c>
      <c r="P133" s="10">
        <v>0</v>
      </c>
      <c r="Q133" s="10">
        <v>0</v>
      </c>
      <c r="R133" s="10">
        <v>0</v>
      </c>
      <c r="S133" s="10">
        <v>0</v>
      </c>
      <c r="T133" s="10">
        <v>6943898</v>
      </c>
      <c r="U133" s="10">
        <v>83670143</v>
      </c>
      <c r="V133" s="10">
        <v>0</v>
      </c>
      <c r="W133" s="10">
        <v>0</v>
      </c>
      <c r="X133" s="10">
        <v>118961</v>
      </c>
      <c r="Y133" s="10">
        <v>0</v>
      </c>
      <c r="Z133" s="10">
        <v>31942151</v>
      </c>
      <c r="AA133" s="10">
        <v>85950</v>
      </c>
      <c r="AB133" s="10">
        <v>0</v>
      </c>
      <c r="AC133" s="10">
        <v>3613206</v>
      </c>
      <c r="AD133" s="10">
        <v>0</v>
      </c>
      <c r="AE133" s="10">
        <v>2171352</v>
      </c>
      <c r="AF133" s="10">
        <v>58676949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97">
        <v>401865801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194244</v>
      </c>
      <c r="E134" s="10">
        <v>0</v>
      </c>
      <c r="F134" s="10">
        <v>0</v>
      </c>
      <c r="G134" s="10">
        <v>2698689</v>
      </c>
      <c r="H134" s="10">
        <v>13051354</v>
      </c>
      <c r="I134" s="10">
        <v>0</v>
      </c>
      <c r="J134" s="10">
        <v>0</v>
      </c>
      <c r="K134" s="10">
        <v>1287692</v>
      </c>
      <c r="L134" s="10">
        <v>7969541</v>
      </c>
      <c r="M134" s="10">
        <v>16660947</v>
      </c>
      <c r="N134" s="10">
        <v>4264233</v>
      </c>
      <c r="O134" s="10">
        <v>5432651</v>
      </c>
      <c r="P134" s="10">
        <v>0</v>
      </c>
      <c r="Q134" s="10">
        <v>35494</v>
      </c>
      <c r="R134" s="10">
        <v>5272502</v>
      </c>
      <c r="S134" s="10">
        <v>0</v>
      </c>
      <c r="T134" s="10">
        <v>385522050</v>
      </c>
      <c r="U134" s="10">
        <v>0</v>
      </c>
      <c r="V134" s="10">
        <v>3215156</v>
      </c>
      <c r="W134" s="10">
        <v>4582942</v>
      </c>
      <c r="X134" s="10">
        <v>2978529</v>
      </c>
      <c r="Y134" s="10">
        <v>0</v>
      </c>
      <c r="Z134" s="10">
        <v>171503154</v>
      </c>
      <c r="AA134" s="10">
        <v>7063696</v>
      </c>
      <c r="AB134" s="10">
        <v>12122244</v>
      </c>
      <c r="AC134" s="10">
        <v>9996867</v>
      </c>
      <c r="AD134" s="10">
        <v>0</v>
      </c>
      <c r="AE134" s="10">
        <v>43307400</v>
      </c>
      <c r="AF134" s="10">
        <v>9183201</v>
      </c>
      <c r="AG134" s="10">
        <v>31109548</v>
      </c>
      <c r="AH134" s="10">
        <v>0</v>
      </c>
      <c r="AI134" s="10">
        <v>219924</v>
      </c>
      <c r="AJ134" s="10">
        <v>160056948</v>
      </c>
      <c r="AK134" s="10">
        <v>0</v>
      </c>
      <c r="AL134" s="197">
        <v>897729006</v>
      </c>
    </row>
    <row r="135" spans="1:38" s="23" customFormat="1" ht="14.4" x14ac:dyDescent="0.3">
      <c r="A135" s="98" t="s">
        <v>378</v>
      </c>
      <c r="B135" s="99" t="s">
        <v>162</v>
      </c>
      <c r="C135" s="97">
        <v>2216278622</v>
      </c>
      <c r="D135" s="97">
        <v>39876739</v>
      </c>
      <c r="E135" s="97">
        <v>14586321</v>
      </c>
      <c r="F135" s="97">
        <v>177756770</v>
      </c>
      <c r="G135" s="97">
        <v>1559254965</v>
      </c>
      <c r="H135" s="97">
        <v>4450951426</v>
      </c>
      <c r="I135" s="97">
        <v>481036</v>
      </c>
      <c r="J135" s="97">
        <v>244156496</v>
      </c>
      <c r="K135" s="97">
        <v>307527969</v>
      </c>
      <c r="L135" s="97">
        <v>3558169639</v>
      </c>
      <c r="M135" s="97">
        <v>3121315874</v>
      </c>
      <c r="N135" s="97">
        <v>1813011146</v>
      </c>
      <c r="O135" s="97">
        <v>1888037640</v>
      </c>
      <c r="P135" s="97">
        <v>481096</v>
      </c>
      <c r="Q135" s="97">
        <v>118673272</v>
      </c>
      <c r="R135" s="97">
        <v>1530953538</v>
      </c>
      <c r="S135" s="97">
        <v>54922594</v>
      </c>
      <c r="T135" s="97">
        <v>2429999208</v>
      </c>
      <c r="U135" s="97">
        <v>3447219076</v>
      </c>
      <c r="V135" s="97">
        <v>1195239760</v>
      </c>
      <c r="W135" s="97">
        <v>675998748</v>
      </c>
      <c r="X135" s="97">
        <v>1550027968</v>
      </c>
      <c r="Y135" s="97">
        <v>481036</v>
      </c>
      <c r="Z135" s="97">
        <v>12165290402</v>
      </c>
      <c r="AA135" s="97">
        <v>2075335866</v>
      </c>
      <c r="AB135" s="97">
        <v>4824603152</v>
      </c>
      <c r="AC135" s="97">
        <v>3116597265</v>
      </c>
      <c r="AD135" s="97">
        <v>756141115</v>
      </c>
      <c r="AE135" s="97">
        <v>3689408496</v>
      </c>
      <c r="AF135" s="97">
        <v>1380164878</v>
      </c>
      <c r="AG135" s="97">
        <v>1712007684</v>
      </c>
      <c r="AH135" s="97">
        <v>4460308</v>
      </c>
      <c r="AI135" s="97">
        <v>531931700</v>
      </c>
      <c r="AJ135" s="97">
        <v>405181691</v>
      </c>
      <c r="AK135" s="97">
        <v>0</v>
      </c>
      <c r="AL135" s="203">
        <v>61056523496</v>
      </c>
    </row>
    <row r="136" spans="1:38" s="23" customFormat="1" ht="14.4" x14ac:dyDescent="0.3">
      <c r="A136" s="62" t="s">
        <v>379</v>
      </c>
      <c r="B136" s="26" t="s">
        <v>143</v>
      </c>
      <c r="C136" s="10">
        <v>34104</v>
      </c>
      <c r="D136" s="10">
        <v>0</v>
      </c>
      <c r="E136" s="10">
        <v>0</v>
      </c>
      <c r="F136" s="10">
        <v>0</v>
      </c>
      <c r="G136" s="10">
        <v>369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1846126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26083680</v>
      </c>
      <c r="Y136" s="10">
        <v>0</v>
      </c>
      <c r="Z136" s="10">
        <v>0</v>
      </c>
      <c r="AA136" s="10">
        <v>0</v>
      </c>
      <c r="AB136" s="10">
        <v>385013869</v>
      </c>
      <c r="AC136" s="10">
        <v>52200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413030348</v>
      </c>
    </row>
    <row r="137" spans="1:38" s="23" customFormat="1" ht="14.4" x14ac:dyDescent="0.3">
      <c r="A137" s="62" t="s">
        <v>380</v>
      </c>
      <c r="B137" s="26" t="s">
        <v>144</v>
      </c>
      <c r="C137" s="10">
        <v>957075</v>
      </c>
      <c r="D137" s="10">
        <v>0</v>
      </c>
      <c r="E137" s="10">
        <v>0</v>
      </c>
      <c r="F137" s="10">
        <v>0</v>
      </c>
      <c r="G137" s="10">
        <v>475233</v>
      </c>
      <c r="H137" s="10">
        <v>0</v>
      </c>
      <c r="I137" s="10">
        <v>138173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402787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15345193</v>
      </c>
      <c r="AC137" s="10">
        <v>3143394</v>
      </c>
      <c r="AD137" s="10">
        <v>0</v>
      </c>
      <c r="AE137" s="10">
        <v>601848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23786900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116250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98635</v>
      </c>
      <c r="V138" s="10">
        <v>0</v>
      </c>
      <c r="W138" s="10">
        <v>0</v>
      </c>
      <c r="X138" s="10">
        <v>290561</v>
      </c>
      <c r="Y138" s="10">
        <v>0</v>
      </c>
      <c r="Z138" s="10">
        <v>0</v>
      </c>
      <c r="AA138" s="10">
        <v>0</v>
      </c>
      <c r="AB138" s="10">
        <v>29013295</v>
      </c>
      <c r="AC138" s="10">
        <v>406281</v>
      </c>
      <c r="AD138" s="10">
        <v>0</v>
      </c>
      <c r="AE138" s="10">
        <v>1051176</v>
      </c>
      <c r="AF138" s="10">
        <v>50400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31026598</v>
      </c>
    </row>
    <row r="139" spans="1:38" s="23" customFormat="1" ht="14.4" x14ac:dyDescent="0.3">
      <c r="A139" s="62" t="s">
        <v>382</v>
      </c>
      <c r="B139" s="26" t="s">
        <v>146</v>
      </c>
      <c r="C139" s="10">
        <v>127646331</v>
      </c>
      <c r="D139" s="10">
        <v>0</v>
      </c>
      <c r="E139" s="10">
        <v>0</v>
      </c>
      <c r="F139" s="10">
        <v>0</v>
      </c>
      <c r="G139" s="10">
        <v>8345233</v>
      </c>
      <c r="H139" s="10">
        <v>0</v>
      </c>
      <c r="I139" s="10">
        <v>23900499</v>
      </c>
      <c r="J139" s="10">
        <v>0</v>
      </c>
      <c r="K139" s="10">
        <v>4830</v>
      </c>
      <c r="L139" s="10">
        <v>0</v>
      </c>
      <c r="M139" s="10">
        <v>0</v>
      </c>
      <c r="N139" s="10">
        <v>39994924</v>
      </c>
      <c r="O139" s="10">
        <v>15129531</v>
      </c>
      <c r="P139" s="10">
        <v>0</v>
      </c>
      <c r="Q139" s="10">
        <v>0</v>
      </c>
      <c r="R139" s="10">
        <v>205020</v>
      </c>
      <c r="S139" s="10">
        <v>0</v>
      </c>
      <c r="T139" s="10">
        <v>0</v>
      </c>
      <c r="U139" s="10">
        <v>23333943</v>
      </c>
      <c r="V139" s="10">
        <v>0</v>
      </c>
      <c r="W139" s="10">
        <v>2486038</v>
      </c>
      <c r="X139" s="10">
        <v>36657516</v>
      </c>
      <c r="Y139" s="10">
        <v>1500121</v>
      </c>
      <c r="Z139" s="10">
        <v>0</v>
      </c>
      <c r="AA139" s="10">
        <v>0</v>
      </c>
      <c r="AB139" s="10">
        <v>608455074</v>
      </c>
      <c r="AC139" s="10">
        <v>124997630</v>
      </c>
      <c r="AD139" s="10">
        <v>0</v>
      </c>
      <c r="AE139" s="10">
        <v>35869328</v>
      </c>
      <c r="AF139" s="10">
        <v>24030048</v>
      </c>
      <c r="AG139" s="10">
        <v>397426</v>
      </c>
      <c r="AH139" s="10">
        <v>10356850</v>
      </c>
      <c r="AI139" s="10">
        <v>0</v>
      </c>
      <c r="AJ139" s="10">
        <v>0</v>
      </c>
      <c r="AK139" s="10">
        <v>0</v>
      </c>
      <c r="AL139" s="197">
        <v>1083310342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84279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84279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6500</v>
      </c>
      <c r="H141" s="10">
        <v>0</v>
      </c>
      <c r="I141" s="10">
        <v>790468</v>
      </c>
      <c r="J141" s="10">
        <v>0</v>
      </c>
      <c r="K141" s="10">
        <v>0</v>
      </c>
      <c r="L141" s="10">
        <v>0</v>
      </c>
      <c r="M141" s="10">
        <v>0</v>
      </c>
      <c r="N141" s="10">
        <v>1883370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274131</v>
      </c>
      <c r="Y141" s="10">
        <v>0</v>
      </c>
      <c r="Z141" s="10">
        <v>0</v>
      </c>
      <c r="AA141" s="10">
        <v>0</v>
      </c>
      <c r="AB141" s="10">
        <v>574311</v>
      </c>
      <c r="AC141" s="10">
        <v>214940</v>
      </c>
      <c r="AD141" s="10">
        <v>0</v>
      </c>
      <c r="AE141" s="10">
        <v>1790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3745510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80008</v>
      </c>
      <c r="Y142" s="10">
        <v>0</v>
      </c>
      <c r="Z142" s="10">
        <v>0</v>
      </c>
      <c r="AA142" s="10">
        <v>0</v>
      </c>
      <c r="AB142" s="10">
        <v>211935253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212203136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26969</v>
      </c>
    </row>
    <row r="144" spans="1:38" s="23" customFormat="1" ht="14.4" x14ac:dyDescent="0.3">
      <c r="A144" s="62" t="s">
        <v>387</v>
      </c>
      <c r="B144" s="26" t="s">
        <v>151</v>
      </c>
      <c r="C144" s="10">
        <v>162750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1163210</v>
      </c>
      <c r="O144" s="10">
        <v>36000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682996</v>
      </c>
      <c r="V144" s="10">
        <v>0</v>
      </c>
      <c r="W144" s="10">
        <v>0</v>
      </c>
      <c r="X144" s="10">
        <v>487675</v>
      </c>
      <c r="Y144" s="10">
        <v>0</v>
      </c>
      <c r="Z144" s="10">
        <v>0</v>
      </c>
      <c r="AA144" s="10">
        <v>0</v>
      </c>
      <c r="AB144" s="10">
        <v>7191077</v>
      </c>
      <c r="AC144" s="10">
        <v>654677</v>
      </c>
      <c r="AD144" s="10">
        <v>0</v>
      </c>
      <c r="AE144" s="10">
        <v>3817824</v>
      </c>
      <c r="AF144" s="10">
        <v>322399</v>
      </c>
      <c r="AG144" s="10">
        <v>19747</v>
      </c>
      <c r="AH144" s="10">
        <v>81000</v>
      </c>
      <c r="AI144" s="10">
        <v>0</v>
      </c>
      <c r="AJ144" s="10">
        <v>0</v>
      </c>
      <c r="AK144" s="10">
        <v>0</v>
      </c>
      <c r="AL144" s="197">
        <v>14619355</v>
      </c>
    </row>
    <row r="145" spans="1:38" s="23" customFormat="1" ht="14.4" x14ac:dyDescent="0.3">
      <c r="A145" s="62" t="s">
        <v>388</v>
      </c>
      <c r="B145" s="26" t="s">
        <v>152</v>
      </c>
      <c r="C145" s="10">
        <v>5086046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812930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110483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1608573</v>
      </c>
      <c r="AC145" s="10">
        <v>442628</v>
      </c>
      <c r="AD145" s="10">
        <v>0</v>
      </c>
      <c r="AE145" s="10">
        <v>12472457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20533117</v>
      </c>
    </row>
    <row r="146" spans="1:38" s="23" customFormat="1" ht="14.4" x14ac:dyDescent="0.3">
      <c r="A146" s="62" t="s">
        <v>389</v>
      </c>
      <c r="B146" s="26" t="s">
        <v>153</v>
      </c>
      <c r="C146" s="10">
        <v>1993180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34267</v>
      </c>
      <c r="AC146" s="10">
        <v>0</v>
      </c>
      <c r="AD146" s="10">
        <v>0</v>
      </c>
      <c r="AE146" s="10">
        <v>817242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2844689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1908709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1006913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0</v>
      </c>
      <c r="AB147" s="10">
        <v>5117233</v>
      </c>
      <c r="AC147" s="10">
        <v>1259697</v>
      </c>
      <c r="AD147" s="10">
        <v>0</v>
      </c>
      <c r="AE147" s="10">
        <v>2770325</v>
      </c>
      <c r="AF147" s="10">
        <v>0</v>
      </c>
      <c r="AG147" s="10">
        <v>0</v>
      </c>
      <c r="AH147" s="10">
        <v>75480</v>
      </c>
      <c r="AI147" s="10">
        <v>0</v>
      </c>
      <c r="AJ147" s="10">
        <v>0</v>
      </c>
      <c r="AK147" s="10">
        <v>0</v>
      </c>
      <c r="AL147" s="197">
        <v>20664352</v>
      </c>
    </row>
    <row r="148" spans="1:38" s="23" customFormat="1" ht="14.4" x14ac:dyDescent="0.3">
      <c r="A148" s="62" t="s">
        <v>391</v>
      </c>
      <c r="B148" s="26" t="s">
        <v>155</v>
      </c>
      <c r="C148" s="10">
        <v>1823705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227</v>
      </c>
      <c r="L148" s="10">
        <v>0</v>
      </c>
      <c r="M148" s="10">
        <v>0</v>
      </c>
      <c r="N148" s="10">
        <v>3334398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75797</v>
      </c>
      <c r="AC148" s="10">
        <v>45454</v>
      </c>
      <c r="AD148" s="10">
        <v>0</v>
      </c>
      <c r="AE148" s="10">
        <v>2770661</v>
      </c>
      <c r="AF148" s="10">
        <v>128645</v>
      </c>
      <c r="AG148" s="10">
        <v>0</v>
      </c>
      <c r="AH148" s="10">
        <v>96113</v>
      </c>
      <c r="AI148" s="10">
        <v>0</v>
      </c>
      <c r="AJ148" s="10">
        <v>0</v>
      </c>
      <c r="AK148" s="10">
        <v>0</v>
      </c>
      <c r="AL148" s="197">
        <v>8275000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169811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858076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99961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50156646</v>
      </c>
      <c r="AC149" s="10">
        <v>281860</v>
      </c>
      <c r="AD149" s="10">
        <v>0</v>
      </c>
      <c r="AE149" s="10">
        <v>435609</v>
      </c>
      <c r="AF149" s="10">
        <v>267300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52269263</v>
      </c>
    </row>
    <row r="150" spans="1:38" s="23" customFormat="1" ht="14.4" x14ac:dyDescent="0.3">
      <c r="A150" s="98" t="s">
        <v>393</v>
      </c>
      <c r="B150" s="99" t="s">
        <v>163</v>
      </c>
      <c r="C150" s="97">
        <v>137703191</v>
      </c>
      <c r="D150" s="97">
        <v>0</v>
      </c>
      <c r="E150" s="97">
        <v>0</v>
      </c>
      <c r="F150" s="97">
        <v>0</v>
      </c>
      <c r="G150" s="97">
        <v>8997146</v>
      </c>
      <c r="H150" s="97">
        <v>0</v>
      </c>
      <c r="I150" s="97">
        <v>24829140</v>
      </c>
      <c r="J150" s="97">
        <v>0</v>
      </c>
      <c r="K150" s="97">
        <v>5057</v>
      </c>
      <c r="L150" s="97">
        <v>0</v>
      </c>
      <c r="M150" s="97">
        <v>0</v>
      </c>
      <c r="N150" s="97">
        <v>51769728</v>
      </c>
      <c r="O150" s="97">
        <v>18451353</v>
      </c>
      <c r="P150" s="97">
        <v>0</v>
      </c>
      <c r="Q150" s="97">
        <v>0</v>
      </c>
      <c r="R150" s="97">
        <v>205020</v>
      </c>
      <c r="S150" s="97">
        <v>0</v>
      </c>
      <c r="T150" s="97">
        <v>0</v>
      </c>
      <c r="U150" s="97">
        <v>25340431</v>
      </c>
      <c r="V150" s="97">
        <v>0</v>
      </c>
      <c r="W150" s="97">
        <v>2570317</v>
      </c>
      <c r="X150" s="97">
        <v>64042373</v>
      </c>
      <c r="Y150" s="97">
        <v>1500121</v>
      </c>
      <c r="Z150" s="97">
        <v>8525995</v>
      </c>
      <c r="AA150" s="97">
        <v>0</v>
      </c>
      <c r="AB150" s="97">
        <v>1314520588</v>
      </c>
      <c r="AC150" s="97">
        <v>131498761</v>
      </c>
      <c r="AD150" s="97">
        <v>0</v>
      </c>
      <c r="AE150" s="97">
        <v>60635229</v>
      </c>
      <c r="AF150" s="97">
        <v>24798792</v>
      </c>
      <c r="AG150" s="97">
        <v>417173</v>
      </c>
      <c r="AH150" s="97">
        <v>10609443</v>
      </c>
      <c r="AI150" s="97">
        <v>0</v>
      </c>
      <c r="AJ150" s="97">
        <v>0</v>
      </c>
      <c r="AK150" s="97">
        <v>0</v>
      </c>
      <c r="AL150" s="203">
        <v>1886419858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2353981813</v>
      </c>
      <c r="D151" s="28">
        <v>40172075</v>
      </c>
      <c r="E151" s="28">
        <v>14586321</v>
      </c>
      <c r="F151" s="28">
        <v>177756770</v>
      </c>
      <c r="G151" s="28">
        <v>1568252111</v>
      </c>
      <c r="H151" s="28">
        <v>4452529840</v>
      </c>
      <c r="I151" s="28">
        <v>25310176</v>
      </c>
      <c r="J151" s="28">
        <v>244562323</v>
      </c>
      <c r="K151" s="28">
        <v>307533026</v>
      </c>
      <c r="L151" s="28">
        <v>3558169639</v>
      </c>
      <c r="M151" s="28">
        <v>3121315874</v>
      </c>
      <c r="N151" s="28">
        <v>1864780874</v>
      </c>
      <c r="O151" s="28">
        <v>1906488993</v>
      </c>
      <c r="P151" s="28">
        <v>481096</v>
      </c>
      <c r="Q151" s="28">
        <v>118673272</v>
      </c>
      <c r="R151" s="28">
        <v>1531158558</v>
      </c>
      <c r="S151" s="28">
        <v>54922594</v>
      </c>
      <c r="T151" s="28">
        <v>2429999208</v>
      </c>
      <c r="U151" s="28">
        <v>3472559507</v>
      </c>
      <c r="V151" s="28">
        <v>1195239760</v>
      </c>
      <c r="W151" s="28">
        <v>678569065</v>
      </c>
      <c r="X151" s="28">
        <v>1614070341</v>
      </c>
      <c r="Y151" s="28">
        <v>1981157</v>
      </c>
      <c r="Z151" s="28">
        <v>12178034577</v>
      </c>
      <c r="AA151" s="28">
        <v>2075335866</v>
      </c>
      <c r="AB151" s="28">
        <v>6139123740</v>
      </c>
      <c r="AC151" s="28">
        <v>5344119668</v>
      </c>
      <c r="AD151" s="28">
        <v>756141115</v>
      </c>
      <c r="AE151" s="28">
        <v>3884218068</v>
      </c>
      <c r="AF151" s="28">
        <v>1404963670</v>
      </c>
      <c r="AG151" s="28">
        <v>1712424857</v>
      </c>
      <c r="AH151" s="28">
        <v>15069751</v>
      </c>
      <c r="AI151" s="28">
        <v>531931700</v>
      </c>
      <c r="AJ151" s="28">
        <v>405181691</v>
      </c>
      <c r="AK151" s="28">
        <v>0</v>
      </c>
      <c r="AL151" s="205">
        <v>65179639096</v>
      </c>
    </row>
    <row r="152" spans="1:38" s="23" customFormat="1" ht="14.4" x14ac:dyDescent="0.3">
      <c r="A152" s="62" t="s">
        <v>394</v>
      </c>
      <c r="B152" s="26" t="s">
        <v>143</v>
      </c>
      <c r="C152" s="10">
        <v>11595324</v>
      </c>
      <c r="D152" s="10">
        <v>171565091</v>
      </c>
      <c r="E152" s="10">
        <v>212435983</v>
      </c>
      <c r="F152" s="10">
        <v>2748387</v>
      </c>
      <c r="G152" s="10">
        <v>393441231</v>
      </c>
      <c r="H152" s="10">
        <v>1623505976</v>
      </c>
      <c r="I152" s="10">
        <v>18609430</v>
      </c>
      <c r="J152" s="10">
        <v>48728145</v>
      </c>
      <c r="K152" s="10">
        <v>58722723</v>
      </c>
      <c r="L152" s="10">
        <v>273812018</v>
      </c>
      <c r="M152" s="10">
        <v>22538758</v>
      </c>
      <c r="N152" s="10">
        <v>1099133197</v>
      </c>
      <c r="O152" s="10">
        <v>136710881</v>
      </c>
      <c r="P152" s="10">
        <v>15787226</v>
      </c>
      <c r="Q152" s="10">
        <v>55969232</v>
      </c>
      <c r="R152" s="10">
        <v>83882525</v>
      </c>
      <c r="S152" s="10">
        <v>2856026</v>
      </c>
      <c r="T152" s="10">
        <v>504619560</v>
      </c>
      <c r="U152" s="10">
        <v>1892498040</v>
      </c>
      <c r="V152" s="10">
        <v>629818313</v>
      </c>
      <c r="W152" s="10">
        <v>31303222</v>
      </c>
      <c r="X152" s="10">
        <v>291775926</v>
      </c>
      <c r="Y152" s="10">
        <v>1225000</v>
      </c>
      <c r="Z152" s="10">
        <v>578932703</v>
      </c>
      <c r="AA152" s="10">
        <v>1004835612</v>
      </c>
      <c r="AB152" s="10">
        <v>2889289220</v>
      </c>
      <c r="AC152" s="10">
        <v>63068672</v>
      </c>
      <c r="AD152" s="10">
        <v>275424681</v>
      </c>
      <c r="AE152" s="10">
        <v>134511857</v>
      </c>
      <c r="AF152" s="10">
        <v>61259830</v>
      </c>
      <c r="AG152" s="10">
        <v>27196528</v>
      </c>
      <c r="AH152" s="10">
        <v>0</v>
      </c>
      <c r="AI152" s="10">
        <v>1559608</v>
      </c>
      <c r="AJ152" s="10">
        <v>11819224</v>
      </c>
      <c r="AK152" s="10">
        <v>0</v>
      </c>
      <c r="AL152" s="197">
        <v>12631180149</v>
      </c>
    </row>
    <row r="153" spans="1:38" s="23" customFormat="1" ht="14.4" x14ac:dyDescent="0.3">
      <c r="A153" s="62" t="s">
        <v>395</v>
      </c>
      <c r="B153" s="26" t="s">
        <v>144</v>
      </c>
      <c r="C153" s="10">
        <v>16653571</v>
      </c>
      <c r="D153" s="10">
        <v>222863574</v>
      </c>
      <c r="E153" s="10">
        <v>298352869</v>
      </c>
      <c r="F153" s="10">
        <v>31707244</v>
      </c>
      <c r="G153" s="10">
        <v>100245157</v>
      </c>
      <c r="H153" s="10">
        <v>125604453</v>
      </c>
      <c r="I153" s="10">
        <v>172249898</v>
      </c>
      <c r="J153" s="10">
        <v>5540000</v>
      </c>
      <c r="K153" s="10">
        <v>18874127</v>
      </c>
      <c r="L153" s="10">
        <v>1798665463</v>
      </c>
      <c r="M153" s="10">
        <v>63520011</v>
      </c>
      <c r="N153" s="10">
        <v>10498677</v>
      </c>
      <c r="O153" s="10">
        <v>117873390</v>
      </c>
      <c r="P153" s="10">
        <v>56324063</v>
      </c>
      <c r="Q153" s="10">
        <v>87327772</v>
      </c>
      <c r="R153" s="10">
        <v>641512453</v>
      </c>
      <c r="S153" s="10">
        <v>0</v>
      </c>
      <c r="T153" s="10">
        <v>165784379</v>
      </c>
      <c r="U153" s="10">
        <v>382209270</v>
      </c>
      <c r="V153" s="10">
        <v>179088886</v>
      </c>
      <c r="W153" s="10">
        <v>4501624</v>
      </c>
      <c r="X153" s="10">
        <v>53686521</v>
      </c>
      <c r="Y153" s="10">
        <v>26500000</v>
      </c>
      <c r="Z153" s="10">
        <v>566409837</v>
      </c>
      <c r="AA153" s="10">
        <v>95669522</v>
      </c>
      <c r="AB153" s="10">
        <v>2687611610</v>
      </c>
      <c r="AC153" s="10">
        <v>151755139</v>
      </c>
      <c r="AD153" s="10">
        <v>376430298</v>
      </c>
      <c r="AE153" s="10">
        <v>1014768562</v>
      </c>
      <c r="AF153" s="10">
        <v>228205850</v>
      </c>
      <c r="AG153" s="10">
        <v>16202155</v>
      </c>
      <c r="AH153" s="10">
        <v>0</v>
      </c>
      <c r="AI153" s="10">
        <v>71590916</v>
      </c>
      <c r="AJ153" s="10">
        <v>0</v>
      </c>
      <c r="AK153" s="10">
        <v>0</v>
      </c>
      <c r="AL153" s="197">
        <v>9788227291</v>
      </c>
    </row>
    <row r="154" spans="1:38" s="23" customFormat="1" ht="14.4" x14ac:dyDescent="0.3">
      <c r="A154" s="62" t="s">
        <v>396</v>
      </c>
      <c r="B154" s="26" t="s">
        <v>145</v>
      </c>
      <c r="C154" s="10">
        <v>12076</v>
      </c>
      <c r="D154" s="10">
        <v>18007518</v>
      </c>
      <c r="E154" s="10">
        <v>1528776</v>
      </c>
      <c r="F154" s="10">
        <v>0</v>
      </c>
      <c r="G154" s="10">
        <v>4000000</v>
      </c>
      <c r="H154" s="10">
        <v>9638655</v>
      </c>
      <c r="I154" s="10">
        <v>0</v>
      </c>
      <c r="J154" s="10">
        <v>761454</v>
      </c>
      <c r="K154" s="10">
        <v>58595122</v>
      </c>
      <c r="L154" s="10">
        <v>45776403</v>
      </c>
      <c r="M154" s="10">
        <v>107154342</v>
      </c>
      <c r="N154" s="10">
        <v>31770123</v>
      </c>
      <c r="O154" s="10">
        <v>32624148</v>
      </c>
      <c r="P154" s="10">
        <v>2757994</v>
      </c>
      <c r="Q154" s="10">
        <v>6315991</v>
      </c>
      <c r="R154" s="10">
        <v>3776471</v>
      </c>
      <c r="S154" s="10">
        <v>1025962</v>
      </c>
      <c r="T154" s="10">
        <v>15700658</v>
      </c>
      <c r="U154" s="10">
        <v>80207124</v>
      </c>
      <c r="V154" s="10">
        <v>113245</v>
      </c>
      <c r="W154" s="10">
        <v>0</v>
      </c>
      <c r="X154" s="10">
        <v>46910800</v>
      </c>
      <c r="Y154" s="10">
        <v>750000</v>
      </c>
      <c r="Z154" s="10">
        <v>215054555</v>
      </c>
      <c r="AA154" s="10">
        <v>224500000</v>
      </c>
      <c r="AB154" s="10">
        <v>135933068</v>
      </c>
      <c r="AC154" s="10">
        <v>492364344</v>
      </c>
      <c r="AD154" s="10">
        <v>23799806</v>
      </c>
      <c r="AE154" s="10">
        <v>243042572</v>
      </c>
      <c r="AF154" s="10">
        <v>6500000</v>
      </c>
      <c r="AG154" s="10">
        <v>912892</v>
      </c>
      <c r="AH154" s="10">
        <v>560429601</v>
      </c>
      <c r="AI154" s="10">
        <v>11559036</v>
      </c>
      <c r="AJ154" s="10">
        <v>41650966</v>
      </c>
      <c r="AK154" s="10">
        <v>0</v>
      </c>
      <c r="AL154" s="197">
        <v>2423173702</v>
      </c>
    </row>
    <row r="155" spans="1:38" s="23" customFormat="1" ht="14.4" x14ac:dyDescent="0.3">
      <c r="A155" s="62" t="s">
        <v>397</v>
      </c>
      <c r="B155" s="26" t="s">
        <v>146</v>
      </c>
      <c r="C155" s="10">
        <v>272717277</v>
      </c>
      <c r="D155" s="10">
        <v>6301699873</v>
      </c>
      <c r="E155" s="10">
        <v>426997812</v>
      </c>
      <c r="F155" s="10">
        <v>420139149</v>
      </c>
      <c r="G155" s="10">
        <v>785420315</v>
      </c>
      <c r="H155" s="10">
        <v>495864777</v>
      </c>
      <c r="I155" s="10">
        <v>365273608</v>
      </c>
      <c r="J155" s="10">
        <v>136699212</v>
      </c>
      <c r="K155" s="10">
        <v>535666366</v>
      </c>
      <c r="L155" s="10">
        <v>300412093</v>
      </c>
      <c r="M155" s="10">
        <v>506978316</v>
      </c>
      <c r="N155" s="10">
        <v>673405372</v>
      </c>
      <c r="O155" s="10">
        <v>787096864</v>
      </c>
      <c r="P155" s="10">
        <v>766568623</v>
      </c>
      <c r="Q155" s="10">
        <v>82465875</v>
      </c>
      <c r="R155" s="10">
        <v>376008312</v>
      </c>
      <c r="S155" s="10">
        <v>159696996</v>
      </c>
      <c r="T155" s="10">
        <v>1728143161</v>
      </c>
      <c r="U155" s="10">
        <v>855681663</v>
      </c>
      <c r="V155" s="10">
        <v>1022650846</v>
      </c>
      <c r="W155" s="10">
        <v>22720279</v>
      </c>
      <c r="X155" s="10">
        <v>1760865288</v>
      </c>
      <c r="Y155" s="10">
        <v>14398364</v>
      </c>
      <c r="Z155" s="10">
        <v>502397762</v>
      </c>
      <c r="AA155" s="10">
        <v>391647527</v>
      </c>
      <c r="AB155" s="10">
        <v>6947263654</v>
      </c>
      <c r="AC155" s="10">
        <v>2377106056</v>
      </c>
      <c r="AD155" s="10">
        <v>736881605</v>
      </c>
      <c r="AE155" s="10">
        <v>210279016</v>
      </c>
      <c r="AF155" s="10">
        <v>408935572</v>
      </c>
      <c r="AG155" s="10">
        <v>505602915</v>
      </c>
      <c r="AH155" s="10">
        <v>136234</v>
      </c>
      <c r="AI155" s="10">
        <v>155218770</v>
      </c>
      <c r="AJ155" s="10">
        <v>0</v>
      </c>
      <c r="AK155" s="10">
        <v>0</v>
      </c>
      <c r="AL155" s="197">
        <v>31033039552</v>
      </c>
    </row>
    <row r="156" spans="1:38" s="23" customFormat="1" ht="14.4" x14ac:dyDescent="0.3">
      <c r="A156" s="62" t="s">
        <v>398</v>
      </c>
      <c r="B156" s="26" t="s">
        <v>147</v>
      </c>
      <c r="C156" s="10">
        <v>3992187</v>
      </c>
      <c r="D156" s="10">
        <v>0</v>
      </c>
      <c r="E156" s="10">
        <v>0</v>
      </c>
      <c r="F156" s="10">
        <v>3992187</v>
      </c>
      <c r="G156" s="10">
        <v>592103874</v>
      </c>
      <c r="H156" s="10">
        <v>3992187</v>
      </c>
      <c r="I156" s="10">
        <v>3992187</v>
      </c>
      <c r="J156" s="10">
        <v>3992187</v>
      </c>
      <c r="K156" s="10">
        <v>3992187</v>
      </c>
      <c r="L156" s="10">
        <v>974143</v>
      </c>
      <c r="M156" s="10">
        <v>974140</v>
      </c>
      <c r="N156" s="10">
        <v>0</v>
      </c>
      <c r="O156" s="10">
        <v>0</v>
      </c>
      <c r="P156" s="10">
        <v>3992187</v>
      </c>
      <c r="Q156" s="10">
        <v>0</v>
      </c>
      <c r="R156" s="10">
        <v>3992224</v>
      </c>
      <c r="S156" s="10">
        <v>3992187</v>
      </c>
      <c r="T156" s="10">
        <v>0</v>
      </c>
      <c r="U156" s="10">
        <v>0</v>
      </c>
      <c r="V156" s="10">
        <v>3992187</v>
      </c>
      <c r="W156" s="10">
        <v>17984</v>
      </c>
      <c r="X156" s="10">
        <v>3992187</v>
      </c>
      <c r="Y156" s="10">
        <v>3992187</v>
      </c>
      <c r="Z156" s="10">
        <v>3992187</v>
      </c>
      <c r="AA156" s="10">
        <v>0</v>
      </c>
      <c r="AB156" s="10">
        <v>0</v>
      </c>
      <c r="AC156" s="10">
        <v>0</v>
      </c>
      <c r="AD156" s="10">
        <v>3992187</v>
      </c>
      <c r="AE156" s="10">
        <v>0</v>
      </c>
      <c r="AF156" s="10">
        <v>0</v>
      </c>
      <c r="AG156" s="10">
        <v>3992187</v>
      </c>
      <c r="AH156" s="10">
        <v>0</v>
      </c>
      <c r="AI156" s="10">
        <v>0</v>
      </c>
      <c r="AJ156" s="10">
        <v>0</v>
      </c>
      <c r="AK156" s="10">
        <v>0</v>
      </c>
      <c r="AL156" s="197">
        <v>653952983</v>
      </c>
    </row>
    <row r="157" spans="1:38" s="23" customFormat="1" ht="14.4" x14ac:dyDescent="0.3">
      <c r="A157" s="62" t="s">
        <v>399</v>
      </c>
      <c r="B157" s="26" t="s">
        <v>148</v>
      </c>
      <c r="C157" s="10">
        <v>10636</v>
      </c>
      <c r="D157" s="10">
        <v>181214681</v>
      </c>
      <c r="E157" s="10">
        <v>225105298</v>
      </c>
      <c r="F157" s="10">
        <v>980012</v>
      </c>
      <c r="G157" s="10">
        <v>30000</v>
      </c>
      <c r="H157" s="10">
        <v>10790741</v>
      </c>
      <c r="I157" s="10">
        <v>140852</v>
      </c>
      <c r="J157" s="10">
        <v>0</v>
      </c>
      <c r="K157" s="10">
        <v>229048</v>
      </c>
      <c r="L157" s="10">
        <v>598294468</v>
      </c>
      <c r="M157" s="10">
        <v>729400</v>
      </c>
      <c r="N157" s="10">
        <v>28271373</v>
      </c>
      <c r="O157" s="10">
        <v>37395245</v>
      </c>
      <c r="P157" s="10">
        <v>15084835</v>
      </c>
      <c r="Q157" s="10">
        <v>5336417</v>
      </c>
      <c r="R157" s="10">
        <v>214565821</v>
      </c>
      <c r="S157" s="10">
        <v>474815</v>
      </c>
      <c r="T157" s="10">
        <v>21228892</v>
      </c>
      <c r="U157" s="10">
        <v>64454919</v>
      </c>
      <c r="V157" s="10">
        <v>9838</v>
      </c>
      <c r="W157" s="10">
        <v>147938107</v>
      </c>
      <c r="X157" s="10">
        <v>94240352</v>
      </c>
      <c r="Y157" s="10">
        <v>14136000</v>
      </c>
      <c r="Z157" s="10">
        <v>431135453</v>
      </c>
      <c r="AA157" s="10">
        <v>7120246</v>
      </c>
      <c r="AB157" s="10">
        <v>1168646595</v>
      </c>
      <c r="AC157" s="10">
        <v>40027409</v>
      </c>
      <c r="AD157" s="10">
        <v>15112108</v>
      </c>
      <c r="AE157" s="10">
        <v>2218444</v>
      </c>
      <c r="AF157" s="10">
        <v>39391700</v>
      </c>
      <c r="AG157" s="10">
        <v>188417351</v>
      </c>
      <c r="AH157" s="10">
        <v>0</v>
      </c>
      <c r="AI157" s="10">
        <v>0</v>
      </c>
      <c r="AJ157" s="10">
        <v>0</v>
      </c>
      <c r="AK157" s="10">
        <v>0</v>
      </c>
      <c r="AL157" s="197">
        <v>3552731056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20200000</v>
      </c>
      <c r="E158" s="10">
        <v>0</v>
      </c>
      <c r="F158" s="10">
        <v>1881847</v>
      </c>
      <c r="G158" s="10">
        <v>0</v>
      </c>
      <c r="H158" s="10">
        <v>14626030</v>
      </c>
      <c r="I158" s="10">
        <v>227273</v>
      </c>
      <c r="J158" s="10">
        <v>0</v>
      </c>
      <c r="K158" s="10">
        <v>181660</v>
      </c>
      <c r="L158" s="10">
        <v>38671393</v>
      </c>
      <c r="M158" s="10">
        <v>323080</v>
      </c>
      <c r="N158" s="10">
        <v>10357022</v>
      </c>
      <c r="O158" s="10">
        <v>2934092</v>
      </c>
      <c r="P158" s="10">
        <v>6200000</v>
      </c>
      <c r="Q158" s="10">
        <v>1501818</v>
      </c>
      <c r="R158" s="10">
        <v>0</v>
      </c>
      <c r="S158" s="10">
        <v>3379</v>
      </c>
      <c r="T158" s="10">
        <v>177950</v>
      </c>
      <c r="U158" s="10">
        <v>11354235</v>
      </c>
      <c r="V158" s="10">
        <v>2526621</v>
      </c>
      <c r="W158" s="10">
        <v>0</v>
      </c>
      <c r="X158" s="10">
        <v>8694933</v>
      </c>
      <c r="Y158" s="10">
        <v>2043000</v>
      </c>
      <c r="Z158" s="10">
        <v>45606382</v>
      </c>
      <c r="AA158" s="10">
        <v>4836912</v>
      </c>
      <c r="AB158" s="10">
        <v>29483837</v>
      </c>
      <c r="AC158" s="10">
        <v>2089822</v>
      </c>
      <c r="AD158" s="10">
        <v>15863729</v>
      </c>
      <c r="AE158" s="10">
        <v>0</v>
      </c>
      <c r="AF158" s="10">
        <v>380000</v>
      </c>
      <c r="AG158" s="10">
        <v>84716</v>
      </c>
      <c r="AH158" s="10">
        <v>0</v>
      </c>
      <c r="AI158" s="10">
        <v>0</v>
      </c>
      <c r="AJ158" s="10">
        <v>0</v>
      </c>
      <c r="AK158" s="10">
        <v>0</v>
      </c>
      <c r="AL158" s="197">
        <v>220249731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8820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7399138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163121506</v>
      </c>
      <c r="AC159" s="10">
        <v>896456310</v>
      </c>
      <c r="AD159" s="10">
        <v>0</v>
      </c>
      <c r="AE159" s="10">
        <v>430098300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1497084074</v>
      </c>
    </row>
    <row r="160" spans="1:38" s="23" customFormat="1" ht="14.4" x14ac:dyDescent="0.3">
      <c r="A160" s="62" t="s">
        <v>402</v>
      </c>
      <c r="B160" s="26" t="s">
        <v>151</v>
      </c>
      <c r="C160" s="10">
        <v>7693721</v>
      </c>
      <c r="D160" s="10">
        <v>31380480</v>
      </c>
      <c r="E160" s="10">
        <v>260348050</v>
      </c>
      <c r="F160" s="10">
        <v>3197778</v>
      </c>
      <c r="G160" s="10">
        <v>59996225</v>
      </c>
      <c r="H160" s="10">
        <v>1291908866</v>
      </c>
      <c r="I160" s="10">
        <v>13048612</v>
      </c>
      <c r="J160" s="10">
        <v>16959569</v>
      </c>
      <c r="K160" s="10">
        <v>27654615</v>
      </c>
      <c r="L160" s="10">
        <v>42975625</v>
      </c>
      <c r="M160" s="10">
        <v>71440855</v>
      </c>
      <c r="N160" s="10">
        <v>96136979</v>
      </c>
      <c r="O160" s="10">
        <v>65522650</v>
      </c>
      <c r="P160" s="10">
        <v>98679192</v>
      </c>
      <c r="Q160" s="10">
        <v>60498244</v>
      </c>
      <c r="R160" s="10">
        <v>304185381</v>
      </c>
      <c r="S160" s="10">
        <v>0</v>
      </c>
      <c r="T160" s="10">
        <v>157537040</v>
      </c>
      <c r="U160" s="10">
        <v>60704357</v>
      </c>
      <c r="V160" s="10">
        <v>130734513</v>
      </c>
      <c r="W160" s="10">
        <v>16486749</v>
      </c>
      <c r="X160" s="10">
        <v>85326725</v>
      </c>
      <c r="Y160" s="10">
        <v>9340978</v>
      </c>
      <c r="Z160" s="10">
        <v>2403203151</v>
      </c>
      <c r="AA160" s="10">
        <v>136084204</v>
      </c>
      <c r="AB160" s="10">
        <v>347248754</v>
      </c>
      <c r="AC160" s="10">
        <v>420770427</v>
      </c>
      <c r="AD160" s="10">
        <v>48079272</v>
      </c>
      <c r="AE160" s="10">
        <v>122351908</v>
      </c>
      <c r="AF160" s="10">
        <v>100897812</v>
      </c>
      <c r="AG160" s="10">
        <v>81386798</v>
      </c>
      <c r="AH160" s="10">
        <v>0</v>
      </c>
      <c r="AI160" s="10">
        <v>397722545</v>
      </c>
      <c r="AJ160" s="10">
        <v>138459458</v>
      </c>
      <c r="AK160" s="10">
        <v>0</v>
      </c>
      <c r="AL160" s="197">
        <v>7107961533</v>
      </c>
    </row>
    <row r="161" spans="1:38" s="23" customFormat="1" ht="14.4" x14ac:dyDescent="0.3">
      <c r="A161" s="62" t="s">
        <v>403</v>
      </c>
      <c r="B161" s="26" t="s">
        <v>152</v>
      </c>
      <c r="C161" s="10">
        <v>48422279</v>
      </c>
      <c r="D161" s="10">
        <v>266130470</v>
      </c>
      <c r="E161" s="10">
        <v>302129395</v>
      </c>
      <c r="F161" s="10">
        <v>244109497</v>
      </c>
      <c r="G161" s="10">
        <v>239109494</v>
      </c>
      <c r="H161" s="10">
        <v>261936242</v>
      </c>
      <c r="I161" s="10">
        <v>303481674</v>
      </c>
      <c r="J161" s="10">
        <v>239109494</v>
      </c>
      <c r="K161" s="10">
        <v>240015157</v>
      </c>
      <c r="L161" s="10">
        <v>265344133</v>
      </c>
      <c r="M161" s="10">
        <v>5595546</v>
      </c>
      <c r="N161" s="10">
        <v>88824552</v>
      </c>
      <c r="O161" s="10">
        <v>268578045</v>
      </c>
      <c r="P161" s="10">
        <v>258518325</v>
      </c>
      <c r="Q161" s="10">
        <v>249578679</v>
      </c>
      <c r="R161" s="10">
        <v>254126275</v>
      </c>
      <c r="S161" s="10">
        <v>241056843</v>
      </c>
      <c r="T161" s="10">
        <v>322827</v>
      </c>
      <c r="U161" s="10">
        <v>195306827</v>
      </c>
      <c r="V161" s="10">
        <v>250794787</v>
      </c>
      <c r="W161" s="10">
        <v>239171524</v>
      </c>
      <c r="X161" s="10">
        <v>255559494</v>
      </c>
      <c r="Y161" s="10">
        <v>239979494</v>
      </c>
      <c r="Z161" s="10">
        <v>367722377</v>
      </c>
      <c r="AA161" s="10">
        <v>243472264</v>
      </c>
      <c r="AB161" s="10">
        <v>254046873</v>
      </c>
      <c r="AC161" s="10">
        <v>80548269</v>
      </c>
      <c r="AD161" s="10">
        <v>289109494</v>
      </c>
      <c r="AE161" s="10">
        <v>1028442202</v>
      </c>
      <c r="AF161" s="10">
        <v>420123231</v>
      </c>
      <c r="AG161" s="10">
        <v>255384253</v>
      </c>
      <c r="AH161" s="10">
        <v>273005945</v>
      </c>
      <c r="AI161" s="10">
        <v>239109494</v>
      </c>
      <c r="AJ161" s="10">
        <v>0</v>
      </c>
      <c r="AK161" s="10">
        <v>0</v>
      </c>
      <c r="AL161" s="197">
        <v>8408165455</v>
      </c>
    </row>
    <row r="162" spans="1:38" s="23" customFormat="1" ht="14.4" x14ac:dyDescent="0.3">
      <c r="A162" s="62" t="s">
        <v>404</v>
      </c>
      <c r="B162" s="26" t="s">
        <v>153</v>
      </c>
      <c r="C162" s="10">
        <v>20476422</v>
      </c>
      <c r="D162" s="10">
        <v>0</v>
      </c>
      <c r="E162" s="10">
        <v>0</v>
      </c>
      <c r="F162" s="10">
        <v>0</v>
      </c>
      <c r="G162" s="10">
        <v>120000000</v>
      </c>
      <c r="H162" s="10">
        <v>1696646</v>
      </c>
      <c r="I162" s="10">
        <v>12900</v>
      </c>
      <c r="J162" s="10">
        <v>0</v>
      </c>
      <c r="K162" s="10">
        <v>0</v>
      </c>
      <c r="L162" s="10">
        <v>2967765</v>
      </c>
      <c r="M162" s="10">
        <v>0</v>
      </c>
      <c r="N162" s="10">
        <v>0</v>
      </c>
      <c r="O162" s="10">
        <v>1556902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67144</v>
      </c>
      <c r="V162" s="10">
        <v>0</v>
      </c>
      <c r="W162" s="10">
        <v>0</v>
      </c>
      <c r="X162" s="10">
        <v>0</v>
      </c>
      <c r="Y162" s="10">
        <v>0</v>
      </c>
      <c r="Z162" s="10">
        <v>37232389</v>
      </c>
      <c r="AA162" s="10">
        <v>0</v>
      </c>
      <c r="AB162" s="10">
        <v>0</v>
      </c>
      <c r="AC162" s="10">
        <v>0</v>
      </c>
      <c r="AD162" s="10">
        <v>0</v>
      </c>
      <c r="AE162" s="10">
        <v>1358236</v>
      </c>
      <c r="AF162" s="10">
        <v>0</v>
      </c>
      <c r="AG162" s="10">
        <v>124427199</v>
      </c>
      <c r="AH162" s="10">
        <v>0</v>
      </c>
      <c r="AI162" s="10">
        <v>0</v>
      </c>
      <c r="AJ162" s="10">
        <v>0</v>
      </c>
      <c r="AK162" s="10">
        <v>0</v>
      </c>
      <c r="AL162" s="197">
        <v>309795603</v>
      </c>
    </row>
    <row r="163" spans="1:38" s="23" customFormat="1" ht="14.4" x14ac:dyDescent="0.3">
      <c r="A163" s="62" t="s">
        <v>405</v>
      </c>
      <c r="B163" s="26" t="s">
        <v>154</v>
      </c>
      <c r="C163" s="10">
        <v>338480</v>
      </c>
      <c r="D163" s="10">
        <v>58611145</v>
      </c>
      <c r="E163" s="10">
        <v>72648523</v>
      </c>
      <c r="F163" s="10">
        <v>6</v>
      </c>
      <c r="G163" s="10">
        <v>145843725</v>
      </c>
      <c r="H163" s="10">
        <v>891201997</v>
      </c>
      <c r="I163" s="10">
        <v>2500000</v>
      </c>
      <c r="J163" s="10">
        <v>0</v>
      </c>
      <c r="K163" s="10">
        <v>1745830</v>
      </c>
      <c r="L163" s="10">
        <v>108155368</v>
      </c>
      <c r="M163" s="10">
        <v>103061728</v>
      </c>
      <c r="N163" s="10">
        <v>615507795</v>
      </c>
      <c r="O163" s="10">
        <v>1267622153</v>
      </c>
      <c r="P163" s="10">
        <v>23486999</v>
      </c>
      <c r="Q163" s="10">
        <v>1072961644</v>
      </c>
      <c r="R163" s="10">
        <v>918275725</v>
      </c>
      <c r="S163" s="10">
        <v>658278</v>
      </c>
      <c r="T163" s="10">
        <v>64142478</v>
      </c>
      <c r="U163" s="10">
        <v>393394212</v>
      </c>
      <c r="V163" s="10">
        <v>14968927</v>
      </c>
      <c r="W163" s="10">
        <v>755564120</v>
      </c>
      <c r="X163" s="10">
        <v>190684862</v>
      </c>
      <c r="Y163" s="10">
        <v>3003774</v>
      </c>
      <c r="Z163" s="10">
        <v>245725598</v>
      </c>
      <c r="AA163" s="10">
        <v>996193438</v>
      </c>
      <c r="AB163" s="10">
        <v>152963361</v>
      </c>
      <c r="AC163" s="10">
        <v>12349018</v>
      </c>
      <c r="AD163" s="10">
        <v>404163136</v>
      </c>
      <c r="AE163" s="10">
        <v>2078590</v>
      </c>
      <c r="AF163" s="10">
        <v>362394711</v>
      </c>
      <c r="AG163" s="10">
        <v>2657445</v>
      </c>
      <c r="AH163" s="10">
        <v>0</v>
      </c>
      <c r="AI163" s="10">
        <v>0</v>
      </c>
      <c r="AJ163" s="10">
        <v>21854544</v>
      </c>
      <c r="AK163" s="10">
        <v>0</v>
      </c>
      <c r="AL163" s="197">
        <v>8904757610</v>
      </c>
    </row>
    <row r="164" spans="1:38" s="23" customFormat="1" ht="14.4" x14ac:dyDescent="0.3">
      <c r="A164" s="62" t="s">
        <v>406</v>
      </c>
      <c r="B164" s="26" t="s">
        <v>155</v>
      </c>
      <c r="C164" s="10">
        <v>59159372</v>
      </c>
      <c r="D164" s="10">
        <v>0</v>
      </c>
      <c r="E164" s="10">
        <v>0</v>
      </c>
      <c r="F164" s="10">
        <v>12772550</v>
      </c>
      <c r="G164" s="10">
        <v>0</v>
      </c>
      <c r="H164" s="10">
        <v>3051108698</v>
      </c>
      <c r="I164" s="10">
        <v>0</v>
      </c>
      <c r="J164" s="10">
        <v>0</v>
      </c>
      <c r="K164" s="10">
        <v>0</v>
      </c>
      <c r="L164" s="10">
        <v>242904605</v>
      </c>
      <c r="M164" s="10">
        <v>0</v>
      </c>
      <c r="N164" s="10">
        <v>125003907</v>
      </c>
      <c r="O164" s="10">
        <v>709207340</v>
      </c>
      <c r="P164" s="10">
        <v>980398</v>
      </c>
      <c r="Q164" s="10">
        <v>132343101</v>
      </c>
      <c r="R164" s="10">
        <v>95592390</v>
      </c>
      <c r="S164" s="10">
        <v>309699765</v>
      </c>
      <c r="T164" s="10">
        <v>766818</v>
      </c>
      <c r="U164" s="10">
        <v>54899120</v>
      </c>
      <c r="V164" s="10">
        <v>0</v>
      </c>
      <c r="W164" s="10">
        <v>957012855</v>
      </c>
      <c r="X164" s="10">
        <v>9000000</v>
      </c>
      <c r="Y164" s="10">
        <v>0</v>
      </c>
      <c r="Z164" s="10">
        <v>1169949678</v>
      </c>
      <c r="AA164" s="10">
        <v>0</v>
      </c>
      <c r="AB164" s="10">
        <v>24756478</v>
      </c>
      <c r="AC164" s="10">
        <v>98141234</v>
      </c>
      <c r="AD164" s="10">
        <v>1540593419</v>
      </c>
      <c r="AE164" s="10">
        <v>2634412207</v>
      </c>
      <c r="AF164" s="10">
        <v>1029610935</v>
      </c>
      <c r="AG164" s="10">
        <v>21000000</v>
      </c>
      <c r="AH164" s="10">
        <v>0</v>
      </c>
      <c r="AI164" s="10">
        <v>0</v>
      </c>
      <c r="AJ164" s="10">
        <v>0</v>
      </c>
      <c r="AK164" s="10">
        <v>0</v>
      </c>
      <c r="AL164" s="197">
        <v>12278914870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54506300</v>
      </c>
      <c r="E165" s="10">
        <v>14348461</v>
      </c>
      <c r="F165" s="10">
        <v>463</v>
      </c>
      <c r="G165" s="10">
        <v>424349637</v>
      </c>
      <c r="H165" s="10">
        <v>423762671</v>
      </c>
      <c r="I165" s="10">
        <v>956</v>
      </c>
      <c r="J165" s="10">
        <v>0</v>
      </c>
      <c r="K165" s="10">
        <v>218083787</v>
      </c>
      <c r="L165" s="10">
        <v>618170089</v>
      </c>
      <c r="M165" s="10">
        <v>148207631</v>
      </c>
      <c r="N165" s="10">
        <v>83679966</v>
      </c>
      <c r="O165" s="10">
        <v>84427676</v>
      </c>
      <c r="P165" s="10">
        <v>0</v>
      </c>
      <c r="Q165" s="10">
        <v>0</v>
      </c>
      <c r="R165" s="10">
        <v>19195409</v>
      </c>
      <c r="S165" s="10">
        <v>0</v>
      </c>
      <c r="T165" s="10">
        <v>3507856747</v>
      </c>
      <c r="U165" s="10">
        <v>817079788</v>
      </c>
      <c r="V165" s="10">
        <v>102563836</v>
      </c>
      <c r="W165" s="10">
        <v>107482853</v>
      </c>
      <c r="X165" s="10">
        <v>2095526318</v>
      </c>
      <c r="Y165" s="10">
        <v>0</v>
      </c>
      <c r="Z165" s="10">
        <v>3439014220</v>
      </c>
      <c r="AA165" s="10">
        <v>457139755</v>
      </c>
      <c r="AB165" s="10">
        <v>1065295549</v>
      </c>
      <c r="AC165" s="10">
        <v>932947535</v>
      </c>
      <c r="AD165" s="10">
        <v>749255315</v>
      </c>
      <c r="AE165" s="10">
        <v>203037167</v>
      </c>
      <c r="AF165" s="10">
        <v>189684136</v>
      </c>
      <c r="AG165" s="10">
        <v>248675197</v>
      </c>
      <c r="AH165" s="10">
        <v>2484692872</v>
      </c>
      <c r="AI165" s="10">
        <v>601591437</v>
      </c>
      <c r="AJ165" s="10">
        <v>407953457</v>
      </c>
      <c r="AK165" s="10">
        <v>0</v>
      </c>
      <c r="AL165" s="197">
        <v>19498529228</v>
      </c>
    </row>
    <row r="166" spans="1:38" s="23" customFormat="1" ht="14.4" x14ac:dyDescent="0.3">
      <c r="A166" s="98" t="s">
        <v>408</v>
      </c>
      <c r="B166" s="99" t="s">
        <v>98</v>
      </c>
      <c r="C166" s="97">
        <v>441071345</v>
      </c>
      <c r="D166" s="97">
        <v>7326179132</v>
      </c>
      <c r="E166" s="97">
        <v>1813895167</v>
      </c>
      <c r="F166" s="97">
        <v>721529120</v>
      </c>
      <c r="G166" s="97">
        <v>2864539658</v>
      </c>
      <c r="H166" s="97">
        <v>8205637939</v>
      </c>
      <c r="I166" s="97">
        <v>879537390</v>
      </c>
      <c r="J166" s="97">
        <v>451790061</v>
      </c>
      <c r="K166" s="97">
        <v>1163760622</v>
      </c>
      <c r="L166" s="97">
        <v>4337123566</v>
      </c>
      <c r="M166" s="97">
        <v>1030532627</v>
      </c>
      <c r="N166" s="97">
        <v>2862588963</v>
      </c>
      <c r="O166" s="97">
        <v>3511549386</v>
      </c>
      <c r="P166" s="97">
        <v>1248379842</v>
      </c>
      <c r="Q166" s="97">
        <v>1754298773</v>
      </c>
      <c r="R166" s="97">
        <v>2915112986</v>
      </c>
      <c r="S166" s="97">
        <v>719464251</v>
      </c>
      <c r="T166" s="97">
        <v>6173679648</v>
      </c>
      <c r="U166" s="97">
        <v>4807856699</v>
      </c>
      <c r="V166" s="97">
        <v>2337261999</v>
      </c>
      <c r="W166" s="97">
        <v>2282199317</v>
      </c>
      <c r="X166" s="97">
        <v>4896263406</v>
      </c>
      <c r="Y166" s="97">
        <v>315368797</v>
      </c>
      <c r="Z166" s="97">
        <v>10006376292</v>
      </c>
      <c r="AA166" s="97">
        <v>3561499480</v>
      </c>
      <c r="AB166" s="97">
        <v>15865660505</v>
      </c>
      <c r="AC166" s="97">
        <v>5567624235</v>
      </c>
      <c r="AD166" s="97">
        <v>4478705050</v>
      </c>
      <c r="AE166" s="97">
        <v>6026599061</v>
      </c>
      <c r="AF166" s="97">
        <v>2847383777</v>
      </c>
      <c r="AG166" s="97">
        <v>1475939636</v>
      </c>
      <c r="AH166" s="97">
        <v>3318264652</v>
      </c>
      <c r="AI166" s="97">
        <v>1478351806</v>
      </c>
      <c r="AJ166" s="97">
        <v>621737649</v>
      </c>
      <c r="AK166" s="97">
        <v>0</v>
      </c>
      <c r="AL166" s="203">
        <v>118307762837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441071345</v>
      </c>
      <c r="D167" s="28">
        <v>7326179132</v>
      </c>
      <c r="E167" s="28">
        <v>1813895167</v>
      </c>
      <c r="F167" s="28">
        <v>721529120</v>
      </c>
      <c r="G167" s="28">
        <v>2864539658</v>
      </c>
      <c r="H167" s="28">
        <v>8205637939</v>
      </c>
      <c r="I167" s="28">
        <v>879537390</v>
      </c>
      <c r="J167" s="28">
        <v>451790061</v>
      </c>
      <c r="K167" s="28">
        <v>1163760622</v>
      </c>
      <c r="L167" s="28">
        <v>4337123566</v>
      </c>
      <c r="M167" s="28">
        <v>1030532627</v>
      </c>
      <c r="N167" s="28">
        <v>2862588963</v>
      </c>
      <c r="O167" s="28">
        <v>3511549386</v>
      </c>
      <c r="P167" s="28">
        <v>1248379842</v>
      </c>
      <c r="Q167" s="28">
        <v>1754298773</v>
      </c>
      <c r="R167" s="28">
        <v>2915112986</v>
      </c>
      <c r="S167" s="28">
        <v>719464251</v>
      </c>
      <c r="T167" s="28">
        <v>6173679648</v>
      </c>
      <c r="U167" s="28">
        <v>4807856699</v>
      </c>
      <c r="V167" s="28">
        <v>2337261999</v>
      </c>
      <c r="W167" s="28">
        <v>2282199317</v>
      </c>
      <c r="X167" s="28">
        <v>4896263406</v>
      </c>
      <c r="Y167" s="28">
        <v>315368797</v>
      </c>
      <c r="Z167" s="28">
        <v>10006376292</v>
      </c>
      <c r="AA167" s="28">
        <v>3561499480</v>
      </c>
      <c r="AB167" s="28">
        <v>15865660505</v>
      </c>
      <c r="AC167" s="28">
        <v>5567624235</v>
      </c>
      <c r="AD167" s="28">
        <v>4478705050</v>
      </c>
      <c r="AE167" s="28">
        <v>6026599061</v>
      </c>
      <c r="AF167" s="28">
        <v>2847383777</v>
      </c>
      <c r="AG167" s="28">
        <v>1475939636</v>
      </c>
      <c r="AH167" s="28">
        <v>3318264652</v>
      </c>
      <c r="AI167" s="28">
        <v>1478351806</v>
      </c>
      <c r="AJ167" s="28">
        <v>621737649</v>
      </c>
      <c r="AK167" s="28">
        <v>0</v>
      </c>
      <c r="AL167" s="205">
        <v>118307762837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2210784</v>
      </c>
      <c r="E168" s="10">
        <v>1665230</v>
      </c>
      <c r="F168" s="10">
        <v>0</v>
      </c>
      <c r="G168" s="10">
        <v>0</v>
      </c>
      <c r="H168" s="10">
        <v>11773000</v>
      </c>
      <c r="I168" s="10">
        <v>96864408</v>
      </c>
      <c r="J168" s="10">
        <v>0</v>
      </c>
      <c r="K168" s="10">
        <v>0</v>
      </c>
      <c r="L168" s="10">
        <v>5320910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10136364</v>
      </c>
      <c r="V168" s="10">
        <v>2373321</v>
      </c>
      <c r="W168" s="10">
        <v>0</v>
      </c>
      <c r="X168" s="10">
        <v>0</v>
      </c>
      <c r="Y168" s="10">
        <v>0</v>
      </c>
      <c r="Z168" s="10">
        <v>15038960</v>
      </c>
      <c r="AA168" s="10">
        <v>0</v>
      </c>
      <c r="AB168" s="10">
        <v>51221132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201604109</v>
      </c>
    </row>
    <row r="169" spans="1:38" s="23" customFormat="1" ht="14.4" x14ac:dyDescent="0.3">
      <c r="A169" s="62" t="s">
        <v>410</v>
      </c>
      <c r="B169" s="26" t="s">
        <v>144</v>
      </c>
      <c r="C169" s="10">
        <v>263636</v>
      </c>
      <c r="D169" s="10">
        <v>468660000</v>
      </c>
      <c r="E169" s="10">
        <v>0</v>
      </c>
      <c r="F169" s="10">
        <v>1741818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27285493</v>
      </c>
      <c r="M169" s="10">
        <v>0</v>
      </c>
      <c r="N169" s="10">
        <v>760000</v>
      </c>
      <c r="O169" s="10">
        <v>0</v>
      </c>
      <c r="P169" s="10">
        <v>1050000</v>
      </c>
      <c r="Q169" s="10">
        <v>9000000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12868182</v>
      </c>
      <c r="W169" s="10">
        <v>0</v>
      </c>
      <c r="X169" s="10">
        <v>0</v>
      </c>
      <c r="Y169" s="10">
        <v>7600000</v>
      </c>
      <c r="Z169" s="10">
        <v>0</v>
      </c>
      <c r="AA169" s="10">
        <v>0</v>
      </c>
      <c r="AB169" s="10">
        <v>6334000</v>
      </c>
      <c r="AC169" s="10">
        <v>69320000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0</v>
      </c>
      <c r="AJ169" s="10">
        <v>0</v>
      </c>
      <c r="AK169" s="10">
        <v>0</v>
      </c>
      <c r="AL169" s="197">
        <v>793344199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156854163</v>
      </c>
      <c r="D171" s="10">
        <v>133593261</v>
      </c>
      <c r="E171" s="10">
        <v>154468522</v>
      </c>
      <c r="F171" s="10">
        <v>106118832</v>
      </c>
      <c r="G171" s="10">
        <v>363091645</v>
      </c>
      <c r="H171" s="10">
        <v>2600306224</v>
      </c>
      <c r="I171" s="10">
        <v>568175528</v>
      </c>
      <c r="J171" s="10">
        <v>8753636</v>
      </c>
      <c r="K171" s="10">
        <v>129573042</v>
      </c>
      <c r="L171" s="10">
        <v>175590909</v>
      </c>
      <c r="M171" s="10">
        <v>1069153590</v>
      </c>
      <c r="N171" s="10">
        <v>522595069</v>
      </c>
      <c r="O171" s="10">
        <v>679139004</v>
      </c>
      <c r="P171" s="10">
        <v>54262119</v>
      </c>
      <c r="Q171" s="10">
        <v>273990302</v>
      </c>
      <c r="R171" s="10">
        <v>57321864</v>
      </c>
      <c r="S171" s="10">
        <v>25597000</v>
      </c>
      <c r="T171" s="10">
        <v>1164106076</v>
      </c>
      <c r="U171" s="10">
        <v>333181331</v>
      </c>
      <c r="V171" s="10">
        <v>317953871</v>
      </c>
      <c r="W171" s="10">
        <v>61499931</v>
      </c>
      <c r="X171" s="10">
        <v>269435951</v>
      </c>
      <c r="Y171" s="10">
        <v>51502576</v>
      </c>
      <c r="Z171" s="10">
        <v>1971827805</v>
      </c>
      <c r="AA171" s="10">
        <v>87976248</v>
      </c>
      <c r="AB171" s="10">
        <v>1403074577</v>
      </c>
      <c r="AC171" s="10">
        <v>1919764479</v>
      </c>
      <c r="AD171" s="10">
        <v>254246863</v>
      </c>
      <c r="AE171" s="10">
        <v>493266361</v>
      </c>
      <c r="AF171" s="10">
        <v>252759669</v>
      </c>
      <c r="AG171" s="10">
        <v>260576437</v>
      </c>
      <c r="AH171" s="10">
        <v>0</v>
      </c>
      <c r="AI171" s="10">
        <v>43387196</v>
      </c>
      <c r="AJ171" s="10">
        <v>0</v>
      </c>
      <c r="AK171" s="10">
        <v>0</v>
      </c>
      <c r="AL171" s="197">
        <v>15963144081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1500000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1500000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10150000</v>
      </c>
      <c r="I173" s="10">
        <v>0</v>
      </c>
      <c r="J173" s="10">
        <v>0</v>
      </c>
      <c r="K173" s="10">
        <v>0</v>
      </c>
      <c r="L173" s="10">
        <v>1700000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300000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12150000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0</v>
      </c>
    </row>
    <row r="175" spans="1:38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5000000</v>
      </c>
    </row>
    <row r="176" spans="1:38" s="23" customFormat="1" ht="14.4" x14ac:dyDescent="0.3">
      <c r="A176" s="62" t="s">
        <v>417</v>
      </c>
      <c r="B176" s="26" t="s">
        <v>151</v>
      </c>
      <c r="C176" s="10">
        <v>374091</v>
      </c>
      <c r="D176" s="10">
        <v>0</v>
      </c>
      <c r="E176" s="10">
        <v>0</v>
      </c>
      <c r="F176" s="10">
        <v>0</v>
      </c>
      <c r="G176" s="10">
        <v>1110000</v>
      </c>
      <c r="H176" s="10">
        <v>2407727</v>
      </c>
      <c r="I176" s="10">
        <v>0</v>
      </c>
      <c r="J176" s="10">
        <v>0</v>
      </c>
      <c r="K176" s="10">
        <v>0</v>
      </c>
      <c r="L176" s="10">
        <v>106200000</v>
      </c>
      <c r="M176" s="10">
        <v>16191508</v>
      </c>
      <c r="N176" s="10">
        <v>14800000</v>
      </c>
      <c r="O176" s="10">
        <v>5486470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1600000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217700000</v>
      </c>
      <c r="AD176" s="10">
        <v>0</v>
      </c>
      <c r="AE176" s="10">
        <v>2850000</v>
      </c>
      <c r="AF176" s="10">
        <v>107160000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480425251</v>
      </c>
    </row>
    <row r="177" spans="1:38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1363636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1306011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4942374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18138150</v>
      </c>
      <c r="N179" s="10">
        <v>0</v>
      </c>
      <c r="O179" s="10">
        <v>31000000</v>
      </c>
      <c r="P179" s="10">
        <v>350000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72617204</v>
      </c>
    </row>
    <row r="180" spans="1:38" s="23" customFormat="1" ht="14.4" x14ac:dyDescent="0.3">
      <c r="A180" s="62" t="s">
        <v>421</v>
      </c>
      <c r="B180" s="26" t="s">
        <v>155</v>
      </c>
      <c r="C180" s="10">
        <v>26927163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310753960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162258856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44461131</v>
      </c>
      <c r="AA180" s="10">
        <v>0</v>
      </c>
      <c r="AB180" s="10">
        <v>0</v>
      </c>
      <c r="AC180" s="10">
        <v>970866269</v>
      </c>
      <c r="AD180" s="10">
        <v>194545455</v>
      </c>
      <c r="AE180" s="10">
        <v>0</v>
      </c>
      <c r="AF180" s="10">
        <v>68787000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1798599834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191691780</v>
      </c>
      <c r="D182" s="97">
        <v>604464045</v>
      </c>
      <c r="E182" s="97">
        <v>156133752</v>
      </c>
      <c r="F182" s="97">
        <v>107860650</v>
      </c>
      <c r="G182" s="97">
        <v>365701645</v>
      </c>
      <c r="H182" s="97">
        <v>2624636951</v>
      </c>
      <c r="I182" s="97">
        <v>665039936</v>
      </c>
      <c r="J182" s="97">
        <v>8753636</v>
      </c>
      <c r="K182" s="97">
        <v>129573042</v>
      </c>
      <c r="L182" s="97">
        <v>626851272</v>
      </c>
      <c r="M182" s="97">
        <v>1104846884</v>
      </c>
      <c r="N182" s="97">
        <v>563155069</v>
      </c>
      <c r="O182" s="97">
        <v>715625474</v>
      </c>
      <c r="P182" s="97">
        <v>60207574</v>
      </c>
      <c r="Q182" s="97">
        <v>282990302</v>
      </c>
      <c r="R182" s="97">
        <v>242709774</v>
      </c>
      <c r="S182" s="97">
        <v>25597000</v>
      </c>
      <c r="T182" s="97">
        <v>1350017480</v>
      </c>
      <c r="U182" s="97">
        <v>343317695</v>
      </c>
      <c r="V182" s="97">
        <v>334795374</v>
      </c>
      <c r="W182" s="97">
        <v>61499931</v>
      </c>
      <c r="X182" s="97">
        <v>269435951</v>
      </c>
      <c r="Y182" s="97">
        <v>59102576</v>
      </c>
      <c r="Z182" s="97">
        <v>2031327896</v>
      </c>
      <c r="AA182" s="97">
        <v>87976248</v>
      </c>
      <c r="AB182" s="97">
        <v>1461935720</v>
      </c>
      <c r="AC182" s="97">
        <v>3177950748</v>
      </c>
      <c r="AD182" s="97">
        <v>448792318</v>
      </c>
      <c r="AE182" s="97">
        <v>496116361</v>
      </c>
      <c r="AF182" s="97">
        <v>428706669</v>
      </c>
      <c r="AG182" s="97">
        <v>263126103</v>
      </c>
      <c r="AH182" s="97">
        <v>0</v>
      </c>
      <c r="AI182" s="97">
        <v>43387196</v>
      </c>
      <c r="AJ182" s="97">
        <v>0</v>
      </c>
      <c r="AK182" s="97">
        <v>0</v>
      </c>
      <c r="AL182" s="203">
        <v>19333327052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191691780</v>
      </c>
      <c r="D183" s="28">
        <v>604464045</v>
      </c>
      <c r="E183" s="28">
        <v>156133752</v>
      </c>
      <c r="F183" s="28">
        <v>107860650</v>
      </c>
      <c r="G183" s="28">
        <v>365701645</v>
      </c>
      <c r="H183" s="28">
        <v>2624636951</v>
      </c>
      <c r="I183" s="28">
        <v>665039936</v>
      </c>
      <c r="J183" s="28">
        <v>8753636</v>
      </c>
      <c r="K183" s="28">
        <v>129573042</v>
      </c>
      <c r="L183" s="28">
        <v>626851272</v>
      </c>
      <c r="M183" s="28">
        <v>1104846884</v>
      </c>
      <c r="N183" s="28">
        <v>563155069</v>
      </c>
      <c r="O183" s="28">
        <v>715625474</v>
      </c>
      <c r="P183" s="28">
        <v>60207574</v>
      </c>
      <c r="Q183" s="28">
        <v>282990302</v>
      </c>
      <c r="R183" s="28">
        <v>242709774</v>
      </c>
      <c r="S183" s="28">
        <v>25597000</v>
      </c>
      <c r="T183" s="28">
        <v>1350017480</v>
      </c>
      <c r="U183" s="28">
        <v>343317695</v>
      </c>
      <c r="V183" s="28">
        <v>334795374</v>
      </c>
      <c r="W183" s="28">
        <v>61499931</v>
      </c>
      <c r="X183" s="28">
        <v>269435951</v>
      </c>
      <c r="Y183" s="28">
        <v>59102576</v>
      </c>
      <c r="Z183" s="28">
        <v>2031327896</v>
      </c>
      <c r="AA183" s="28">
        <v>87976248</v>
      </c>
      <c r="AB183" s="28">
        <v>1461935720</v>
      </c>
      <c r="AC183" s="28">
        <v>3177950748</v>
      </c>
      <c r="AD183" s="28">
        <v>448792318</v>
      </c>
      <c r="AE183" s="28">
        <v>496116361</v>
      </c>
      <c r="AF183" s="28">
        <v>428706669</v>
      </c>
      <c r="AG183" s="28">
        <v>263126103</v>
      </c>
      <c r="AH183" s="28">
        <v>0</v>
      </c>
      <c r="AI183" s="28">
        <v>43387196</v>
      </c>
      <c r="AJ183" s="28">
        <v>0</v>
      </c>
      <c r="AK183" s="28">
        <v>0</v>
      </c>
      <c r="AL183" s="205">
        <v>19333327052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60239677</v>
      </c>
      <c r="H184" s="10">
        <v>2512936143</v>
      </c>
      <c r="I184" s="10">
        <v>0</v>
      </c>
      <c r="J184" s="10">
        <v>0</v>
      </c>
      <c r="K184" s="10">
        <v>0</v>
      </c>
      <c r="L184" s="10">
        <v>5040349</v>
      </c>
      <c r="M184" s="10">
        <v>0</v>
      </c>
      <c r="N184" s="10">
        <v>2457903</v>
      </c>
      <c r="O184" s="10">
        <v>0</v>
      </c>
      <c r="P184" s="10">
        <v>0</v>
      </c>
      <c r="Q184" s="10">
        <v>24152237</v>
      </c>
      <c r="R184" s="10">
        <v>0</v>
      </c>
      <c r="S184" s="10">
        <v>0</v>
      </c>
      <c r="T184" s="10">
        <v>0</v>
      </c>
      <c r="U184" s="10">
        <v>0</v>
      </c>
      <c r="V184" s="10">
        <v>103198884</v>
      </c>
      <c r="W184" s="10">
        <v>0</v>
      </c>
      <c r="X184" s="10">
        <v>0</v>
      </c>
      <c r="Y184" s="10">
        <v>0</v>
      </c>
      <c r="Z184" s="10">
        <v>0</v>
      </c>
      <c r="AA184" s="10">
        <v>58954378</v>
      </c>
      <c r="AB184" s="10">
        <v>0</v>
      </c>
      <c r="AC184" s="10">
        <v>17018181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2783997752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0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58739250</v>
      </c>
      <c r="H187" s="10">
        <v>40199798</v>
      </c>
      <c r="I187" s="10">
        <v>0</v>
      </c>
      <c r="J187" s="10">
        <v>0</v>
      </c>
      <c r="K187" s="10">
        <v>0</v>
      </c>
      <c r="L187" s="10">
        <v>1235950</v>
      </c>
      <c r="M187" s="10">
        <v>0</v>
      </c>
      <c r="N187" s="10">
        <v>0</v>
      </c>
      <c r="O187" s="10">
        <v>0</v>
      </c>
      <c r="P187" s="10">
        <v>0</v>
      </c>
      <c r="Q187" s="10">
        <v>2448840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4689836</v>
      </c>
      <c r="AA187" s="10">
        <v>3866811</v>
      </c>
      <c r="AB187" s="10">
        <v>0</v>
      </c>
      <c r="AC187" s="10">
        <v>18238555</v>
      </c>
      <c r="AD187" s="10">
        <v>0</v>
      </c>
      <c r="AE187" s="10">
        <v>0</v>
      </c>
      <c r="AF187" s="10">
        <v>0</v>
      </c>
      <c r="AG187" s="10">
        <v>6883087</v>
      </c>
      <c r="AH187" s="10">
        <v>0</v>
      </c>
      <c r="AI187" s="10">
        <v>0</v>
      </c>
      <c r="AJ187" s="10">
        <v>0</v>
      </c>
      <c r="AK187" s="10">
        <v>0</v>
      </c>
      <c r="AL187" s="197">
        <v>136302127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959999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1295454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41181147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41181147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27891354</v>
      </c>
      <c r="I192" s="10">
        <v>0</v>
      </c>
      <c r="J192" s="10">
        <v>0</v>
      </c>
      <c r="K192" s="10">
        <v>0</v>
      </c>
      <c r="L192" s="10">
        <v>42235128</v>
      </c>
      <c r="M192" s="10">
        <v>7009102</v>
      </c>
      <c r="N192" s="10">
        <v>1253055</v>
      </c>
      <c r="O192" s="10">
        <v>0</v>
      </c>
      <c r="P192" s="10">
        <v>0</v>
      </c>
      <c r="Q192" s="10">
        <v>0</v>
      </c>
      <c r="R192" s="10">
        <v>27555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5182788</v>
      </c>
      <c r="Z192" s="10">
        <v>0</v>
      </c>
      <c r="AA192" s="10">
        <v>93917544</v>
      </c>
      <c r="AB192" s="10">
        <v>0</v>
      </c>
      <c r="AC192" s="10">
        <v>22187237</v>
      </c>
      <c r="AD192" s="10">
        <v>0</v>
      </c>
      <c r="AE192" s="10">
        <v>0</v>
      </c>
      <c r="AF192" s="10">
        <v>0</v>
      </c>
      <c r="AG192" s="10">
        <v>162476</v>
      </c>
      <c r="AH192" s="10">
        <v>0</v>
      </c>
      <c r="AI192" s="10">
        <v>0</v>
      </c>
      <c r="AJ192" s="10">
        <v>0</v>
      </c>
      <c r="AK192" s="10">
        <v>0</v>
      </c>
      <c r="AL192" s="197">
        <v>213978562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177368982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177368982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57217394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80652015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62390604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211506308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9750000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9750000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176531776</v>
      </c>
      <c r="H198" s="97">
        <v>2634414736</v>
      </c>
      <c r="I198" s="97">
        <v>0</v>
      </c>
      <c r="J198" s="97">
        <v>0</v>
      </c>
      <c r="K198" s="97">
        <v>0</v>
      </c>
      <c r="L198" s="97">
        <v>48511427</v>
      </c>
      <c r="M198" s="97">
        <v>7009102</v>
      </c>
      <c r="N198" s="97">
        <v>261731955</v>
      </c>
      <c r="O198" s="97">
        <v>0</v>
      </c>
      <c r="P198" s="97">
        <v>0</v>
      </c>
      <c r="Q198" s="97">
        <v>26601077</v>
      </c>
      <c r="R198" s="97">
        <v>27555</v>
      </c>
      <c r="S198" s="97">
        <v>9750000</v>
      </c>
      <c r="T198" s="97">
        <v>0</v>
      </c>
      <c r="U198" s="97">
        <v>0</v>
      </c>
      <c r="V198" s="97">
        <v>103198884</v>
      </c>
      <c r="W198" s="97">
        <v>14112323</v>
      </c>
      <c r="X198" s="97">
        <v>0</v>
      </c>
      <c r="Y198" s="97">
        <v>5182788</v>
      </c>
      <c r="Z198" s="97">
        <v>67080440</v>
      </c>
      <c r="AA198" s="97">
        <v>156738733</v>
      </c>
      <c r="AB198" s="97">
        <v>0</v>
      </c>
      <c r="AC198" s="97">
        <v>57443973</v>
      </c>
      <c r="AD198" s="97">
        <v>0</v>
      </c>
      <c r="AE198" s="97">
        <v>0</v>
      </c>
      <c r="AF198" s="97">
        <v>0</v>
      </c>
      <c r="AG198" s="97">
        <v>7045563</v>
      </c>
      <c r="AH198" s="97">
        <v>0</v>
      </c>
      <c r="AI198" s="97">
        <v>0</v>
      </c>
      <c r="AJ198" s="97">
        <v>0</v>
      </c>
      <c r="AK198" s="97">
        <v>0</v>
      </c>
      <c r="AL198" s="203">
        <v>3575380332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3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176531776</v>
      </c>
      <c r="H214" s="28">
        <v>2634414736</v>
      </c>
      <c r="I214" s="28">
        <v>0</v>
      </c>
      <c r="J214" s="28">
        <v>0</v>
      </c>
      <c r="K214" s="28">
        <v>0</v>
      </c>
      <c r="L214" s="28">
        <v>48511427</v>
      </c>
      <c r="M214" s="28">
        <v>7009102</v>
      </c>
      <c r="N214" s="28">
        <v>261731955</v>
      </c>
      <c r="O214" s="28">
        <v>0</v>
      </c>
      <c r="P214" s="28">
        <v>0</v>
      </c>
      <c r="Q214" s="28">
        <v>26601077</v>
      </c>
      <c r="R214" s="28">
        <v>27555</v>
      </c>
      <c r="S214" s="28">
        <v>9750000</v>
      </c>
      <c r="T214" s="28">
        <v>0</v>
      </c>
      <c r="U214" s="28">
        <v>0</v>
      </c>
      <c r="V214" s="28">
        <v>103198884</v>
      </c>
      <c r="W214" s="28">
        <v>14112323</v>
      </c>
      <c r="X214" s="28">
        <v>0</v>
      </c>
      <c r="Y214" s="28">
        <v>5182788</v>
      </c>
      <c r="Z214" s="28">
        <v>67080440</v>
      </c>
      <c r="AA214" s="28">
        <v>156738733</v>
      </c>
      <c r="AB214" s="28">
        <v>0</v>
      </c>
      <c r="AC214" s="28">
        <v>57443973</v>
      </c>
      <c r="AD214" s="28">
        <v>0</v>
      </c>
      <c r="AE214" s="28">
        <v>0</v>
      </c>
      <c r="AF214" s="28">
        <v>0</v>
      </c>
      <c r="AG214" s="28">
        <v>7045563</v>
      </c>
      <c r="AH214" s="28">
        <v>0</v>
      </c>
      <c r="AI214" s="28">
        <v>0</v>
      </c>
      <c r="AJ214" s="28">
        <v>0</v>
      </c>
      <c r="AK214" s="28">
        <v>0</v>
      </c>
      <c r="AL214" s="205">
        <v>3575380332</v>
      </c>
    </row>
    <row r="215" spans="1:38" s="23" customFormat="1" ht="14.4" x14ac:dyDescent="0.3">
      <c r="A215" s="62" t="s">
        <v>454</v>
      </c>
      <c r="B215" s="26" t="s">
        <v>143</v>
      </c>
      <c r="C215" s="10">
        <v>69757271</v>
      </c>
      <c r="D215" s="10">
        <v>43654479</v>
      </c>
      <c r="E215" s="10">
        <v>0</v>
      </c>
      <c r="F215" s="10">
        <v>1001964</v>
      </c>
      <c r="G215" s="10">
        <v>351079180</v>
      </c>
      <c r="H215" s="10">
        <v>98343750531</v>
      </c>
      <c r="I215" s="10">
        <v>0</v>
      </c>
      <c r="J215" s="10">
        <v>0</v>
      </c>
      <c r="K215" s="10">
        <v>1750000</v>
      </c>
      <c r="L215" s="10">
        <v>1776289951</v>
      </c>
      <c r="M215" s="10">
        <v>355633145</v>
      </c>
      <c r="N215" s="10">
        <v>11240835092</v>
      </c>
      <c r="O215" s="10">
        <v>843958726</v>
      </c>
      <c r="P215" s="10">
        <v>0</v>
      </c>
      <c r="Q215" s="10">
        <v>0</v>
      </c>
      <c r="R215" s="10">
        <v>0</v>
      </c>
      <c r="S215" s="10">
        <v>0</v>
      </c>
      <c r="T215" s="10">
        <v>7321774864</v>
      </c>
      <c r="U215" s="10">
        <v>5635354794</v>
      </c>
      <c r="V215" s="10">
        <v>0</v>
      </c>
      <c r="W215" s="10">
        <v>0</v>
      </c>
      <c r="X215" s="10">
        <v>0</v>
      </c>
      <c r="Y215" s="10">
        <v>6762179</v>
      </c>
      <c r="Z215" s="10">
        <v>0</v>
      </c>
      <c r="AA215" s="10">
        <v>2147364716</v>
      </c>
      <c r="AB215" s="10">
        <v>19243798748</v>
      </c>
      <c r="AC215" s="10">
        <v>276654113</v>
      </c>
      <c r="AD215" s="10">
        <v>0</v>
      </c>
      <c r="AE215" s="10">
        <v>807491467</v>
      </c>
      <c r="AF215" s="10">
        <v>0</v>
      </c>
      <c r="AG215" s="10">
        <v>81626859</v>
      </c>
      <c r="AH215" s="10">
        <v>0</v>
      </c>
      <c r="AI215" s="10">
        <v>7792361</v>
      </c>
      <c r="AJ215" s="10">
        <v>29759173</v>
      </c>
      <c r="AK215" s="10">
        <v>0</v>
      </c>
      <c r="AL215" s="197">
        <v>148586089613</v>
      </c>
    </row>
    <row r="216" spans="1:38" s="23" customFormat="1" ht="14.4" x14ac:dyDescent="0.3">
      <c r="A216" s="62" t="s">
        <v>455</v>
      </c>
      <c r="B216" s="26" t="s">
        <v>144</v>
      </c>
      <c r="C216" s="10">
        <v>646961282</v>
      </c>
      <c r="D216" s="10">
        <v>850910</v>
      </c>
      <c r="E216" s="10">
        <v>0</v>
      </c>
      <c r="F216" s="10">
        <v>13769137</v>
      </c>
      <c r="G216" s="10">
        <v>38416028</v>
      </c>
      <c r="H216" s="10">
        <v>2670101640</v>
      </c>
      <c r="I216" s="10">
        <v>0</v>
      </c>
      <c r="J216" s="10">
        <v>0</v>
      </c>
      <c r="K216" s="10">
        <v>2458986</v>
      </c>
      <c r="L216" s="10">
        <v>124687378</v>
      </c>
      <c r="M216" s="10">
        <v>4088217891</v>
      </c>
      <c r="N216" s="10">
        <v>17733220</v>
      </c>
      <c r="O216" s="10">
        <v>139654319</v>
      </c>
      <c r="P216" s="10">
        <v>0</v>
      </c>
      <c r="Q216" s="10">
        <v>0</v>
      </c>
      <c r="R216" s="10">
        <v>0</v>
      </c>
      <c r="S216" s="10">
        <v>0</v>
      </c>
      <c r="T216" s="10">
        <v>2232609452</v>
      </c>
      <c r="U216" s="10">
        <v>1021676177</v>
      </c>
      <c r="V216" s="10">
        <v>0</v>
      </c>
      <c r="W216" s="10">
        <v>0</v>
      </c>
      <c r="X216" s="10">
        <v>0</v>
      </c>
      <c r="Y216" s="10">
        <v>46325472</v>
      </c>
      <c r="Z216" s="10">
        <v>42169197</v>
      </c>
      <c r="AA216" s="10">
        <v>105560426</v>
      </c>
      <c r="AB216" s="10">
        <v>65895004</v>
      </c>
      <c r="AC216" s="10">
        <v>0</v>
      </c>
      <c r="AD216" s="10">
        <v>0</v>
      </c>
      <c r="AE216" s="10">
        <v>0</v>
      </c>
      <c r="AF216" s="10">
        <v>0</v>
      </c>
      <c r="AG216" s="10">
        <v>29144631</v>
      </c>
      <c r="AH216" s="10">
        <v>0</v>
      </c>
      <c r="AI216" s="10">
        <v>42030102</v>
      </c>
      <c r="AJ216" s="10">
        <v>0</v>
      </c>
      <c r="AK216" s="10">
        <v>0</v>
      </c>
      <c r="AL216" s="197">
        <v>11328261252</v>
      </c>
    </row>
    <row r="217" spans="1:38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2990486</v>
      </c>
      <c r="H217" s="10">
        <v>10994963</v>
      </c>
      <c r="I217" s="10">
        <v>0</v>
      </c>
      <c r="J217" s="10">
        <v>0</v>
      </c>
      <c r="K217" s="10">
        <v>9262180</v>
      </c>
      <c r="L217" s="10">
        <v>9217806</v>
      </c>
      <c r="M217" s="10">
        <v>277821753</v>
      </c>
      <c r="N217" s="10">
        <v>25624999</v>
      </c>
      <c r="O217" s="10">
        <v>33800325</v>
      </c>
      <c r="P217" s="10">
        <v>0</v>
      </c>
      <c r="Q217" s="10">
        <v>0</v>
      </c>
      <c r="R217" s="10">
        <v>0</v>
      </c>
      <c r="S217" s="10">
        <v>0</v>
      </c>
      <c r="T217" s="10">
        <v>79689422</v>
      </c>
      <c r="U217" s="10">
        <v>61194417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412114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5340162</v>
      </c>
      <c r="AH217" s="10">
        <v>169349730</v>
      </c>
      <c r="AI217" s="10">
        <v>33505345</v>
      </c>
      <c r="AJ217" s="10">
        <v>69246850</v>
      </c>
      <c r="AK217" s="10">
        <v>0</v>
      </c>
      <c r="AL217" s="197">
        <v>788807692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6135809</v>
      </c>
      <c r="F218" s="10">
        <v>0</v>
      </c>
      <c r="G218" s="10">
        <v>0</v>
      </c>
      <c r="H218" s="10">
        <v>569861253</v>
      </c>
      <c r="I218" s="10">
        <v>3263948913</v>
      </c>
      <c r="J218" s="10">
        <v>0</v>
      </c>
      <c r="K218" s="10">
        <v>0</v>
      </c>
      <c r="L218" s="10">
        <v>368278630</v>
      </c>
      <c r="M218" s="10">
        <v>21091649832</v>
      </c>
      <c r="N218" s="10">
        <v>45170</v>
      </c>
      <c r="O218" s="10">
        <v>6743915481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4108294</v>
      </c>
      <c r="AA218" s="10">
        <v>6392913</v>
      </c>
      <c r="AB218" s="10">
        <v>655057933</v>
      </c>
      <c r="AC218" s="10">
        <v>0</v>
      </c>
      <c r="AD218" s="10">
        <v>0</v>
      </c>
      <c r="AE218" s="10">
        <v>0</v>
      </c>
      <c r="AF218" s="10">
        <v>0</v>
      </c>
      <c r="AG218" s="10">
        <v>2253757625</v>
      </c>
      <c r="AH218" s="10">
        <v>0</v>
      </c>
      <c r="AI218" s="10">
        <v>2137828092</v>
      </c>
      <c r="AJ218" s="10">
        <v>0</v>
      </c>
      <c r="AK218" s="10">
        <v>0</v>
      </c>
      <c r="AL218" s="197">
        <v>37100979945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60271827</v>
      </c>
      <c r="I220" s="10">
        <v>0</v>
      </c>
      <c r="J220" s="10">
        <v>0</v>
      </c>
      <c r="K220" s="10">
        <v>2060866</v>
      </c>
      <c r="L220" s="10">
        <v>123140144</v>
      </c>
      <c r="M220" s="10">
        <v>2492126</v>
      </c>
      <c r="N220" s="10">
        <v>23119077</v>
      </c>
      <c r="O220" s="10">
        <v>71511267</v>
      </c>
      <c r="P220" s="10">
        <v>0</v>
      </c>
      <c r="Q220" s="10">
        <v>0</v>
      </c>
      <c r="R220" s="10">
        <v>0</v>
      </c>
      <c r="S220" s="10">
        <v>0</v>
      </c>
      <c r="T220" s="10">
        <v>153867525</v>
      </c>
      <c r="U220" s="10">
        <v>117970747</v>
      </c>
      <c r="V220" s="10">
        <v>0</v>
      </c>
      <c r="W220" s="10">
        <v>0</v>
      </c>
      <c r="X220" s="10">
        <v>0</v>
      </c>
      <c r="Y220" s="10">
        <v>35545532</v>
      </c>
      <c r="Z220" s="10">
        <v>0</v>
      </c>
      <c r="AA220" s="10">
        <v>38273976</v>
      </c>
      <c r="AB220" s="10">
        <v>5909756639</v>
      </c>
      <c r="AC220" s="10">
        <v>0</v>
      </c>
      <c r="AD220" s="10">
        <v>0</v>
      </c>
      <c r="AE220" s="10">
        <v>23642634</v>
      </c>
      <c r="AF220" s="10">
        <v>0</v>
      </c>
      <c r="AG220" s="10">
        <v>133273287</v>
      </c>
      <c r="AH220" s="10">
        <v>0</v>
      </c>
      <c r="AI220" s="10">
        <v>0</v>
      </c>
      <c r="AJ220" s="10">
        <v>0</v>
      </c>
      <c r="AK220" s="10">
        <v>0</v>
      </c>
      <c r="AL220" s="197">
        <v>6694925647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48035984</v>
      </c>
      <c r="I221" s="10">
        <v>0</v>
      </c>
      <c r="J221" s="10">
        <v>0</v>
      </c>
      <c r="K221" s="10">
        <v>1841364</v>
      </c>
      <c r="L221" s="10">
        <v>2553399</v>
      </c>
      <c r="M221" s="10">
        <v>3185455</v>
      </c>
      <c r="N221" s="10">
        <v>5231863</v>
      </c>
      <c r="O221" s="10">
        <v>559092</v>
      </c>
      <c r="P221" s="10">
        <v>0</v>
      </c>
      <c r="Q221" s="10">
        <v>0</v>
      </c>
      <c r="R221" s="10">
        <v>0</v>
      </c>
      <c r="S221" s="10">
        <v>0</v>
      </c>
      <c r="T221" s="10">
        <v>3234714</v>
      </c>
      <c r="U221" s="10">
        <v>41563168</v>
      </c>
      <c r="V221" s="10">
        <v>0</v>
      </c>
      <c r="W221" s="10">
        <v>0</v>
      </c>
      <c r="X221" s="10">
        <v>0</v>
      </c>
      <c r="Y221" s="10">
        <v>5572000</v>
      </c>
      <c r="Z221" s="10">
        <v>0</v>
      </c>
      <c r="AA221" s="10">
        <v>17612490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35438</v>
      </c>
      <c r="AH221" s="10">
        <v>0</v>
      </c>
      <c r="AI221" s="10">
        <v>1230545</v>
      </c>
      <c r="AJ221" s="10">
        <v>0</v>
      </c>
      <c r="AK221" s="10">
        <v>0</v>
      </c>
      <c r="AL221" s="197">
        <v>130655512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149311413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30736283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289037843</v>
      </c>
      <c r="AC222" s="10">
        <v>160645054</v>
      </c>
      <c r="AD222" s="10">
        <v>0</v>
      </c>
      <c r="AE222" s="10">
        <v>1924621578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2554352171</v>
      </c>
    </row>
    <row r="223" spans="1:38" s="23" customFormat="1" ht="14.4" x14ac:dyDescent="0.3">
      <c r="A223" s="62" t="s">
        <v>462</v>
      </c>
      <c r="B223" s="26" t="s">
        <v>151</v>
      </c>
      <c r="C223" s="10">
        <v>93034000</v>
      </c>
      <c r="D223" s="10">
        <v>0</v>
      </c>
      <c r="E223" s="10">
        <v>0</v>
      </c>
      <c r="F223" s="10">
        <v>1206505</v>
      </c>
      <c r="G223" s="10">
        <v>97854196</v>
      </c>
      <c r="H223" s="10">
        <v>2032412727</v>
      </c>
      <c r="I223" s="10">
        <v>50513</v>
      </c>
      <c r="J223" s="10">
        <v>0</v>
      </c>
      <c r="K223" s="10">
        <v>59723564</v>
      </c>
      <c r="L223" s="10">
        <v>2091902658</v>
      </c>
      <c r="M223" s="10">
        <v>1487492925</v>
      </c>
      <c r="N223" s="10">
        <v>542558833</v>
      </c>
      <c r="O223" s="10">
        <v>452192015</v>
      </c>
      <c r="P223" s="10">
        <v>0</v>
      </c>
      <c r="Q223" s="10">
        <v>0</v>
      </c>
      <c r="R223" s="10">
        <v>2026581</v>
      </c>
      <c r="S223" s="10">
        <v>0</v>
      </c>
      <c r="T223" s="10">
        <v>1725531791</v>
      </c>
      <c r="U223" s="10">
        <v>8634663409</v>
      </c>
      <c r="V223" s="10">
        <v>0</v>
      </c>
      <c r="W223" s="10">
        <v>10701853</v>
      </c>
      <c r="X223" s="10">
        <v>0</v>
      </c>
      <c r="Y223" s="10">
        <v>20469545</v>
      </c>
      <c r="Z223" s="10">
        <v>1781885210</v>
      </c>
      <c r="AA223" s="10">
        <v>946593858</v>
      </c>
      <c r="AB223" s="10">
        <v>2302653966</v>
      </c>
      <c r="AC223" s="10">
        <v>416545464</v>
      </c>
      <c r="AD223" s="10">
        <v>0</v>
      </c>
      <c r="AE223" s="10">
        <v>835331293</v>
      </c>
      <c r="AF223" s="10">
        <v>0</v>
      </c>
      <c r="AG223" s="10">
        <v>461426074</v>
      </c>
      <c r="AH223" s="10">
        <v>0</v>
      </c>
      <c r="AI223" s="10">
        <v>1561727740</v>
      </c>
      <c r="AJ223" s="10">
        <v>324867973</v>
      </c>
      <c r="AK223" s="10">
        <v>0</v>
      </c>
      <c r="AL223" s="197">
        <v>25882852693</v>
      </c>
    </row>
    <row r="224" spans="1:38" s="23" customFormat="1" ht="14.4" x14ac:dyDescent="0.3">
      <c r="A224" s="62" t="s">
        <v>463</v>
      </c>
      <c r="B224" s="26" t="s">
        <v>152</v>
      </c>
      <c r="C224" s="10">
        <v>1452545302</v>
      </c>
      <c r="D224" s="10">
        <v>0</v>
      </c>
      <c r="E224" s="10">
        <v>0</v>
      </c>
      <c r="F224" s="10">
        <v>0</v>
      </c>
      <c r="G224" s="10">
        <v>0</v>
      </c>
      <c r="H224" s="10">
        <v>26266303</v>
      </c>
      <c r="I224" s="10">
        <v>0</v>
      </c>
      <c r="J224" s="10">
        <v>0</v>
      </c>
      <c r="K224" s="10">
        <v>1505674</v>
      </c>
      <c r="L224" s="10">
        <v>210664597</v>
      </c>
      <c r="M224" s="10">
        <v>36120919</v>
      </c>
      <c r="N224" s="10">
        <v>26003959</v>
      </c>
      <c r="O224" s="10">
        <v>23694441</v>
      </c>
      <c r="P224" s="10">
        <v>0</v>
      </c>
      <c r="Q224" s="10">
        <v>0</v>
      </c>
      <c r="R224" s="10">
        <v>0</v>
      </c>
      <c r="S224" s="10">
        <v>0</v>
      </c>
      <c r="T224" s="10">
        <v>98292528</v>
      </c>
      <c r="U224" s="10">
        <v>389473800</v>
      </c>
      <c r="V224" s="10">
        <v>0</v>
      </c>
      <c r="W224" s="10">
        <v>0</v>
      </c>
      <c r="X224" s="10">
        <v>0</v>
      </c>
      <c r="Y224" s="10">
        <v>1343847</v>
      </c>
      <c r="Z224" s="10">
        <v>0</v>
      </c>
      <c r="AA224" s="10">
        <v>8881276</v>
      </c>
      <c r="AB224" s="10">
        <v>2349300</v>
      </c>
      <c r="AC224" s="10">
        <v>0</v>
      </c>
      <c r="AD224" s="10">
        <v>0</v>
      </c>
      <c r="AE224" s="10">
        <v>10707690</v>
      </c>
      <c r="AF224" s="10">
        <v>0</v>
      </c>
      <c r="AG224" s="10">
        <v>37259090</v>
      </c>
      <c r="AH224" s="10">
        <v>0</v>
      </c>
      <c r="AI224" s="10">
        <v>0</v>
      </c>
      <c r="AJ224" s="10">
        <v>0</v>
      </c>
      <c r="AK224" s="10">
        <v>0</v>
      </c>
      <c r="AL224" s="197">
        <v>2325108726</v>
      </c>
    </row>
    <row r="225" spans="1:38" s="23" customFormat="1" ht="14.4" x14ac:dyDescent="0.3">
      <c r="A225" s="62" t="s">
        <v>464</v>
      </c>
      <c r="B225" s="26" t="s">
        <v>153</v>
      </c>
      <c r="C225" s="10">
        <v>172896826</v>
      </c>
      <c r="D225" s="10">
        <v>0</v>
      </c>
      <c r="E225" s="10">
        <v>0</v>
      </c>
      <c r="F225" s="10">
        <v>0</v>
      </c>
      <c r="G225" s="10">
        <v>602455</v>
      </c>
      <c r="H225" s="10">
        <v>85549524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145064881</v>
      </c>
      <c r="AH225" s="10">
        <v>0</v>
      </c>
      <c r="AI225" s="10">
        <v>0</v>
      </c>
      <c r="AJ225" s="10">
        <v>0</v>
      </c>
      <c r="AK225" s="10">
        <v>0</v>
      </c>
      <c r="AL225" s="197">
        <v>404113686</v>
      </c>
    </row>
    <row r="226" spans="1:38" s="23" customFormat="1" ht="14.4" x14ac:dyDescent="0.3">
      <c r="A226" s="62" t="s">
        <v>465</v>
      </c>
      <c r="B226" s="26" t="s">
        <v>154</v>
      </c>
      <c r="C226" s="10">
        <v>26001462</v>
      </c>
      <c r="D226" s="10">
        <v>1010480</v>
      </c>
      <c r="E226" s="10">
        <v>0</v>
      </c>
      <c r="F226" s="10">
        <v>99185</v>
      </c>
      <c r="G226" s="10">
        <v>119778709</v>
      </c>
      <c r="H226" s="10">
        <v>1567298372</v>
      </c>
      <c r="I226" s="10">
        <v>0</v>
      </c>
      <c r="J226" s="10">
        <v>0</v>
      </c>
      <c r="K226" s="10">
        <v>2405273</v>
      </c>
      <c r="L226" s="10">
        <v>49399779</v>
      </c>
      <c r="M226" s="10">
        <v>2502143601</v>
      </c>
      <c r="N226" s="10">
        <v>2549476092</v>
      </c>
      <c r="O226" s="10">
        <v>1265206985</v>
      </c>
      <c r="P226" s="10">
        <v>0</v>
      </c>
      <c r="Q226" s="10">
        <v>0</v>
      </c>
      <c r="R226" s="10">
        <v>0</v>
      </c>
      <c r="S226" s="10">
        <v>0</v>
      </c>
      <c r="T226" s="10">
        <v>1285964093</v>
      </c>
      <c r="U226" s="10">
        <v>575886881</v>
      </c>
      <c r="V226" s="10">
        <v>0</v>
      </c>
      <c r="W226" s="10">
        <v>0</v>
      </c>
      <c r="X226" s="10">
        <v>0</v>
      </c>
      <c r="Y226" s="10">
        <v>6738508</v>
      </c>
      <c r="Z226" s="10">
        <v>6115774</v>
      </c>
      <c r="AA226" s="10">
        <v>3747521072</v>
      </c>
      <c r="AB226" s="10">
        <v>89228036</v>
      </c>
      <c r="AC226" s="10">
        <v>0</v>
      </c>
      <c r="AD226" s="10">
        <v>0</v>
      </c>
      <c r="AE226" s="10">
        <v>37520334</v>
      </c>
      <c r="AF226" s="10">
        <v>192886657</v>
      </c>
      <c r="AG226" s="10">
        <v>8554657</v>
      </c>
      <c r="AH226" s="10">
        <v>0</v>
      </c>
      <c r="AI226" s="10">
        <v>0</v>
      </c>
      <c r="AJ226" s="10">
        <v>0</v>
      </c>
      <c r="AK226" s="10">
        <v>0</v>
      </c>
      <c r="AL226" s="197">
        <v>14033235950</v>
      </c>
    </row>
    <row r="227" spans="1:38" s="23" customFormat="1" ht="14.4" x14ac:dyDescent="0.3">
      <c r="A227" s="62" t="s">
        <v>466</v>
      </c>
      <c r="B227" s="26" t="s">
        <v>155</v>
      </c>
      <c r="C227" s="10">
        <v>223966035</v>
      </c>
      <c r="D227" s="10">
        <v>0</v>
      </c>
      <c r="E227" s="10">
        <v>0</v>
      </c>
      <c r="F227" s="10">
        <v>0</v>
      </c>
      <c r="G227" s="10">
        <v>0</v>
      </c>
      <c r="H227" s="10">
        <v>18824359693</v>
      </c>
      <c r="I227" s="10">
        <v>0</v>
      </c>
      <c r="J227" s="10">
        <v>0</v>
      </c>
      <c r="K227" s="10">
        <v>0</v>
      </c>
      <c r="L227" s="10">
        <v>59152151</v>
      </c>
      <c r="M227" s="10">
        <v>0</v>
      </c>
      <c r="N227" s="10">
        <v>141352227</v>
      </c>
      <c r="O227" s="10">
        <v>8131850869</v>
      </c>
      <c r="P227" s="10">
        <v>0</v>
      </c>
      <c r="Q227" s="10">
        <v>0</v>
      </c>
      <c r="R227" s="10">
        <v>2121649989</v>
      </c>
      <c r="S227" s="10">
        <v>31473000</v>
      </c>
      <c r="T227" s="10">
        <v>6901364</v>
      </c>
      <c r="U227" s="10">
        <v>0</v>
      </c>
      <c r="V227" s="10">
        <v>0</v>
      </c>
      <c r="W227" s="10">
        <v>172158586</v>
      </c>
      <c r="X227" s="10">
        <v>0</v>
      </c>
      <c r="Y227" s="10">
        <v>0</v>
      </c>
      <c r="Z227" s="10">
        <v>0</v>
      </c>
      <c r="AA227" s="10">
        <v>7772440</v>
      </c>
      <c r="AB227" s="10">
        <v>0</v>
      </c>
      <c r="AC227" s="10">
        <v>1212861643</v>
      </c>
      <c r="AD227" s="10">
        <v>0</v>
      </c>
      <c r="AE227" s="10">
        <v>71869425</v>
      </c>
      <c r="AF227" s="10">
        <v>5456273118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97">
        <v>36461640540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210043491</v>
      </c>
      <c r="E228" s="10">
        <v>9000000</v>
      </c>
      <c r="F228" s="10">
        <v>0</v>
      </c>
      <c r="G228" s="10">
        <v>2316017887</v>
      </c>
      <c r="H228" s="10">
        <v>44171051</v>
      </c>
      <c r="I228" s="10">
        <v>0</v>
      </c>
      <c r="J228" s="10">
        <v>0</v>
      </c>
      <c r="K228" s="10">
        <v>2923842223</v>
      </c>
      <c r="L228" s="10">
        <v>8121670500</v>
      </c>
      <c r="M228" s="10">
        <v>9931707228</v>
      </c>
      <c r="N228" s="10">
        <v>159656467</v>
      </c>
      <c r="O228" s="10">
        <v>0</v>
      </c>
      <c r="P228" s="10">
        <v>0</v>
      </c>
      <c r="Q228" s="10">
        <v>0</v>
      </c>
      <c r="R228" s="10">
        <v>4602180</v>
      </c>
      <c r="S228" s="10">
        <v>0</v>
      </c>
      <c r="T228" s="10">
        <v>1462905087</v>
      </c>
      <c r="U228" s="10">
        <v>4861039142</v>
      </c>
      <c r="V228" s="10">
        <v>0</v>
      </c>
      <c r="W228" s="10">
        <v>110458022</v>
      </c>
      <c r="X228" s="10">
        <v>0</v>
      </c>
      <c r="Y228" s="10">
        <v>0</v>
      </c>
      <c r="Z228" s="10">
        <v>0</v>
      </c>
      <c r="AA228" s="10">
        <v>927226106</v>
      </c>
      <c r="AB228" s="10">
        <v>3562094438</v>
      </c>
      <c r="AC228" s="10">
        <v>1513763323</v>
      </c>
      <c r="AD228" s="10">
        <v>2601838156</v>
      </c>
      <c r="AE228" s="10">
        <v>0</v>
      </c>
      <c r="AF228" s="10">
        <v>0</v>
      </c>
      <c r="AG228" s="10">
        <v>1540511087</v>
      </c>
      <c r="AH228" s="10">
        <v>5269898903</v>
      </c>
      <c r="AI228" s="10">
        <v>1248441710</v>
      </c>
      <c r="AJ228" s="10">
        <v>814019506</v>
      </c>
      <c r="AK228" s="10">
        <v>0</v>
      </c>
      <c r="AL228" s="197">
        <v>47632906507</v>
      </c>
    </row>
    <row r="229" spans="1:38" s="23" customFormat="1" ht="14.4" x14ac:dyDescent="0.3">
      <c r="A229" s="98" t="s">
        <v>468</v>
      </c>
      <c r="B229" s="99" t="s">
        <v>156</v>
      </c>
      <c r="C229" s="97">
        <v>2685162178</v>
      </c>
      <c r="D229" s="97">
        <v>255559360</v>
      </c>
      <c r="E229" s="97">
        <v>15135809</v>
      </c>
      <c r="F229" s="97">
        <v>16076791</v>
      </c>
      <c r="G229" s="97">
        <v>2926738941</v>
      </c>
      <c r="H229" s="97">
        <v>124283073868</v>
      </c>
      <c r="I229" s="97">
        <v>3263999426</v>
      </c>
      <c r="J229" s="97">
        <v>0</v>
      </c>
      <c r="K229" s="97">
        <v>3004850130</v>
      </c>
      <c r="L229" s="97">
        <v>12936956993</v>
      </c>
      <c r="M229" s="97">
        <v>39925776288</v>
      </c>
      <c r="N229" s="97">
        <v>14731636999</v>
      </c>
      <c r="O229" s="97">
        <v>17706343520</v>
      </c>
      <c r="P229" s="97">
        <v>0</v>
      </c>
      <c r="Q229" s="97">
        <v>0</v>
      </c>
      <c r="R229" s="97">
        <v>2128278750</v>
      </c>
      <c r="S229" s="97">
        <v>31473000</v>
      </c>
      <c r="T229" s="97">
        <v>14401507123</v>
      </c>
      <c r="U229" s="97">
        <v>21338822535</v>
      </c>
      <c r="V229" s="97">
        <v>0</v>
      </c>
      <c r="W229" s="97">
        <v>293318461</v>
      </c>
      <c r="X229" s="97">
        <v>0</v>
      </c>
      <c r="Y229" s="97">
        <v>123114223</v>
      </c>
      <c r="Z229" s="97">
        <v>1834278475</v>
      </c>
      <c r="AA229" s="97">
        <v>7953611387</v>
      </c>
      <c r="AB229" s="97">
        <v>32119871907</v>
      </c>
      <c r="AC229" s="97">
        <v>3580469597</v>
      </c>
      <c r="AD229" s="97">
        <v>2601838156</v>
      </c>
      <c r="AE229" s="97">
        <v>3711184421</v>
      </c>
      <c r="AF229" s="97">
        <v>5649159775</v>
      </c>
      <c r="AG229" s="97">
        <v>4695993791</v>
      </c>
      <c r="AH229" s="97">
        <v>5439248633</v>
      </c>
      <c r="AI229" s="97">
        <v>5032555895</v>
      </c>
      <c r="AJ229" s="97">
        <v>1237893502</v>
      </c>
      <c r="AK229" s="97">
        <v>0</v>
      </c>
      <c r="AL229" s="203">
        <v>333923929934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281962184</v>
      </c>
      <c r="M230" s="10">
        <v>0</v>
      </c>
      <c r="N230" s="10">
        <v>493779864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2857570273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4563458914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1984959850</v>
      </c>
      <c r="E231" s="10">
        <v>0</v>
      </c>
      <c r="F231" s="10">
        <v>0</v>
      </c>
      <c r="G231" s="10">
        <v>0</v>
      </c>
      <c r="H231" s="10">
        <v>0</v>
      </c>
      <c r="I231" s="10">
        <v>863373841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1940440934</v>
      </c>
      <c r="AC231" s="10">
        <v>0</v>
      </c>
      <c r="AD231" s="10">
        <v>0</v>
      </c>
      <c r="AE231" s="10">
        <v>0</v>
      </c>
      <c r="AF231" s="10">
        <v>95768051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4884542676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151756914</v>
      </c>
      <c r="E233" s="10">
        <v>0</v>
      </c>
      <c r="F233" s="10">
        <v>0</v>
      </c>
      <c r="G233" s="10">
        <v>304222160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79115455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327748289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823575950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1686418768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4322008</v>
      </c>
      <c r="AA238" s="10">
        <v>0</v>
      </c>
      <c r="AB238" s="10">
        <v>5222015425</v>
      </c>
      <c r="AC238" s="10">
        <v>60381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5226397814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27579137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27579137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165854345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1424325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167278670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1739993150</v>
      </c>
      <c r="X242" s="10">
        <v>0</v>
      </c>
      <c r="Y242" s="10">
        <v>0</v>
      </c>
      <c r="Z242" s="10">
        <v>49275680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3377310075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5166578905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1252869234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1252869234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2136716764</v>
      </c>
      <c r="E244" s="97">
        <v>0</v>
      </c>
      <c r="F244" s="97">
        <v>0</v>
      </c>
      <c r="G244" s="97">
        <v>304222160</v>
      </c>
      <c r="H244" s="97">
        <v>0</v>
      </c>
      <c r="I244" s="97">
        <v>863373841</v>
      </c>
      <c r="J244" s="97">
        <v>0</v>
      </c>
      <c r="K244" s="97">
        <v>0</v>
      </c>
      <c r="L244" s="97">
        <v>281962184</v>
      </c>
      <c r="M244" s="97">
        <v>0</v>
      </c>
      <c r="N244" s="97">
        <v>493779864</v>
      </c>
      <c r="O244" s="97">
        <v>0</v>
      </c>
      <c r="P244" s="97">
        <v>79115455</v>
      </c>
      <c r="Q244" s="97">
        <v>0</v>
      </c>
      <c r="R244" s="97">
        <v>165854345</v>
      </c>
      <c r="S244" s="97">
        <v>0</v>
      </c>
      <c r="T244" s="97">
        <v>0</v>
      </c>
      <c r="U244" s="97">
        <v>930146593</v>
      </c>
      <c r="V244" s="97">
        <v>0</v>
      </c>
      <c r="W244" s="97">
        <v>2067741439</v>
      </c>
      <c r="X244" s="97">
        <v>0</v>
      </c>
      <c r="Y244" s="97">
        <v>0</v>
      </c>
      <c r="Z244" s="97">
        <v>1306466922</v>
      </c>
      <c r="AA244" s="97">
        <v>0</v>
      </c>
      <c r="AB244" s="97">
        <v>10049030094</v>
      </c>
      <c r="AC244" s="97">
        <v>823636331</v>
      </c>
      <c r="AD244" s="97">
        <v>0</v>
      </c>
      <c r="AE244" s="97">
        <v>0</v>
      </c>
      <c r="AF244" s="97">
        <v>3473078126</v>
      </c>
      <c r="AG244" s="97">
        <v>0</v>
      </c>
      <c r="AH244" s="97">
        <v>0</v>
      </c>
      <c r="AI244" s="97">
        <v>0</v>
      </c>
      <c r="AJ244" s="97">
        <v>0</v>
      </c>
      <c r="AK244" s="97">
        <v>0</v>
      </c>
      <c r="AL244" s="203">
        <v>22975124118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2685162178</v>
      </c>
      <c r="D245" s="28">
        <v>2392276124</v>
      </c>
      <c r="E245" s="28">
        <v>15135809</v>
      </c>
      <c r="F245" s="28">
        <v>16076791</v>
      </c>
      <c r="G245" s="28">
        <v>3230961101</v>
      </c>
      <c r="H245" s="28">
        <v>124283073868</v>
      </c>
      <c r="I245" s="28">
        <v>4127373267</v>
      </c>
      <c r="J245" s="28">
        <v>0</v>
      </c>
      <c r="K245" s="28">
        <v>3004850130</v>
      </c>
      <c r="L245" s="28">
        <v>13218919177</v>
      </c>
      <c r="M245" s="28">
        <v>39925776288</v>
      </c>
      <c r="N245" s="28">
        <v>15225416863</v>
      </c>
      <c r="O245" s="28">
        <v>17706343520</v>
      </c>
      <c r="P245" s="28">
        <v>79115455</v>
      </c>
      <c r="Q245" s="28">
        <v>0</v>
      </c>
      <c r="R245" s="28">
        <v>2294133095</v>
      </c>
      <c r="S245" s="28">
        <v>31473000</v>
      </c>
      <c r="T245" s="28">
        <v>14401507123</v>
      </c>
      <c r="U245" s="28">
        <v>22268969128</v>
      </c>
      <c r="V245" s="28">
        <v>0</v>
      </c>
      <c r="W245" s="28">
        <v>2361059900</v>
      </c>
      <c r="X245" s="28">
        <v>0</v>
      </c>
      <c r="Y245" s="28">
        <v>123114223</v>
      </c>
      <c r="Z245" s="28">
        <v>3140745397</v>
      </c>
      <c r="AA245" s="28">
        <v>7953611387</v>
      </c>
      <c r="AB245" s="28">
        <v>42168902001</v>
      </c>
      <c r="AC245" s="28">
        <v>4404105928</v>
      </c>
      <c r="AD245" s="28">
        <v>2601838156</v>
      </c>
      <c r="AE245" s="28">
        <v>3711184421</v>
      </c>
      <c r="AF245" s="28">
        <v>9122237901</v>
      </c>
      <c r="AG245" s="28">
        <v>4695993791</v>
      </c>
      <c r="AH245" s="28">
        <v>5439248633</v>
      </c>
      <c r="AI245" s="28">
        <v>5032555895</v>
      </c>
      <c r="AJ245" s="28">
        <v>1237893502</v>
      </c>
      <c r="AK245" s="28">
        <v>0</v>
      </c>
      <c r="AL245" s="205">
        <v>356899054052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126939711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126939711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764387004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764387004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206531556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206531556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764387004</v>
      </c>
      <c r="Z260" s="97">
        <v>333471267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3">
        <v>1097858271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3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3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764387004</v>
      </c>
      <c r="Z291" s="28">
        <v>333471267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5">
        <v>1097858271</v>
      </c>
    </row>
    <row r="292" spans="1:38" s="23" customFormat="1" ht="14.4" x14ac:dyDescent="0.3">
      <c r="A292" s="62" t="s">
        <v>529</v>
      </c>
      <c r="B292" s="26" t="s">
        <v>143</v>
      </c>
      <c r="C292" s="10">
        <v>231728888</v>
      </c>
      <c r="D292" s="10">
        <v>453012</v>
      </c>
      <c r="E292" s="10">
        <v>0</v>
      </c>
      <c r="F292" s="10">
        <v>140438448</v>
      </c>
      <c r="G292" s="10">
        <v>157812747</v>
      </c>
      <c r="H292" s="10">
        <v>477536447</v>
      </c>
      <c r="I292" s="10">
        <v>0</v>
      </c>
      <c r="J292" s="10">
        <v>0</v>
      </c>
      <c r="K292" s="10">
        <v>72056196</v>
      </c>
      <c r="L292" s="10">
        <v>2161961967</v>
      </c>
      <c r="M292" s="10">
        <v>905824592</v>
      </c>
      <c r="N292" s="10">
        <v>246539316</v>
      </c>
      <c r="O292" s="10">
        <v>322012312</v>
      </c>
      <c r="P292" s="10">
        <v>0</v>
      </c>
      <c r="Q292" s="10">
        <v>0</v>
      </c>
      <c r="R292" s="10">
        <v>0</v>
      </c>
      <c r="S292" s="10">
        <v>0</v>
      </c>
      <c r="T292" s="10">
        <v>3346921841</v>
      </c>
      <c r="U292" s="10">
        <v>2124883205</v>
      </c>
      <c r="V292" s="10">
        <v>0</v>
      </c>
      <c r="W292" s="10">
        <v>0</v>
      </c>
      <c r="X292" s="10">
        <v>0</v>
      </c>
      <c r="Y292" s="10">
        <v>93195479</v>
      </c>
      <c r="Z292" s="10">
        <v>19564728</v>
      </c>
      <c r="AA292" s="10">
        <v>674469264</v>
      </c>
      <c r="AB292" s="10">
        <v>10842298634</v>
      </c>
      <c r="AC292" s="10">
        <v>281517000</v>
      </c>
      <c r="AD292" s="10">
        <v>0</v>
      </c>
      <c r="AE292" s="10">
        <v>307139181</v>
      </c>
      <c r="AF292" s="10">
        <v>0</v>
      </c>
      <c r="AG292" s="10">
        <v>194823057</v>
      </c>
      <c r="AH292" s="10">
        <v>0</v>
      </c>
      <c r="AI292" s="10">
        <v>22154360</v>
      </c>
      <c r="AJ292" s="10">
        <v>65129194</v>
      </c>
      <c r="AK292" s="10">
        <v>0</v>
      </c>
      <c r="AL292" s="197">
        <v>22688459868</v>
      </c>
    </row>
    <row r="293" spans="1:38" s="23" customFormat="1" ht="14.4" x14ac:dyDescent="0.3">
      <c r="A293" s="62" t="s">
        <v>530</v>
      </c>
      <c r="B293" s="26" t="s">
        <v>144</v>
      </c>
      <c r="C293" s="10">
        <v>563706091</v>
      </c>
      <c r="D293" s="10">
        <v>247657</v>
      </c>
      <c r="E293" s="10">
        <v>0</v>
      </c>
      <c r="F293" s="10">
        <v>48777658</v>
      </c>
      <c r="G293" s="10">
        <v>88287821</v>
      </c>
      <c r="H293" s="10">
        <v>615768192</v>
      </c>
      <c r="I293" s="10">
        <v>0</v>
      </c>
      <c r="J293" s="10">
        <v>0</v>
      </c>
      <c r="K293" s="10">
        <v>16224312</v>
      </c>
      <c r="L293" s="10">
        <v>536837470</v>
      </c>
      <c r="M293" s="10">
        <v>737343777</v>
      </c>
      <c r="N293" s="10">
        <v>169483743</v>
      </c>
      <c r="O293" s="10">
        <v>133762139</v>
      </c>
      <c r="P293" s="10">
        <v>0</v>
      </c>
      <c r="Q293" s="10">
        <v>0</v>
      </c>
      <c r="R293" s="10">
        <v>0</v>
      </c>
      <c r="S293" s="10">
        <v>0</v>
      </c>
      <c r="T293" s="10">
        <v>1614122276</v>
      </c>
      <c r="U293" s="10">
        <v>1874077328</v>
      </c>
      <c r="V293" s="10">
        <v>0</v>
      </c>
      <c r="W293" s="10">
        <v>0</v>
      </c>
      <c r="X293" s="10">
        <v>0</v>
      </c>
      <c r="Y293" s="10">
        <v>27788911</v>
      </c>
      <c r="Z293" s="10">
        <v>12538249</v>
      </c>
      <c r="AA293" s="10">
        <v>153961548</v>
      </c>
      <c r="AB293" s="10">
        <v>320986376</v>
      </c>
      <c r="AC293" s="10">
        <v>0</v>
      </c>
      <c r="AD293" s="10">
        <v>0</v>
      </c>
      <c r="AE293" s="10">
        <v>11370759</v>
      </c>
      <c r="AF293" s="10">
        <v>0</v>
      </c>
      <c r="AG293" s="10">
        <v>114797787</v>
      </c>
      <c r="AH293" s="10">
        <v>0</v>
      </c>
      <c r="AI293" s="10">
        <v>44671434</v>
      </c>
      <c r="AJ293" s="10">
        <v>0</v>
      </c>
      <c r="AK293" s="10">
        <v>0</v>
      </c>
      <c r="AL293" s="197">
        <v>7084753528</v>
      </c>
    </row>
    <row r="294" spans="1:38" s="23" customFormat="1" ht="14.4" x14ac:dyDescent="0.3">
      <c r="A294" s="62" t="s">
        <v>531</v>
      </c>
      <c r="B294" s="26" t="s">
        <v>145</v>
      </c>
      <c r="C294" s="10">
        <v>26488383</v>
      </c>
      <c r="D294" s="10">
        <v>0</v>
      </c>
      <c r="E294" s="10">
        <v>0</v>
      </c>
      <c r="F294" s="10">
        <v>304851</v>
      </c>
      <c r="G294" s="10">
        <v>25001635</v>
      </c>
      <c r="H294" s="10">
        <v>89843032</v>
      </c>
      <c r="I294" s="10">
        <v>0</v>
      </c>
      <c r="J294" s="10">
        <v>0</v>
      </c>
      <c r="K294" s="10">
        <v>48383880</v>
      </c>
      <c r="L294" s="10">
        <v>12241176</v>
      </c>
      <c r="M294" s="10">
        <v>218579436</v>
      </c>
      <c r="N294" s="10">
        <v>13729178</v>
      </c>
      <c r="O294" s="10">
        <v>82566975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6984855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113499165</v>
      </c>
      <c r="AH294" s="10">
        <v>0</v>
      </c>
      <c r="AI294" s="10">
        <v>0</v>
      </c>
      <c r="AJ294" s="10">
        <v>245590871</v>
      </c>
      <c r="AK294" s="10">
        <v>0</v>
      </c>
      <c r="AL294" s="197">
        <v>883213437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65819021</v>
      </c>
      <c r="I295" s="10">
        <v>2292339624</v>
      </c>
      <c r="J295" s="10">
        <v>0</v>
      </c>
      <c r="K295" s="10">
        <v>0</v>
      </c>
      <c r="L295" s="10">
        <v>0</v>
      </c>
      <c r="M295" s="10">
        <v>8296974973</v>
      </c>
      <c r="N295" s="10">
        <v>0</v>
      </c>
      <c r="O295" s="10">
        <v>2032353679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40321491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1789583188</v>
      </c>
      <c r="AH295" s="10">
        <v>0</v>
      </c>
      <c r="AI295" s="10">
        <v>2087843024</v>
      </c>
      <c r="AJ295" s="10">
        <v>0</v>
      </c>
      <c r="AK295" s="10">
        <v>0</v>
      </c>
      <c r="AL295" s="197">
        <v>16605235000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18995639</v>
      </c>
      <c r="D297" s="10">
        <v>101298</v>
      </c>
      <c r="E297" s="10">
        <v>0</v>
      </c>
      <c r="F297" s="10">
        <v>650819</v>
      </c>
      <c r="G297" s="10">
        <v>80685994</v>
      </c>
      <c r="H297" s="10">
        <v>70081333</v>
      </c>
      <c r="I297" s="10">
        <v>0</v>
      </c>
      <c r="J297" s="10">
        <v>0</v>
      </c>
      <c r="K297" s="10">
        <v>9533218</v>
      </c>
      <c r="L297" s="10">
        <v>183550056</v>
      </c>
      <c r="M297" s="10">
        <v>126532644</v>
      </c>
      <c r="N297" s="10">
        <v>82072103</v>
      </c>
      <c r="O297" s="10">
        <v>65638344</v>
      </c>
      <c r="P297" s="10">
        <v>0</v>
      </c>
      <c r="Q297" s="10">
        <v>0</v>
      </c>
      <c r="R297" s="10">
        <v>0</v>
      </c>
      <c r="S297" s="10">
        <v>0</v>
      </c>
      <c r="T297" s="10">
        <v>137265831</v>
      </c>
      <c r="U297" s="10">
        <v>477330821</v>
      </c>
      <c r="V297" s="10">
        <v>0</v>
      </c>
      <c r="W297" s="10">
        <v>0</v>
      </c>
      <c r="X297" s="10">
        <v>0</v>
      </c>
      <c r="Y297" s="10">
        <v>45311487</v>
      </c>
      <c r="Z297" s="10">
        <v>4927531</v>
      </c>
      <c r="AA297" s="10">
        <v>141285391</v>
      </c>
      <c r="AB297" s="10">
        <v>418092651</v>
      </c>
      <c r="AC297" s="10">
        <v>0</v>
      </c>
      <c r="AD297" s="10">
        <v>0</v>
      </c>
      <c r="AE297" s="10">
        <v>72242854</v>
      </c>
      <c r="AF297" s="10">
        <v>0</v>
      </c>
      <c r="AG297" s="10">
        <v>53885774</v>
      </c>
      <c r="AH297" s="10">
        <v>0</v>
      </c>
      <c r="AI297" s="10">
        <v>6413789</v>
      </c>
      <c r="AJ297" s="10">
        <v>0</v>
      </c>
      <c r="AK297" s="10">
        <v>0</v>
      </c>
      <c r="AL297" s="197">
        <v>1994597577</v>
      </c>
    </row>
    <row r="298" spans="1:38" s="23" customFormat="1" ht="14.4" x14ac:dyDescent="0.3">
      <c r="A298" s="62" t="s">
        <v>535</v>
      </c>
      <c r="B298" s="26" t="s">
        <v>149</v>
      </c>
      <c r="C298" s="10">
        <v>1153994</v>
      </c>
      <c r="D298" s="10">
        <v>0</v>
      </c>
      <c r="E298" s="10">
        <v>0</v>
      </c>
      <c r="F298" s="10">
        <v>0</v>
      </c>
      <c r="G298" s="10">
        <v>2442633</v>
      </c>
      <c r="H298" s="10">
        <v>14649115</v>
      </c>
      <c r="I298" s="10">
        <v>0</v>
      </c>
      <c r="J298" s="10">
        <v>0</v>
      </c>
      <c r="K298" s="10">
        <v>1323075</v>
      </c>
      <c r="L298" s="10">
        <v>913012</v>
      </c>
      <c r="M298" s="10">
        <v>4843536</v>
      </c>
      <c r="N298" s="10">
        <v>8030642</v>
      </c>
      <c r="O298" s="10">
        <v>3267666</v>
      </c>
      <c r="P298" s="10">
        <v>0</v>
      </c>
      <c r="Q298" s="10">
        <v>0</v>
      </c>
      <c r="R298" s="10">
        <v>0</v>
      </c>
      <c r="S298" s="10">
        <v>0</v>
      </c>
      <c r="T298" s="10">
        <v>5297465</v>
      </c>
      <c r="U298" s="10">
        <v>45381127</v>
      </c>
      <c r="V298" s="10">
        <v>0</v>
      </c>
      <c r="W298" s="10">
        <v>0</v>
      </c>
      <c r="X298" s="10">
        <v>0</v>
      </c>
      <c r="Y298" s="10">
        <v>5365613</v>
      </c>
      <c r="Z298" s="10">
        <v>0</v>
      </c>
      <c r="AA298" s="10">
        <v>7074262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2245152</v>
      </c>
      <c r="AH298" s="10">
        <v>0</v>
      </c>
      <c r="AI298" s="10">
        <v>404945</v>
      </c>
      <c r="AJ298" s="10">
        <v>0</v>
      </c>
      <c r="AK298" s="10">
        <v>0</v>
      </c>
      <c r="AL298" s="197">
        <v>102392237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406464956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39626975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603175531</v>
      </c>
      <c r="AC299" s="10">
        <v>1522216121</v>
      </c>
      <c r="AD299" s="10">
        <v>0</v>
      </c>
      <c r="AE299" s="10">
        <v>1871457231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4442940814</v>
      </c>
    </row>
    <row r="300" spans="1:38" s="23" customFormat="1" ht="14.4" x14ac:dyDescent="0.3">
      <c r="A300" s="62" t="s">
        <v>537</v>
      </c>
      <c r="B300" s="26" t="s">
        <v>151</v>
      </c>
      <c r="C300" s="10">
        <v>96424783</v>
      </c>
      <c r="D300" s="10">
        <v>226438</v>
      </c>
      <c r="E300" s="10">
        <v>0</v>
      </c>
      <c r="F300" s="10">
        <v>4264845</v>
      </c>
      <c r="G300" s="10">
        <v>169930524</v>
      </c>
      <c r="H300" s="10">
        <v>291547713</v>
      </c>
      <c r="I300" s="10">
        <v>0</v>
      </c>
      <c r="J300" s="10">
        <v>0</v>
      </c>
      <c r="K300" s="10">
        <v>50952274</v>
      </c>
      <c r="L300" s="10">
        <v>2481904030</v>
      </c>
      <c r="M300" s="10">
        <v>1371569099</v>
      </c>
      <c r="N300" s="10">
        <v>51466502</v>
      </c>
      <c r="O300" s="10">
        <v>242537510</v>
      </c>
      <c r="P300" s="10">
        <v>0</v>
      </c>
      <c r="Q300" s="10">
        <v>0</v>
      </c>
      <c r="R300" s="10">
        <v>137082333</v>
      </c>
      <c r="S300" s="10">
        <v>0</v>
      </c>
      <c r="T300" s="10">
        <v>1413921645</v>
      </c>
      <c r="U300" s="10">
        <v>966370461</v>
      </c>
      <c r="V300" s="10">
        <v>0</v>
      </c>
      <c r="W300" s="10">
        <v>0</v>
      </c>
      <c r="X300" s="10">
        <v>0</v>
      </c>
      <c r="Y300" s="10">
        <v>47099976</v>
      </c>
      <c r="Z300" s="10">
        <v>24943925302</v>
      </c>
      <c r="AA300" s="10">
        <v>886204867</v>
      </c>
      <c r="AB300" s="10">
        <v>928629233</v>
      </c>
      <c r="AC300" s="10">
        <v>343864566</v>
      </c>
      <c r="AD300" s="10">
        <v>0</v>
      </c>
      <c r="AE300" s="10">
        <v>1191036972</v>
      </c>
      <c r="AF300" s="10">
        <v>0</v>
      </c>
      <c r="AG300" s="10">
        <v>545900593</v>
      </c>
      <c r="AH300" s="10">
        <v>0</v>
      </c>
      <c r="AI300" s="10">
        <v>2150133496</v>
      </c>
      <c r="AJ300" s="10">
        <v>386185622</v>
      </c>
      <c r="AK300" s="10">
        <v>0</v>
      </c>
      <c r="AL300" s="197">
        <v>38701178784</v>
      </c>
    </row>
    <row r="301" spans="1:38" s="23" customFormat="1" ht="14.4" x14ac:dyDescent="0.3">
      <c r="A301" s="62" t="s">
        <v>538</v>
      </c>
      <c r="B301" s="26" t="s">
        <v>152</v>
      </c>
      <c r="C301" s="10">
        <v>1188036647</v>
      </c>
      <c r="D301" s="10">
        <v>1463721</v>
      </c>
      <c r="E301" s="10">
        <v>0</v>
      </c>
      <c r="F301" s="10">
        <v>879066</v>
      </c>
      <c r="G301" s="10">
        <v>34655296</v>
      </c>
      <c r="H301" s="10">
        <v>305525570</v>
      </c>
      <c r="I301" s="10">
        <v>0</v>
      </c>
      <c r="J301" s="10">
        <v>0</v>
      </c>
      <c r="K301" s="10">
        <v>8815843</v>
      </c>
      <c r="L301" s="10">
        <v>40606864</v>
      </c>
      <c r="M301" s="10">
        <v>269719380</v>
      </c>
      <c r="N301" s="10">
        <v>58975288</v>
      </c>
      <c r="O301" s="10">
        <v>37372263</v>
      </c>
      <c r="P301" s="10">
        <v>0</v>
      </c>
      <c r="Q301" s="10">
        <v>0</v>
      </c>
      <c r="R301" s="10">
        <v>0</v>
      </c>
      <c r="S301" s="10">
        <v>0</v>
      </c>
      <c r="T301" s="10">
        <v>286598770</v>
      </c>
      <c r="U301" s="10">
        <v>540620434</v>
      </c>
      <c r="V301" s="10">
        <v>0</v>
      </c>
      <c r="W301" s="10">
        <v>0</v>
      </c>
      <c r="X301" s="10">
        <v>0</v>
      </c>
      <c r="Y301" s="10">
        <v>10127694</v>
      </c>
      <c r="Z301" s="10">
        <v>2555108</v>
      </c>
      <c r="AA301" s="10">
        <v>21815950</v>
      </c>
      <c r="AB301" s="10">
        <v>736307691</v>
      </c>
      <c r="AC301" s="10">
        <v>0</v>
      </c>
      <c r="AD301" s="10">
        <v>0</v>
      </c>
      <c r="AE301" s="10">
        <v>63498254</v>
      </c>
      <c r="AF301" s="10">
        <v>0</v>
      </c>
      <c r="AG301" s="10">
        <v>26721785</v>
      </c>
      <c r="AH301" s="10">
        <v>0</v>
      </c>
      <c r="AI301" s="10">
        <v>1940913</v>
      </c>
      <c r="AJ301" s="10">
        <v>0</v>
      </c>
      <c r="AK301" s="10">
        <v>0</v>
      </c>
      <c r="AL301" s="197">
        <v>3636236537</v>
      </c>
    </row>
    <row r="302" spans="1:38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5181868</v>
      </c>
      <c r="H302" s="10">
        <v>0</v>
      </c>
      <c r="I302" s="10">
        <v>0</v>
      </c>
      <c r="J302" s="10">
        <v>0</v>
      </c>
      <c r="K302" s="10">
        <v>0</v>
      </c>
      <c r="L302" s="10">
        <v>153200476</v>
      </c>
      <c r="M302" s="10">
        <v>0</v>
      </c>
      <c r="N302" s="10">
        <v>3377444</v>
      </c>
      <c r="O302" s="10">
        <v>11993507</v>
      </c>
      <c r="P302" s="10">
        <v>0</v>
      </c>
      <c r="Q302" s="10">
        <v>0</v>
      </c>
      <c r="R302" s="10">
        <v>0</v>
      </c>
      <c r="S302" s="10">
        <v>0</v>
      </c>
      <c r="T302" s="10">
        <v>27137025</v>
      </c>
      <c r="U302" s="10">
        <v>99165194</v>
      </c>
      <c r="V302" s="10">
        <v>0</v>
      </c>
      <c r="W302" s="10">
        <v>1978729</v>
      </c>
      <c r="X302" s="10">
        <v>0</v>
      </c>
      <c r="Y302" s="10">
        <v>0</v>
      </c>
      <c r="Z302" s="10">
        <v>0</v>
      </c>
      <c r="AA302" s="10">
        <v>4099156</v>
      </c>
      <c r="AB302" s="10">
        <v>431571434</v>
      </c>
      <c r="AC302" s="10">
        <v>0</v>
      </c>
      <c r="AD302" s="10">
        <v>0</v>
      </c>
      <c r="AE302" s="10">
        <v>0</v>
      </c>
      <c r="AF302" s="10">
        <v>0</v>
      </c>
      <c r="AG302" s="10">
        <v>17101177</v>
      </c>
      <c r="AH302" s="10">
        <v>0</v>
      </c>
      <c r="AI302" s="10">
        <v>0</v>
      </c>
      <c r="AJ302" s="10">
        <v>0</v>
      </c>
      <c r="AK302" s="10">
        <v>0</v>
      </c>
      <c r="AL302" s="197">
        <v>754806010</v>
      </c>
    </row>
    <row r="303" spans="1:38" s="23" customFormat="1" ht="14.4" x14ac:dyDescent="0.3">
      <c r="A303" s="62" t="s">
        <v>540</v>
      </c>
      <c r="B303" s="26" t="s">
        <v>154</v>
      </c>
      <c r="C303" s="10">
        <v>153951785</v>
      </c>
      <c r="D303" s="10">
        <v>265282</v>
      </c>
      <c r="E303" s="10">
        <v>0</v>
      </c>
      <c r="F303" s="10">
        <v>710215</v>
      </c>
      <c r="G303" s="10">
        <v>319146428</v>
      </c>
      <c r="H303" s="10">
        <v>209147551</v>
      </c>
      <c r="I303" s="10">
        <v>0</v>
      </c>
      <c r="J303" s="10">
        <v>0</v>
      </c>
      <c r="K303" s="10">
        <v>15863408</v>
      </c>
      <c r="L303" s="10">
        <v>212538993</v>
      </c>
      <c r="M303" s="10">
        <v>1913580676</v>
      </c>
      <c r="N303" s="10">
        <v>175897844</v>
      </c>
      <c r="O303" s="10">
        <v>570843322</v>
      </c>
      <c r="P303" s="10">
        <v>0</v>
      </c>
      <c r="Q303" s="10">
        <v>0</v>
      </c>
      <c r="R303" s="10">
        <v>1623691</v>
      </c>
      <c r="S303" s="10">
        <v>0</v>
      </c>
      <c r="T303" s="10">
        <v>395901595</v>
      </c>
      <c r="U303" s="10">
        <v>1425116974</v>
      </c>
      <c r="V303" s="10">
        <v>0</v>
      </c>
      <c r="W303" s="10">
        <v>0</v>
      </c>
      <c r="X303" s="10">
        <v>0</v>
      </c>
      <c r="Y303" s="10">
        <v>4578744</v>
      </c>
      <c r="Z303" s="10">
        <v>39651548</v>
      </c>
      <c r="AA303" s="10">
        <v>2593264084</v>
      </c>
      <c r="AB303" s="10">
        <v>328637387</v>
      </c>
      <c r="AC303" s="10">
        <v>42727321</v>
      </c>
      <c r="AD303" s="10">
        <v>0</v>
      </c>
      <c r="AE303" s="10">
        <v>244887733</v>
      </c>
      <c r="AF303" s="10">
        <v>0</v>
      </c>
      <c r="AG303" s="10">
        <v>25818662</v>
      </c>
      <c r="AH303" s="10">
        <v>0</v>
      </c>
      <c r="AI303" s="10">
        <v>1365999</v>
      </c>
      <c r="AJ303" s="10">
        <v>0</v>
      </c>
      <c r="AK303" s="10">
        <v>0</v>
      </c>
      <c r="AL303" s="197">
        <v>8675519242</v>
      </c>
    </row>
    <row r="304" spans="1:38" s="23" customFormat="1" ht="14.4" x14ac:dyDescent="0.3">
      <c r="A304" s="62" t="s">
        <v>541</v>
      </c>
      <c r="B304" s="26" t="s">
        <v>155</v>
      </c>
      <c r="C304" s="10">
        <v>369541059</v>
      </c>
      <c r="D304" s="10">
        <v>8661815</v>
      </c>
      <c r="E304" s="10">
        <v>0</v>
      </c>
      <c r="F304" s="10">
        <v>84190250</v>
      </c>
      <c r="G304" s="10">
        <v>46329285</v>
      </c>
      <c r="H304" s="10">
        <v>3068051041</v>
      </c>
      <c r="I304" s="10">
        <v>27609045</v>
      </c>
      <c r="J304" s="10">
        <v>0</v>
      </c>
      <c r="K304" s="10">
        <v>23117077</v>
      </c>
      <c r="L304" s="10">
        <v>2206127005</v>
      </c>
      <c r="M304" s="10">
        <v>971709863</v>
      </c>
      <c r="N304" s="10">
        <v>610978826</v>
      </c>
      <c r="O304" s="10">
        <v>533919492</v>
      </c>
      <c r="P304" s="10">
        <v>132992022</v>
      </c>
      <c r="Q304" s="10">
        <v>0</v>
      </c>
      <c r="R304" s="10">
        <v>924551270</v>
      </c>
      <c r="S304" s="10">
        <v>0</v>
      </c>
      <c r="T304" s="10">
        <v>217183567</v>
      </c>
      <c r="U304" s="10">
        <v>1095958383</v>
      </c>
      <c r="V304" s="10">
        <v>17118572</v>
      </c>
      <c r="W304" s="10">
        <v>47740370</v>
      </c>
      <c r="X304" s="10">
        <v>305148507</v>
      </c>
      <c r="Y304" s="10">
        <v>36507759</v>
      </c>
      <c r="Z304" s="10">
        <v>228992990</v>
      </c>
      <c r="AA304" s="10">
        <v>129939220</v>
      </c>
      <c r="AB304" s="10">
        <v>298177372</v>
      </c>
      <c r="AC304" s="10">
        <v>1049645604</v>
      </c>
      <c r="AD304" s="10">
        <v>0</v>
      </c>
      <c r="AE304" s="10">
        <v>293357188</v>
      </c>
      <c r="AF304" s="10">
        <v>2750588663</v>
      </c>
      <c r="AG304" s="10">
        <v>30123389</v>
      </c>
      <c r="AH304" s="10">
        <v>0</v>
      </c>
      <c r="AI304" s="10">
        <v>6337760</v>
      </c>
      <c r="AJ304" s="10">
        <v>0</v>
      </c>
      <c r="AK304" s="10">
        <v>0</v>
      </c>
      <c r="AL304" s="197">
        <v>15514597394</v>
      </c>
    </row>
    <row r="305" spans="1:38" s="23" customFormat="1" ht="14.4" x14ac:dyDescent="0.3">
      <c r="A305" s="62" t="s">
        <v>542</v>
      </c>
      <c r="B305" s="26" t="s">
        <v>70</v>
      </c>
      <c r="C305" s="10">
        <v>536</v>
      </c>
      <c r="D305" s="10">
        <v>248893557</v>
      </c>
      <c r="E305" s="10">
        <v>0</v>
      </c>
      <c r="F305" s="10">
        <v>0</v>
      </c>
      <c r="G305" s="10">
        <v>0</v>
      </c>
      <c r="H305" s="10">
        <v>14730578</v>
      </c>
      <c r="I305" s="10">
        <v>0</v>
      </c>
      <c r="J305" s="10">
        <v>0</v>
      </c>
      <c r="K305" s="10">
        <v>0</v>
      </c>
      <c r="L305" s="10">
        <v>807600924</v>
      </c>
      <c r="M305" s="10">
        <v>0</v>
      </c>
      <c r="N305" s="10">
        <v>0</v>
      </c>
      <c r="O305" s="10">
        <v>43218101</v>
      </c>
      <c r="P305" s="10">
        <v>0</v>
      </c>
      <c r="Q305" s="10">
        <v>0</v>
      </c>
      <c r="R305" s="10">
        <v>47777322</v>
      </c>
      <c r="S305" s="10">
        <v>0</v>
      </c>
      <c r="T305" s="10">
        <v>103393797</v>
      </c>
      <c r="U305" s="10">
        <v>0</v>
      </c>
      <c r="V305" s="10">
        <v>0</v>
      </c>
      <c r="W305" s="10">
        <v>0</v>
      </c>
      <c r="X305" s="10">
        <v>0</v>
      </c>
      <c r="Y305" s="10">
        <v>2772662</v>
      </c>
      <c r="Z305" s="10">
        <v>0</v>
      </c>
      <c r="AA305" s="10">
        <v>4625513652</v>
      </c>
      <c r="AB305" s="10">
        <v>238005992</v>
      </c>
      <c r="AC305" s="10">
        <v>0</v>
      </c>
      <c r="AD305" s="10">
        <v>0</v>
      </c>
      <c r="AE305" s="10">
        <v>0</v>
      </c>
      <c r="AF305" s="10">
        <v>0</v>
      </c>
      <c r="AG305" s="10">
        <v>2403591</v>
      </c>
      <c r="AH305" s="10">
        <v>0</v>
      </c>
      <c r="AI305" s="10">
        <v>0</v>
      </c>
      <c r="AJ305" s="10">
        <v>395094341</v>
      </c>
      <c r="AK305" s="10">
        <v>0</v>
      </c>
      <c r="AL305" s="197">
        <v>6529405053</v>
      </c>
    </row>
    <row r="306" spans="1:38" s="23" customFormat="1" ht="14.4" x14ac:dyDescent="0.3">
      <c r="A306" s="98" t="s">
        <v>543</v>
      </c>
      <c r="B306" s="99" t="s">
        <v>165</v>
      </c>
      <c r="C306" s="97">
        <v>2650027805</v>
      </c>
      <c r="D306" s="97">
        <v>260312780</v>
      </c>
      <c r="E306" s="97">
        <v>0</v>
      </c>
      <c r="F306" s="97">
        <v>280216152</v>
      </c>
      <c r="G306" s="97">
        <v>929474231</v>
      </c>
      <c r="H306" s="97">
        <v>5222699593</v>
      </c>
      <c r="I306" s="97">
        <v>2319948669</v>
      </c>
      <c r="J306" s="97">
        <v>0</v>
      </c>
      <c r="K306" s="97">
        <v>246269283</v>
      </c>
      <c r="L306" s="97">
        <v>8797481973</v>
      </c>
      <c r="M306" s="97">
        <v>15223142932</v>
      </c>
      <c r="N306" s="97">
        <v>1420550886</v>
      </c>
      <c r="O306" s="97">
        <v>4079485310</v>
      </c>
      <c r="P306" s="97">
        <v>132992022</v>
      </c>
      <c r="Q306" s="97">
        <v>0</v>
      </c>
      <c r="R306" s="97">
        <v>1111034616</v>
      </c>
      <c r="S306" s="97">
        <v>0</v>
      </c>
      <c r="T306" s="97">
        <v>7587370787</v>
      </c>
      <c r="U306" s="97">
        <v>8648903927</v>
      </c>
      <c r="V306" s="97">
        <v>17118572</v>
      </c>
      <c r="W306" s="97">
        <v>49719099</v>
      </c>
      <c r="X306" s="97">
        <v>305148507</v>
      </c>
      <c r="Y306" s="97">
        <v>279733180</v>
      </c>
      <c r="Z306" s="97">
        <v>25292476947</v>
      </c>
      <c r="AA306" s="97">
        <v>9237627394</v>
      </c>
      <c r="AB306" s="97">
        <v>15145882301</v>
      </c>
      <c r="AC306" s="97">
        <v>3239970612</v>
      </c>
      <c r="AD306" s="97">
        <v>0</v>
      </c>
      <c r="AE306" s="97">
        <v>4054990172</v>
      </c>
      <c r="AF306" s="97">
        <v>2750588663</v>
      </c>
      <c r="AG306" s="97">
        <v>2916903320</v>
      </c>
      <c r="AH306" s="97">
        <v>0</v>
      </c>
      <c r="AI306" s="97">
        <v>4321265720</v>
      </c>
      <c r="AJ306" s="97">
        <v>1092000028</v>
      </c>
      <c r="AK306" s="97">
        <v>0</v>
      </c>
      <c r="AL306" s="203">
        <v>127613335481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7089228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347114299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17480115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97903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371781545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3592815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119919380</v>
      </c>
      <c r="U308" s="10">
        <v>10698516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134210711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1574514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389261060</v>
      </c>
      <c r="U309" s="10">
        <v>1749519484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111966604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14749444</v>
      </c>
      <c r="AI309" s="10">
        <v>0</v>
      </c>
      <c r="AJ309" s="10">
        <v>0</v>
      </c>
      <c r="AK309" s="10">
        <v>0</v>
      </c>
      <c r="AL309" s="197">
        <v>2267071106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2371883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27879392</v>
      </c>
      <c r="U312" s="10">
        <v>7356927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37608202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38258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2439080</v>
      </c>
      <c r="U313" s="10">
        <v>559650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3036988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610394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9060876</v>
      </c>
      <c r="U315" s="10">
        <v>1257158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10928428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699606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26220243</v>
      </c>
      <c r="U316" s="10">
        <v>8350836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35270685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322411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3066355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20784818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24173584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757214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7479930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28743379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36980523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1998805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399918866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84730009</v>
      </c>
      <c r="U319" s="10">
        <v>22622908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72395168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581665756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514619677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273885006</v>
      </c>
      <c r="U320" s="10">
        <v>887767616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2757275722</v>
      </c>
      <c r="AB320" s="10">
        <v>0</v>
      </c>
      <c r="AC320" s="10">
        <v>0</v>
      </c>
      <c r="AD320" s="10">
        <v>0</v>
      </c>
      <c r="AE320" s="10">
        <v>137179428</v>
      </c>
      <c r="AF320" s="10">
        <v>0</v>
      </c>
      <c r="AG320" s="10">
        <v>0</v>
      </c>
      <c r="AH320" s="10">
        <v>482645940</v>
      </c>
      <c r="AI320" s="10">
        <v>0</v>
      </c>
      <c r="AJ320" s="10">
        <v>0</v>
      </c>
      <c r="AK320" s="10">
        <v>0</v>
      </c>
      <c r="AL320" s="197">
        <v>5053373389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514619677</v>
      </c>
      <c r="E321" s="97">
        <v>0</v>
      </c>
      <c r="F321" s="97">
        <v>0</v>
      </c>
      <c r="G321" s="97">
        <v>19055128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747033165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936461401</v>
      </c>
      <c r="U321" s="97">
        <v>2713093140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2869242326</v>
      </c>
      <c r="AB321" s="97">
        <v>49626100</v>
      </c>
      <c r="AC321" s="97">
        <v>0</v>
      </c>
      <c r="AD321" s="97">
        <v>0</v>
      </c>
      <c r="AE321" s="97">
        <v>137179428</v>
      </c>
      <c r="AF321" s="97">
        <v>72395168</v>
      </c>
      <c r="AG321" s="97">
        <v>0</v>
      </c>
      <c r="AH321" s="97">
        <v>497395384</v>
      </c>
      <c r="AI321" s="97">
        <v>0</v>
      </c>
      <c r="AJ321" s="97">
        <v>0</v>
      </c>
      <c r="AK321" s="97">
        <v>0</v>
      </c>
      <c r="AL321" s="203">
        <v>8556100917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3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2650027805</v>
      </c>
      <c r="D337" s="28">
        <v>774932457</v>
      </c>
      <c r="E337" s="28">
        <v>0</v>
      </c>
      <c r="F337" s="28">
        <v>280216152</v>
      </c>
      <c r="G337" s="28">
        <v>948529359</v>
      </c>
      <c r="H337" s="28">
        <v>5222699593</v>
      </c>
      <c r="I337" s="28">
        <v>2319948669</v>
      </c>
      <c r="J337" s="28">
        <v>0</v>
      </c>
      <c r="K337" s="28">
        <v>246269283</v>
      </c>
      <c r="L337" s="28">
        <v>8797481973</v>
      </c>
      <c r="M337" s="28">
        <v>15223142932</v>
      </c>
      <c r="N337" s="28">
        <v>2167584051</v>
      </c>
      <c r="O337" s="28">
        <v>4079485310</v>
      </c>
      <c r="P337" s="28">
        <v>132992022</v>
      </c>
      <c r="Q337" s="28">
        <v>0</v>
      </c>
      <c r="R337" s="28">
        <v>1111034616</v>
      </c>
      <c r="S337" s="28">
        <v>0</v>
      </c>
      <c r="T337" s="28">
        <v>8523832188</v>
      </c>
      <c r="U337" s="28">
        <v>11361997067</v>
      </c>
      <c r="V337" s="28">
        <v>17118572</v>
      </c>
      <c r="W337" s="28">
        <v>49719099</v>
      </c>
      <c r="X337" s="28">
        <v>305148507</v>
      </c>
      <c r="Y337" s="28">
        <v>279733180</v>
      </c>
      <c r="Z337" s="28">
        <v>25292476947</v>
      </c>
      <c r="AA337" s="28">
        <v>12106869720</v>
      </c>
      <c r="AB337" s="28">
        <v>15195508401</v>
      </c>
      <c r="AC337" s="28">
        <v>3239970612</v>
      </c>
      <c r="AD337" s="28">
        <v>0</v>
      </c>
      <c r="AE337" s="28">
        <v>4192169600</v>
      </c>
      <c r="AF337" s="28">
        <v>2822983831</v>
      </c>
      <c r="AG337" s="28">
        <v>2916903320</v>
      </c>
      <c r="AH337" s="28">
        <v>497395384</v>
      </c>
      <c r="AI337" s="28">
        <v>4321265720</v>
      </c>
      <c r="AJ337" s="28">
        <v>1092000028</v>
      </c>
      <c r="AK337" s="28">
        <v>0</v>
      </c>
      <c r="AL337" s="205">
        <v>136169436398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3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3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5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3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3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5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3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3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5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3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3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5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1105573060</v>
      </c>
      <c r="D436" s="10">
        <v>910680468</v>
      </c>
      <c r="E436" s="10">
        <v>824050934</v>
      </c>
      <c r="F436" s="10">
        <v>359400055</v>
      </c>
      <c r="G436" s="10">
        <v>4694987689</v>
      </c>
      <c r="H436" s="10">
        <v>6339994662</v>
      </c>
      <c r="I436" s="10">
        <v>965581715</v>
      </c>
      <c r="J436" s="10">
        <v>1123588128</v>
      </c>
      <c r="K436" s="10">
        <v>1433917896</v>
      </c>
      <c r="L436" s="10">
        <v>22179198461</v>
      </c>
      <c r="M436" s="10">
        <v>1925379660</v>
      </c>
      <c r="N436" s="10">
        <v>1264439582</v>
      </c>
      <c r="O436" s="10">
        <v>1200630297</v>
      </c>
      <c r="P436" s="10">
        <v>918225714</v>
      </c>
      <c r="Q436" s="10">
        <v>1003353928</v>
      </c>
      <c r="R436" s="10">
        <v>1658316473</v>
      </c>
      <c r="S436" s="10">
        <v>297344736</v>
      </c>
      <c r="T436" s="10">
        <v>2187528068</v>
      </c>
      <c r="U436" s="10">
        <v>7928367052</v>
      </c>
      <c r="V436" s="10">
        <v>933369114</v>
      </c>
      <c r="W436" s="10">
        <v>2079836227</v>
      </c>
      <c r="X436" s="10">
        <v>2172929947</v>
      </c>
      <c r="Y436" s="10">
        <v>1080868647</v>
      </c>
      <c r="Z436" s="10">
        <v>11106697243</v>
      </c>
      <c r="AA436" s="10">
        <v>3790650809</v>
      </c>
      <c r="AB436" s="10">
        <v>18240889770</v>
      </c>
      <c r="AC436" s="10">
        <v>5754974785</v>
      </c>
      <c r="AD436" s="10">
        <v>2612581151</v>
      </c>
      <c r="AE436" s="10">
        <v>3842788204</v>
      </c>
      <c r="AF436" s="10">
        <v>2818494858</v>
      </c>
      <c r="AG436" s="10">
        <v>4633747386</v>
      </c>
      <c r="AH436" s="10">
        <v>12528656295</v>
      </c>
      <c r="AI436" s="10">
        <v>5649194114</v>
      </c>
      <c r="AJ436" s="10">
        <v>2536050560</v>
      </c>
      <c r="AK436" s="10">
        <v>49171178</v>
      </c>
      <c r="AL436" s="197">
        <v>138151458866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20809933</v>
      </c>
      <c r="E437" s="10">
        <v>0</v>
      </c>
      <c r="F437" s="10">
        <v>0</v>
      </c>
      <c r="G437" s="10">
        <v>0</v>
      </c>
      <c r="H437" s="10">
        <v>17805000</v>
      </c>
      <c r="I437" s="10">
        <v>66604075</v>
      </c>
      <c r="J437" s="10">
        <v>0</v>
      </c>
      <c r="K437" s="10">
        <v>0</v>
      </c>
      <c r="L437" s="10">
        <v>38154592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213235314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11530000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272362214</v>
      </c>
      <c r="AH437" s="10">
        <v>7185102</v>
      </c>
      <c r="AI437" s="10">
        <v>0</v>
      </c>
      <c r="AJ437" s="10">
        <v>0</v>
      </c>
      <c r="AK437" s="10">
        <v>0</v>
      </c>
      <c r="AL437" s="197">
        <v>647686230</v>
      </c>
    </row>
    <row r="438" spans="1:39" s="23" customFormat="1" ht="14.4" x14ac:dyDescent="0.3">
      <c r="A438" s="62" t="s">
        <v>670</v>
      </c>
      <c r="B438" s="26" t="s">
        <v>118</v>
      </c>
      <c r="C438" s="10">
        <v>5906546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3569315516</v>
      </c>
      <c r="Y438" s="10">
        <v>0</v>
      </c>
      <c r="Z438" s="10">
        <v>77146954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3656635998</v>
      </c>
    </row>
    <row r="439" spans="1:39" s="23" customFormat="1" ht="14.4" x14ac:dyDescent="0.3">
      <c r="A439" s="98" t="s">
        <v>671</v>
      </c>
      <c r="B439" s="99" t="s">
        <v>171</v>
      </c>
      <c r="C439" s="97">
        <v>1111479606</v>
      </c>
      <c r="D439" s="97">
        <v>931490401</v>
      </c>
      <c r="E439" s="97">
        <v>824050934</v>
      </c>
      <c r="F439" s="97">
        <v>359400055</v>
      </c>
      <c r="G439" s="97">
        <v>4694987689</v>
      </c>
      <c r="H439" s="97">
        <v>6357799662</v>
      </c>
      <c r="I439" s="97">
        <v>1032185790</v>
      </c>
      <c r="J439" s="97">
        <v>1123588128</v>
      </c>
      <c r="K439" s="97">
        <v>1433917896</v>
      </c>
      <c r="L439" s="97">
        <v>22217353053</v>
      </c>
      <c r="M439" s="97">
        <v>1929646642</v>
      </c>
      <c r="N439" s="97">
        <v>1264439582</v>
      </c>
      <c r="O439" s="97">
        <v>1200630297</v>
      </c>
      <c r="P439" s="97">
        <v>918225714</v>
      </c>
      <c r="Q439" s="97">
        <v>1003353928</v>
      </c>
      <c r="R439" s="97">
        <v>1658316473</v>
      </c>
      <c r="S439" s="97">
        <v>297344736</v>
      </c>
      <c r="T439" s="97">
        <v>2187528068</v>
      </c>
      <c r="U439" s="97">
        <v>8141602366</v>
      </c>
      <c r="V439" s="97">
        <v>933369114</v>
      </c>
      <c r="W439" s="97">
        <v>2079836227</v>
      </c>
      <c r="X439" s="97">
        <v>5742245463</v>
      </c>
      <c r="Y439" s="97">
        <v>1080868647</v>
      </c>
      <c r="Z439" s="97">
        <v>11183844197</v>
      </c>
      <c r="AA439" s="97">
        <v>3802180809</v>
      </c>
      <c r="AB439" s="97">
        <v>18240889770</v>
      </c>
      <c r="AC439" s="97">
        <v>5754974785</v>
      </c>
      <c r="AD439" s="97">
        <v>2612581151</v>
      </c>
      <c r="AE439" s="97">
        <v>3842788204</v>
      </c>
      <c r="AF439" s="97">
        <v>2818494858</v>
      </c>
      <c r="AG439" s="97">
        <v>4906109600</v>
      </c>
      <c r="AH439" s="97">
        <v>12535841397</v>
      </c>
      <c r="AI439" s="97">
        <v>5649194114</v>
      </c>
      <c r="AJ439" s="97">
        <v>2536050560</v>
      </c>
      <c r="AK439" s="97">
        <v>49171178</v>
      </c>
      <c r="AL439" s="203">
        <v>142455781094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269165133</v>
      </c>
      <c r="H440" s="10">
        <v>10120219</v>
      </c>
      <c r="I440" s="10">
        <v>89383107</v>
      </c>
      <c r="J440" s="10">
        <v>0</v>
      </c>
      <c r="K440" s="10">
        <v>0</v>
      </c>
      <c r="L440" s="10">
        <v>0</v>
      </c>
      <c r="M440" s="10">
        <v>740175673</v>
      </c>
      <c r="N440" s="10">
        <v>331022501</v>
      </c>
      <c r="O440" s="10">
        <v>207498000</v>
      </c>
      <c r="P440" s="10">
        <v>55294485</v>
      </c>
      <c r="Q440" s="10">
        <v>27911631</v>
      </c>
      <c r="R440" s="10">
        <v>0</v>
      </c>
      <c r="S440" s="10">
        <v>0</v>
      </c>
      <c r="T440" s="10">
        <v>14054477</v>
      </c>
      <c r="U440" s="10">
        <v>0</v>
      </c>
      <c r="V440" s="10">
        <v>6222904</v>
      </c>
      <c r="W440" s="10">
        <v>201224120</v>
      </c>
      <c r="X440" s="10">
        <v>0</v>
      </c>
      <c r="Y440" s="10">
        <v>23612175</v>
      </c>
      <c r="Z440" s="10">
        <v>471690730</v>
      </c>
      <c r="AA440" s="10">
        <v>106549546</v>
      </c>
      <c r="AB440" s="10">
        <v>887450611</v>
      </c>
      <c r="AC440" s="10">
        <v>41357996</v>
      </c>
      <c r="AD440" s="10">
        <v>480792777</v>
      </c>
      <c r="AE440" s="10">
        <v>191740261</v>
      </c>
      <c r="AF440" s="10">
        <v>0</v>
      </c>
      <c r="AG440" s="10">
        <v>0</v>
      </c>
      <c r="AH440" s="10">
        <v>0</v>
      </c>
      <c r="AI440" s="10">
        <v>209415477</v>
      </c>
      <c r="AJ440" s="10">
        <v>0</v>
      </c>
      <c r="AK440" s="10">
        <v>0</v>
      </c>
      <c r="AL440" s="197">
        <v>4364681823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24000000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144395000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269165133</v>
      </c>
      <c r="H443" s="97">
        <v>15120219</v>
      </c>
      <c r="I443" s="97">
        <v>89383107</v>
      </c>
      <c r="J443" s="97">
        <v>0</v>
      </c>
      <c r="K443" s="97">
        <v>0</v>
      </c>
      <c r="L443" s="97">
        <v>0</v>
      </c>
      <c r="M443" s="97">
        <v>740175673</v>
      </c>
      <c r="N443" s="97">
        <v>331022501</v>
      </c>
      <c r="O443" s="97">
        <v>207498000</v>
      </c>
      <c r="P443" s="97">
        <v>55294485</v>
      </c>
      <c r="Q443" s="97">
        <v>27911631</v>
      </c>
      <c r="R443" s="97">
        <v>0</v>
      </c>
      <c r="S443" s="97">
        <v>0</v>
      </c>
      <c r="T443" s="97">
        <v>14054477</v>
      </c>
      <c r="U443" s="97">
        <v>0</v>
      </c>
      <c r="V443" s="97">
        <v>6222904</v>
      </c>
      <c r="W443" s="97">
        <v>201224120</v>
      </c>
      <c r="X443" s="97">
        <v>24000000</v>
      </c>
      <c r="Y443" s="97">
        <v>23612175</v>
      </c>
      <c r="Z443" s="97">
        <v>471690730</v>
      </c>
      <c r="AA443" s="97">
        <v>106549546</v>
      </c>
      <c r="AB443" s="97">
        <v>887450611</v>
      </c>
      <c r="AC443" s="97">
        <v>156752996</v>
      </c>
      <c r="AD443" s="97">
        <v>480792777</v>
      </c>
      <c r="AE443" s="97">
        <v>191740261</v>
      </c>
      <c r="AF443" s="97">
        <v>0</v>
      </c>
      <c r="AG443" s="97">
        <v>0</v>
      </c>
      <c r="AH443" s="97">
        <v>0</v>
      </c>
      <c r="AI443" s="97">
        <v>209415477</v>
      </c>
      <c r="AJ443" s="97">
        <v>0</v>
      </c>
      <c r="AK443" s="97">
        <v>0</v>
      </c>
      <c r="AL443" s="203">
        <v>4509076823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217500000</v>
      </c>
      <c r="E444" s="10">
        <v>0</v>
      </c>
      <c r="F444" s="10">
        <v>113986084</v>
      </c>
      <c r="G444" s="10">
        <v>0</v>
      </c>
      <c r="H444" s="10">
        <v>39453330</v>
      </c>
      <c r="I444" s="10">
        <v>47601789</v>
      </c>
      <c r="J444" s="10">
        <v>29291341</v>
      </c>
      <c r="K444" s="10">
        <v>0</v>
      </c>
      <c r="L444" s="10">
        <v>0</v>
      </c>
      <c r="M444" s="10">
        <v>23636364</v>
      </c>
      <c r="N444" s="10">
        <v>0</v>
      </c>
      <c r="O444" s="10">
        <v>286363632</v>
      </c>
      <c r="P444" s="10">
        <v>33575757</v>
      </c>
      <c r="Q444" s="10">
        <v>0</v>
      </c>
      <c r="R444" s="10">
        <v>47841967</v>
      </c>
      <c r="S444" s="10">
        <v>7272728</v>
      </c>
      <c r="T444" s="10">
        <v>100163584</v>
      </c>
      <c r="U444" s="10">
        <v>44363637</v>
      </c>
      <c r="V444" s="10">
        <v>70890911</v>
      </c>
      <c r="W444" s="10">
        <v>0</v>
      </c>
      <c r="X444" s="10">
        <v>57728659</v>
      </c>
      <c r="Y444" s="10">
        <v>0</v>
      </c>
      <c r="Z444" s="10">
        <v>830313821</v>
      </c>
      <c r="AA444" s="10">
        <v>0</v>
      </c>
      <c r="AB444" s="10">
        <v>253332975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2203316579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935203425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935203425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217500000</v>
      </c>
      <c r="E448" s="97">
        <v>0</v>
      </c>
      <c r="F448" s="97">
        <v>113986084</v>
      </c>
      <c r="G448" s="97">
        <v>0</v>
      </c>
      <c r="H448" s="97">
        <v>39453330</v>
      </c>
      <c r="I448" s="97">
        <v>47601789</v>
      </c>
      <c r="J448" s="97">
        <v>29291341</v>
      </c>
      <c r="K448" s="97">
        <v>0</v>
      </c>
      <c r="L448" s="97">
        <v>935203425</v>
      </c>
      <c r="M448" s="97">
        <v>23636364</v>
      </c>
      <c r="N448" s="97">
        <v>0</v>
      </c>
      <c r="O448" s="97">
        <v>286363632</v>
      </c>
      <c r="P448" s="97">
        <v>33575757</v>
      </c>
      <c r="Q448" s="97">
        <v>0</v>
      </c>
      <c r="R448" s="97">
        <v>47841967</v>
      </c>
      <c r="S448" s="97">
        <v>7272728</v>
      </c>
      <c r="T448" s="97">
        <v>100163584</v>
      </c>
      <c r="U448" s="97">
        <v>44363637</v>
      </c>
      <c r="V448" s="97">
        <v>70890911</v>
      </c>
      <c r="W448" s="97">
        <v>0</v>
      </c>
      <c r="X448" s="97">
        <v>57728659</v>
      </c>
      <c r="Y448" s="97">
        <v>0</v>
      </c>
      <c r="Z448" s="97">
        <v>830313821</v>
      </c>
      <c r="AA448" s="97">
        <v>0</v>
      </c>
      <c r="AB448" s="97">
        <v>253332975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3">
        <v>3138520004</v>
      </c>
      <c r="AM448" s="225"/>
    </row>
    <row r="449" spans="1:39" s="23" customFormat="1" ht="14.4" x14ac:dyDescent="0.3">
      <c r="A449" s="62" t="s">
        <v>681</v>
      </c>
      <c r="B449" s="26" t="s">
        <v>181</v>
      </c>
      <c r="C449" s="10">
        <v>69696501</v>
      </c>
      <c r="D449" s="10">
        <v>0</v>
      </c>
      <c r="E449" s="10">
        <v>0</v>
      </c>
      <c r="F449" s="10">
        <v>210478</v>
      </c>
      <c r="G449" s="10">
        <v>0</v>
      </c>
      <c r="H449" s="10">
        <v>94302791</v>
      </c>
      <c r="I449" s="10">
        <v>0</v>
      </c>
      <c r="J449" s="10">
        <v>0</v>
      </c>
      <c r="K449" s="10">
        <v>82246564</v>
      </c>
      <c r="L449" s="10">
        <v>0</v>
      </c>
      <c r="M449" s="10">
        <v>3516502</v>
      </c>
      <c r="N449" s="10">
        <v>542841</v>
      </c>
      <c r="O449" s="10">
        <v>10705476</v>
      </c>
      <c r="P449" s="10">
        <v>0</v>
      </c>
      <c r="Q449" s="10">
        <v>8431966</v>
      </c>
      <c r="R449" s="10">
        <v>12518096</v>
      </c>
      <c r="S449" s="10">
        <v>0</v>
      </c>
      <c r="T449" s="10">
        <v>3247143</v>
      </c>
      <c r="U449" s="10">
        <v>0</v>
      </c>
      <c r="V449" s="10">
        <v>13628084</v>
      </c>
      <c r="W449" s="10">
        <v>0</v>
      </c>
      <c r="X449" s="10">
        <v>0</v>
      </c>
      <c r="Y449" s="10">
        <v>3006008</v>
      </c>
      <c r="Z449" s="10">
        <v>30321009</v>
      </c>
      <c r="AA449" s="10">
        <v>21665997</v>
      </c>
      <c r="AB449" s="10">
        <v>113439875</v>
      </c>
      <c r="AC449" s="10">
        <v>0</v>
      </c>
      <c r="AD449" s="10">
        <v>27912251</v>
      </c>
      <c r="AE449" s="10">
        <v>9624168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505015750</v>
      </c>
      <c r="AM449" s="225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25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25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25"/>
    </row>
    <row r="453" spans="1:39" s="23" customFormat="1" ht="14.4" x14ac:dyDescent="0.3">
      <c r="A453" s="98" t="s">
        <v>685</v>
      </c>
      <c r="B453" s="99" t="s">
        <v>180</v>
      </c>
      <c r="C453" s="97">
        <v>69696501</v>
      </c>
      <c r="D453" s="97">
        <v>0</v>
      </c>
      <c r="E453" s="97">
        <v>0</v>
      </c>
      <c r="F453" s="97">
        <v>210478</v>
      </c>
      <c r="G453" s="97">
        <v>0</v>
      </c>
      <c r="H453" s="97">
        <v>94302791</v>
      </c>
      <c r="I453" s="97">
        <v>0</v>
      </c>
      <c r="J453" s="97">
        <v>0</v>
      </c>
      <c r="K453" s="97">
        <v>82246564</v>
      </c>
      <c r="L453" s="97">
        <v>0</v>
      </c>
      <c r="M453" s="97">
        <v>3516502</v>
      </c>
      <c r="N453" s="97">
        <v>542841</v>
      </c>
      <c r="O453" s="97">
        <v>10705476</v>
      </c>
      <c r="P453" s="97">
        <v>0</v>
      </c>
      <c r="Q453" s="97">
        <v>8431966</v>
      </c>
      <c r="R453" s="97">
        <v>12518096</v>
      </c>
      <c r="S453" s="97">
        <v>0</v>
      </c>
      <c r="T453" s="97">
        <v>3247143</v>
      </c>
      <c r="U453" s="97">
        <v>0</v>
      </c>
      <c r="V453" s="97">
        <v>13628084</v>
      </c>
      <c r="W453" s="97">
        <v>0</v>
      </c>
      <c r="X453" s="97">
        <v>0</v>
      </c>
      <c r="Y453" s="97">
        <v>3006008</v>
      </c>
      <c r="Z453" s="97">
        <v>30321009</v>
      </c>
      <c r="AA453" s="97">
        <v>21665997</v>
      </c>
      <c r="AB453" s="97">
        <v>113439875</v>
      </c>
      <c r="AC453" s="97">
        <v>0</v>
      </c>
      <c r="AD453" s="97">
        <v>27912251</v>
      </c>
      <c r="AE453" s="97">
        <v>9624168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3">
        <v>505015750</v>
      </c>
      <c r="AM453" s="225"/>
    </row>
    <row r="454" spans="1:39" s="23" customFormat="1" ht="14.4" x14ac:dyDescent="0.3">
      <c r="A454" s="62" t="s">
        <v>686</v>
      </c>
      <c r="B454" s="26" t="s">
        <v>185</v>
      </c>
      <c r="C454" s="10">
        <v>1517508660</v>
      </c>
      <c r="D454" s="10">
        <v>642584429</v>
      </c>
      <c r="E454" s="10">
        <v>2892614516</v>
      </c>
      <c r="F454" s="10">
        <v>1972341331</v>
      </c>
      <c r="G454" s="10">
        <v>905023054</v>
      </c>
      <c r="H454" s="10">
        <v>10373981613</v>
      </c>
      <c r="I454" s="10">
        <v>1050844010</v>
      </c>
      <c r="J454" s="10">
        <v>682767830</v>
      </c>
      <c r="K454" s="10">
        <v>450193556</v>
      </c>
      <c r="L454" s="10">
        <v>7015152513</v>
      </c>
      <c r="M454" s="10">
        <v>11002907616</v>
      </c>
      <c r="N454" s="10">
        <v>3308786352</v>
      </c>
      <c r="O454" s="10">
        <v>1933626580</v>
      </c>
      <c r="P454" s="10">
        <v>859123884</v>
      </c>
      <c r="Q454" s="10">
        <v>807007147</v>
      </c>
      <c r="R454" s="10">
        <v>1605153932</v>
      </c>
      <c r="S454" s="10">
        <v>811160498</v>
      </c>
      <c r="T454" s="10">
        <v>22515727057</v>
      </c>
      <c r="U454" s="10">
        <v>9958675679</v>
      </c>
      <c r="V454" s="10">
        <v>1274930852</v>
      </c>
      <c r="W454" s="10">
        <v>999139587</v>
      </c>
      <c r="X454" s="10">
        <v>1055830870</v>
      </c>
      <c r="Y454" s="10">
        <v>692381293</v>
      </c>
      <c r="Z454" s="10">
        <v>5402263266</v>
      </c>
      <c r="AA454" s="10">
        <v>2552648725</v>
      </c>
      <c r="AB454" s="10">
        <v>71985810411</v>
      </c>
      <c r="AC454" s="10">
        <v>4756665342</v>
      </c>
      <c r="AD454" s="10">
        <v>836674646</v>
      </c>
      <c r="AE454" s="10">
        <v>9536436668</v>
      </c>
      <c r="AF454" s="10">
        <v>1414847357</v>
      </c>
      <c r="AG454" s="10">
        <v>1004869615</v>
      </c>
      <c r="AH454" s="10">
        <v>1217736450</v>
      </c>
      <c r="AI454" s="10">
        <v>348072563</v>
      </c>
      <c r="AJ454" s="10">
        <v>2230892874</v>
      </c>
      <c r="AK454" s="10">
        <v>0</v>
      </c>
      <c r="AL454" s="197">
        <v>185614380776</v>
      </c>
      <c r="AM454" s="225"/>
    </row>
    <row r="455" spans="1:39" s="23" customFormat="1" ht="14.4" x14ac:dyDescent="0.3">
      <c r="A455" s="98" t="s">
        <v>687</v>
      </c>
      <c r="B455" s="99" t="s">
        <v>184</v>
      </c>
      <c r="C455" s="97">
        <v>1517508660</v>
      </c>
      <c r="D455" s="97">
        <v>642584429</v>
      </c>
      <c r="E455" s="97">
        <v>2892614516</v>
      </c>
      <c r="F455" s="97">
        <v>1972341331</v>
      </c>
      <c r="G455" s="97">
        <v>905023054</v>
      </c>
      <c r="H455" s="97">
        <v>10373981613</v>
      </c>
      <c r="I455" s="97">
        <v>1050844010</v>
      </c>
      <c r="J455" s="97">
        <v>682767830</v>
      </c>
      <c r="K455" s="97">
        <v>450193556</v>
      </c>
      <c r="L455" s="97">
        <v>7015152513</v>
      </c>
      <c r="M455" s="97">
        <v>11002907616</v>
      </c>
      <c r="N455" s="97">
        <v>3308786352</v>
      </c>
      <c r="O455" s="97">
        <v>1933626580</v>
      </c>
      <c r="P455" s="97">
        <v>859123884</v>
      </c>
      <c r="Q455" s="97">
        <v>807007147</v>
      </c>
      <c r="R455" s="97">
        <v>1605153932</v>
      </c>
      <c r="S455" s="97">
        <v>811160498</v>
      </c>
      <c r="T455" s="97">
        <v>22515727057</v>
      </c>
      <c r="U455" s="97">
        <v>9958675679</v>
      </c>
      <c r="V455" s="97">
        <v>1274930852</v>
      </c>
      <c r="W455" s="97">
        <v>999139587</v>
      </c>
      <c r="X455" s="97">
        <v>1055830870</v>
      </c>
      <c r="Y455" s="97">
        <v>692381293</v>
      </c>
      <c r="Z455" s="97">
        <v>5402263266</v>
      </c>
      <c r="AA455" s="97">
        <v>2552648725</v>
      </c>
      <c r="AB455" s="97">
        <v>71985810411</v>
      </c>
      <c r="AC455" s="97">
        <v>4756665342</v>
      </c>
      <c r="AD455" s="97">
        <v>836674646</v>
      </c>
      <c r="AE455" s="97">
        <v>9536436668</v>
      </c>
      <c r="AF455" s="97">
        <v>1414847357</v>
      </c>
      <c r="AG455" s="97">
        <v>1004869615</v>
      </c>
      <c r="AH455" s="97">
        <v>1217736450</v>
      </c>
      <c r="AI455" s="97">
        <v>348072563</v>
      </c>
      <c r="AJ455" s="97">
        <v>2230892874</v>
      </c>
      <c r="AK455" s="97">
        <v>0</v>
      </c>
      <c r="AL455" s="203">
        <v>185614380776</v>
      </c>
      <c r="AM455" s="225"/>
    </row>
    <row r="456" spans="1:39" s="23" customFormat="1" ht="14.4" collapsed="1" x14ac:dyDescent="0.3">
      <c r="A456" s="63" t="s">
        <v>46</v>
      </c>
      <c r="B456" s="29" t="s">
        <v>170</v>
      </c>
      <c r="C456" s="28">
        <v>2698684767</v>
      </c>
      <c r="D456" s="28">
        <v>1791574830</v>
      </c>
      <c r="E456" s="28">
        <v>3716665450</v>
      </c>
      <c r="F456" s="28">
        <v>2445937948</v>
      </c>
      <c r="G456" s="28">
        <v>5869175876</v>
      </c>
      <c r="H456" s="28">
        <v>16880657615</v>
      </c>
      <c r="I456" s="28">
        <v>2220014696</v>
      </c>
      <c r="J456" s="28">
        <v>1835647299</v>
      </c>
      <c r="K456" s="28">
        <v>1966358016</v>
      </c>
      <c r="L456" s="28">
        <v>30167708991</v>
      </c>
      <c r="M456" s="28">
        <v>13699882797</v>
      </c>
      <c r="N456" s="28">
        <v>4904791276</v>
      </c>
      <c r="O456" s="28">
        <v>3638823985</v>
      </c>
      <c r="P456" s="28">
        <v>1866219840</v>
      </c>
      <c r="Q456" s="28">
        <v>1846704672</v>
      </c>
      <c r="R456" s="28">
        <v>3323830468</v>
      </c>
      <c r="S456" s="28">
        <v>1115777962</v>
      </c>
      <c r="T456" s="28">
        <v>24820720329</v>
      </c>
      <c r="U456" s="28">
        <v>18144641682</v>
      </c>
      <c r="V456" s="28">
        <v>2299041865</v>
      </c>
      <c r="W456" s="28">
        <v>3280199934</v>
      </c>
      <c r="X456" s="28">
        <v>6879804992</v>
      </c>
      <c r="Y456" s="28">
        <v>1799868123</v>
      </c>
      <c r="Z456" s="28">
        <v>17918433023</v>
      </c>
      <c r="AA456" s="28">
        <v>6483045077</v>
      </c>
      <c r="AB456" s="28">
        <v>91480923642</v>
      </c>
      <c r="AC456" s="28">
        <v>10668393123</v>
      </c>
      <c r="AD456" s="28">
        <v>3957960825</v>
      </c>
      <c r="AE456" s="28">
        <v>13580589301</v>
      </c>
      <c r="AF456" s="28">
        <v>4233342215</v>
      </c>
      <c r="AG456" s="28">
        <v>5910979215</v>
      </c>
      <c r="AH456" s="28">
        <v>13753577847</v>
      </c>
      <c r="AI456" s="28">
        <v>6206682154</v>
      </c>
      <c r="AJ456" s="28">
        <v>4766943434</v>
      </c>
      <c r="AK456" s="28">
        <v>49171178</v>
      </c>
      <c r="AL456" s="205">
        <v>336222774447</v>
      </c>
      <c r="AM456" s="225"/>
    </row>
    <row r="457" spans="1:39" s="23" customFormat="1" ht="14.4" x14ac:dyDescent="0.3">
      <c r="A457" s="62" t="s">
        <v>688</v>
      </c>
      <c r="B457" s="26" t="s">
        <v>143</v>
      </c>
      <c r="C457" s="10">
        <v>8718245</v>
      </c>
      <c r="D457" s="10">
        <v>31281323</v>
      </c>
      <c r="E457" s="10">
        <v>76028305</v>
      </c>
      <c r="F457" s="10">
        <v>458674</v>
      </c>
      <c r="G457" s="10">
        <v>7396182</v>
      </c>
      <c r="H457" s="10">
        <v>2714250</v>
      </c>
      <c r="I457" s="10">
        <v>2429655</v>
      </c>
      <c r="J457" s="10">
        <v>122502435</v>
      </c>
      <c r="K457" s="10">
        <v>10044119</v>
      </c>
      <c r="L457" s="10">
        <v>14373639</v>
      </c>
      <c r="M457" s="10">
        <v>122729903</v>
      </c>
      <c r="N457" s="10">
        <v>23351541</v>
      </c>
      <c r="O457" s="10">
        <v>32579898</v>
      </c>
      <c r="P457" s="10">
        <v>17957</v>
      </c>
      <c r="Q457" s="10">
        <v>28399389</v>
      </c>
      <c r="R457" s="10">
        <v>22957384</v>
      </c>
      <c r="S457" s="10">
        <v>262337</v>
      </c>
      <c r="T457" s="10">
        <v>122658224</v>
      </c>
      <c r="U457" s="10">
        <v>196348491</v>
      </c>
      <c r="V457" s="10">
        <v>26697887</v>
      </c>
      <c r="W457" s="10">
        <v>207456</v>
      </c>
      <c r="X457" s="10">
        <v>66860939</v>
      </c>
      <c r="Y457" s="10">
        <v>819868</v>
      </c>
      <c r="Z457" s="10">
        <v>44333858</v>
      </c>
      <c r="AA457" s="10">
        <v>85846899</v>
      </c>
      <c r="AB457" s="10">
        <v>369554323</v>
      </c>
      <c r="AC457" s="10">
        <v>44503975</v>
      </c>
      <c r="AD457" s="10">
        <v>24136862</v>
      </c>
      <c r="AE457" s="10">
        <v>68534784</v>
      </c>
      <c r="AF457" s="10">
        <v>5427161</v>
      </c>
      <c r="AG457" s="10">
        <v>0</v>
      </c>
      <c r="AH457" s="10">
        <v>0</v>
      </c>
      <c r="AI457" s="10">
        <v>204637</v>
      </c>
      <c r="AJ457" s="10">
        <v>239332</v>
      </c>
      <c r="AK457" s="10">
        <v>0</v>
      </c>
      <c r="AL457" s="197">
        <v>1562619932</v>
      </c>
      <c r="AM457" s="225"/>
    </row>
    <row r="458" spans="1:39" s="23" customFormat="1" ht="14.4" x14ac:dyDescent="0.3">
      <c r="A458" s="62" t="s">
        <v>689</v>
      </c>
      <c r="B458" s="26" t="s">
        <v>144</v>
      </c>
      <c r="C458" s="10">
        <v>134637683</v>
      </c>
      <c r="D458" s="10">
        <v>1677268</v>
      </c>
      <c r="E458" s="10">
        <v>27888711</v>
      </c>
      <c r="F458" s="10">
        <v>2480018</v>
      </c>
      <c r="G458" s="10">
        <v>5628574</v>
      </c>
      <c r="H458" s="10">
        <v>7682064</v>
      </c>
      <c r="I458" s="10">
        <v>10255229</v>
      </c>
      <c r="J458" s="10">
        <v>11199542</v>
      </c>
      <c r="K458" s="10">
        <v>0</v>
      </c>
      <c r="L458" s="10">
        <v>21267936</v>
      </c>
      <c r="M458" s="10">
        <v>607061919</v>
      </c>
      <c r="N458" s="10">
        <v>102778566</v>
      </c>
      <c r="O458" s="10">
        <v>4747865</v>
      </c>
      <c r="P458" s="10">
        <v>22271423</v>
      </c>
      <c r="Q458" s="10">
        <v>8206677</v>
      </c>
      <c r="R458" s="10">
        <v>35842365</v>
      </c>
      <c r="S458" s="10">
        <v>0</v>
      </c>
      <c r="T458" s="10">
        <v>75111989</v>
      </c>
      <c r="U458" s="10">
        <v>1047895952</v>
      </c>
      <c r="V458" s="10">
        <v>6394875</v>
      </c>
      <c r="W458" s="10">
        <v>6390851</v>
      </c>
      <c r="X458" s="10">
        <v>102306</v>
      </c>
      <c r="Y458" s="10">
        <v>50519585</v>
      </c>
      <c r="Z458" s="10">
        <v>88649075</v>
      </c>
      <c r="AA458" s="10">
        <v>5349766</v>
      </c>
      <c r="AB458" s="10">
        <v>0</v>
      </c>
      <c r="AC458" s="10">
        <v>19168992</v>
      </c>
      <c r="AD458" s="10">
        <v>3546186</v>
      </c>
      <c r="AE458" s="10">
        <v>90042490</v>
      </c>
      <c r="AF458" s="10">
        <v>407458</v>
      </c>
      <c r="AG458" s="10">
        <v>1359124</v>
      </c>
      <c r="AH458" s="10">
        <v>0</v>
      </c>
      <c r="AI458" s="10">
        <v>0</v>
      </c>
      <c r="AJ458" s="10">
        <v>0</v>
      </c>
      <c r="AK458" s="10">
        <v>0</v>
      </c>
      <c r="AL458" s="197">
        <v>2398564489</v>
      </c>
      <c r="AM458" s="225"/>
    </row>
    <row r="459" spans="1:39" s="23" customFormat="1" ht="14.4" x14ac:dyDescent="0.3">
      <c r="A459" s="62" t="s">
        <v>690</v>
      </c>
      <c r="B459" s="26" t="s">
        <v>145</v>
      </c>
      <c r="C459" s="10">
        <v>2674820</v>
      </c>
      <c r="D459" s="10">
        <v>2520616</v>
      </c>
      <c r="E459" s="10">
        <v>1091737</v>
      </c>
      <c r="F459" s="10">
        <v>139599</v>
      </c>
      <c r="G459" s="10">
        <v>5047613</v>
      </c>
      <c r="H459" s="10">
        <v>22468812</v>
      </c>
      <c r="I459" s="10">
        <v>0</v>
      </c>
      <c r="J459" s="10">
        <v>3587249</v>
      </c>
      <c r="K459" s="10">
        <v>69713040</v>
      </c>
      <c r="L459" s="10">
        <v>895624</v>
      </c>
      <c r="M459" s="10">
        <v>151348220</v>
      </c>
      <c r="N459" s="10">
        <v>0</v>
      </c>
      <c r="O459" s="10">
        <v>14405655</v>
      </c>
      <c r="P459" s="10">
        <v>1055130</v>
      </c>
      <c r="Q459" s="10">
        <v>709594</v>
      </c>
      <c r="R459" s="10">
        <v>7612578</v>
      </c>
      <c r="S459" s="10">
        <v>448601</v>
      </c>
      <c r="T459" s="10">
        <v>7443022</v>
      </c>
      <c r="U459" s="10">
        <v>14045217</v>
      </c>
      <c r="V459" s="10">
        <v>3692698</v>
      </c>
      <c r="W459" s="10">
        <v>25691719</v>
      </c>
      <c r="X459" s="10">
        <v>1292936</v>
      </c>
      <c r="Y459" s="10">
        <v>0</v>
      </c>
      <c r="Z459" s="10">
        <v>14143695</v>
      </c>
      <c r="AA459" s="10">
        <v>0</v>
      </c>
      <c r="AB459" s="10">
        <v>16630286</v>
      </c>
      <c r="AC459" s="10">
        <v>3862530</v>
      </c>
      <c r="AD459" s="10">
        <v>98700</v>
      </c>
      <c r="AE459" s="10">
        <v>30244808</v>
      </c>
      <c r="AF459" s="10">
        <v>34513730</v>
      </c>
      <c r="AG459" s="10">
        <v>3032579</v>
      </c>
      <c r="AH459" s="10">
        <v>0</v>
      </c>
      <c r="AI459" s="10">
        <v>0</v>
      </c>
      <c r="AJ459" s="10">
        <v>0</v>
      </c>
      <c r="AK459" s="10">
        <v>0</v>
      </c>
      <c r="AL459" s="197">
        <v>438410808</v>
      </c>
      <c r="AM459" s="225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0</v>
      </c>
      <c r="E460" s="10">
        <v>127710767</v>
      </c>
      <c r="F460" s="10">
        <v>29519442</v>
      </c>
      <c r="G460" s="10">
        <v>60003225</v>
      </c>
      <c r="H460" s="10">
        <v>182294359</v>
      </c>
      <c r="I460" s="10">
        <v>14948607</v>
      </c>
      <c r="J460" s="10">
        <v>140817947</v>
      </c>
      <c r="K460" s="10">
        <v>40369310</v>
      </c>
      <c r="L460" s="10">
        <v>152232640</v>
      </c>
      <c r="M460" s="10">
        <v>1411990</v>
      </c>
      <c r="N460" s="10">
        <v>176329101</v>
      </c>
      <c r="O460" s="10">
        <v>19009590</v>
      </c>
      <c r="P460" s="10">
        <v>25116489</v>
      </c>
      <c r="Q460" s="10">
        <v>5519370</v>
      </c>
      <c r="R460" s="10">
        <v>73312850</v>
      </c>
      <c r="S460" s="10">
        <v>7932202</v>
      </c>
      <c r="T460" s="10">
        <v>1491028400</v>
      </c>
      <c r="U460" s="10">
        <v>288002862</v>
      </c>
      <c r="V460" s="10">
        <v>19548883</v>
      </c>
      <c r="W460" s="10">
        <v>0</v>
      </c>
      <c r="X460" s="10">
        <v>43001610</v>
      </c>
      <c r="Y460" s="10">
        <v>1933563</v>
      </c>
      <c r="Z460" s="10">
        <v>156290006</v>
      </c>
      <c r="AA460" s="10">
        <v>19075307</v>
      </c>
      <c r="AB460" s="10">
        <v>143920146</v>
      </c>
      <c r="AC460" s="10">
        <v>15556021</v>
      </c>
      <c r="AD460" s="10">
        <v>22668536</v>
      </c>
      <c r="AE460" s="10">
        <v>80255921</v>
      </c>
      <c r="AF460" s="10">
        <v>7230887</v>
      </c>
      <c r="AG460" s="10">
        <v>0</v>
      </c>
      <c r="AH460" s="10">
        <v>2948502</v>
      </c>
      <c r="AI460" s="10">
        <v>0</v>
      </c>
      <c r="AJ460" s="10">
        <v>0</v>
      </c>
      <c r="AK460" s="10">
        <v>0</v>
      </c>
      <c r="AL460" s="197">
        <v>3347988533</v>
      </c>
      <c r="AM460" s="225"/>
    </row>
    <row r="461" spans="1:39" s="23" customFormat="1" ht="14.4" x14ac:dyDescent="0.3">
      <c r="A461" s="62" t="s">
        <v>692</v>
      </c>
      <c r="B461" s="26" t="s">
        <v>147</v>
      </c>
      <c r="C461" s="10">
        <v>792852</v>
      </c>
      <c r="D461" s="10">
        <v>0</v>
      </c>
      <c r="E461" s="10">
        <v>0</v>
      </c>
      <c r="F461" s="10">
        <v>792852</v>
      </c>
      <c r="G461" s="10">
        <v>45880920</v>
      </c>
      <c r="H461" s="10">
        <v>792852</v>
      </c>
      <c r="I461" s="10">
        <v>792852</v>
      </c>
      <c r="J461" s="10">
        <v>792852</v>
      </c>
      <c r="K461" s="10">
        <v>792852</v>
      </c>
      <c r="L461" s="10">
        <v>792852</v>
      </c>
      <c r="M461" s="10">
        <v>792852</v>
      </c>
      <c r="N461" s="10">
        <v>0</v>
      </c>
      <c r="O461" s="10">
        <v>0</v>
      </c>
      <c r="P461" s="10">
        <v>792852</v>
      </c>
      <c r="Q461" s="10">
        <v>0</v>
      </c>
      <c r="R461" s="10">
        <v>792867</v>
      </c>
      <c r="S461" s="10">
        <v>792852</v>
      </c>
      <c r="T461" s="10">
        <v>0</v>
      </c>
      <c r="U461" s="10">
        <v>0</v>
      </c>
      <c r="V461" s="10">
        <v>792852</v>
      </c>
      <c r="W461" s="10">
        <v>33354661</v>
      </c>
      <c r="X461" s="10">
        <v>792852</v>
      </c>
      <c r="Y461" s="10">
        <v>792852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792852</v>
      </c>
      <c r="AH461" s="10">
        <v>0</v>
      </c>
      <c r="AI461" s="10">
        <v>0</v>
      </c>
      <c r="AJ461" s="10">
        <v>0</v>
      </c>
      <c r="AK461" s="10">
        <v>0</v>
      </c>
      <c r="AL461" s="197">
        <v>91128376</v>
      </c>
      <c r="AM461" s="225"/>
    </row>
    <row r="462" spans="1:39" s="23" customFormat="1" ht="14.4" x14ac:dyDescent="0.3">
      <c r="A462" s="62" t="s">
        <v>693</v>
      </c>
      <c r="B462" s="26" t="s">
        <v>148</v>
      </c>
      <c r="C462" s="10">
        <v>3894032</v>
      </c>
      <c r="D462" s="10">
        <v>324643</v>
      </c>
      <c r="E462" s="10">
        <v>3240961</v>
      </c>
      <c r="F462" s="10">
        <v>134292</v>
      </c>
      <c r="G462" s="10">
        <v>2054316</v>
      </c>
      <c r="H462" s="10">
        <v>331034</v>
      </c>
      <c r="I462" s="10">
        <v>4303241</v>
      </c>
      <c r="J462" s="10">
        <v>21580965</v>
      </c>
      <c r="K462" s="10">
        <v>26082</v>
      </c>
      <c r="L462" s="10">
        <v>4579041</v>
      </c>
      <c r="M462" s="10">
        <v>1951370</v>
      </c>
      <c r="N462" s="10">
        <v>3838013</v>
      </c>
      <c r="O462" s="10">
        <v>9464777</v>
      </c>
      <c r="P462" s="10">
        <v>4984146</v>
      </c>
      <c r="Q462" s="10">
        <v>2399418</v>
      </c>
      <c r="R462" s="10">
        <v>1040197</v>
      </c>
      <c r="S462" s="10">
        <v>117613</v>
      </c>
      <c r="T462" s="10">
        <v>3019336</v>
      </c>
      <c r="U462" s="10">
        <v>44775377</v>
      </c>
      <c r="V462" s="10">
        <v>157956</v>
      </c>
      <c r="W462" s="10">
        <v>1815539</v>
      </c>
      <c r="X462" s="10">
        <v>16894154</v>
      </c>
      <c r="Y462" s="10">
        <v>9760</v>
      </c>
      <c r="Z462" s="10">
        <v>0</v>
      </c>
      <c r="AA462" s="10">
        <v>8407759</v>
      </c>
      <c r="AB462" s="10">
        <v>474563572</v>
      </c>
      <c r="AC462" s="10">
        <v>39380137</v>
      </c>
      <c r="AD462" s="10">
        <v>27835</v>
      </c>
      <c r="AE462" s="10">
        <v>6359785</v>
      </c>
      <c r="AF462" s="10">
        <v>4476</v>
      </c>
      <c r="AG462" s="10">
        <v>77416</v>
      </c>
      <c r="AH462" s="10">
        <v>0</v>
      </c>
      <c r="AI462" s="10">
        <v>0</v>
      </c>
      <c r="AJ462" s="10">
        <v>50000</v>
      </c>
      <c r="AK462" s="10">
        <v>0</v>
      </c>
      <c r="AL462" s="197">
        <v>659807243</v>
      </c>
      <c r="AM462" s="225"/>
    </row>
    <row r="463" spans="1:39" s="23" customFormat="1" ht="14.4" x14ac:dyDescent="0.3">
      <c r="A463" s="62" t="s">
        <v>694</v>
      </c>
      <c r="B463" s="26" t="s">
        <v>149</v>
      </c>
      <c r="C463" s="10">
        <v>492738</v>
      </c>
      <c r="D463" s="10">
        <v>1031024</v>
      </c>
      <c r="E463" s="10">
        <v>0</v>
      </c>
      <c r="F463" s="10">
        <v>2490</v>
      </c>
      <c r="G463" s="10">
        <v>80135</v>
      </c>
      <c r="H463" s="10">
        <v>29615</v>
      </c>
      <c r="I463" s="10">
        <v>141053</v>
      </c>
      <c r="J463" s="10">
        <v>0</v>
      </c>
      <c r="K463" s="10">
        <v>104634</v>
      </c>
      <c r="L463" s="10">
        <v>74454</v>
      </c>
      <c r="M463" s="10">
        <v>112664</v>
      </c>
      <c r="N463" s="10">
        <v>135051</v>
      </c>
      <c r="O463" s="10">
        <v>391562</v>
      </c>
      <c r="P463" s="10">
        <v>364229</v>
      </c>
      <c r="Q463" s="10">
        <v>4999</v>
      </c>
      <c r="R463" s="10">
        <v>1006815</v>
      </c>
      <c r="S463" s="10">
        <v>0</v>
      </c>
      <c r="T463" s="10">
        <v>0</v>
      </c>
      <c r="U463" s="10">
        <v>6323724</v>
      </c>
      <c r="V463" s="10">
        <v>100000</v>
      </c>
      <c r="W463" s="10">
        <v>110826</v>
      </c>
      <c r="X463" s="10">
        <v>168583</v>
      </c>
      <c r="Y463" s="10">
        <v>0</v>
      </c>
      <c r="Z463" s="10">
        <v>3404831</v>
      </c>
      <c r="AA463" s="10">
        <v>4020070</v>
      </c>
      <c r="AB463" s="10">
        <v>5727204</v>
      </c>
      <c r="AC463" s="10">
        <v>87330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23914031</v>
      </c>
      <c r="AM463" s="225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7540027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605096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54915325</v>
      </c>
      <c r="AD464" s="10">
        <v>0</v>
      </c>
      <c r="AE464" s="10">
        <v>503504105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566564553</v>
      </c>
      <c r="AM464" s="225"/>
    </row>
    <row r="465" spans="1:39" s="23" customFormat="1" ht="14.4" x14ac:dyDescent="0.3">
      <c r="A465" s="62" t="s">
        <v>696</v>
      </c>
      <c r="B465" s="26" t="s">
        <v>151</v>
      </c>
      <c r="C465" s="10">
        <v>1289821</v>
      </c>
      <c r="D465" s="10">
        <v>8124</v>
      </c>
      <c r="E465" s="10">
        <v>60907798</v>
      </c>
      <c r="F465" s="10">
        <v>3609</v>
      </c>
      <c r="G465" s="10">
        <v>7153546</v>
      </c>
      <c r="H465" s="10">
        <v>2067621</v>
      </c>
      <c r="I465" s="10">
        <v>588673</v>
      </c>
      <c r="J465" s="10">
        <v>1371347</v>
      </c>
      <c r="K465" s="10">
        <v>2998463</v>
      </c>
      <c r="L465" s="10">
        <v>133107009</v>
      </c>
      <c r="M465" s="10">
        <v>48558727</v>
      </c>
      <c r="N465" s="10">
        <v>432457</v>
      </c>
      <c r="O465" s="10">
        <v>7840635</v>
      </c>
      <c r="P465" s="10">
        <v>468452</v>
      </c>
      <c r="Q465" s="10">
        <v>0</v>
      </c>
      <c r="R465" s="10">
        <v>15449788</v>
      </c>
      <c r="S465" s="10">
        <v>0</v>
      </c>
      <c r="T465" s="10">
        <v>23831987</v>
      </c>
      <c r="U465" s="10">
        <v>18599015</v>
      </c>
      <c r="V465" s="10">
        <v>4455412</v>
      </c>
      <c r="W465" s="10">
        <v>23145043</v>
      </c>
      <c r="X465" s="10">
        <v>696196</v>
      </c>
      <c r="Y465" s="10">
        <v>0</v>
      </c>
      <c r="Z465" s="10">
        <v>4123385547</v>
      </c>
      <c r="AA465" s="10">
        <v>44184617</v>
      </c>
      <c r="AB465" s="10">
        <v>14679664</v>
      </c>
      <c r="AC465" s="10">
        <v>84483227</v>
      </c>
      <c r="AD465" s="10">
        <v>30694103</v>
      </c>
      <c r="AE465" s="10">
        <v>438575559</v>
      </c>
      <c r="AF465" s="10">
        <v>3902168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97">
        <v>5092878608</v>
      </c>
      <c r="AM465" s="225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2043559</v>
      </c>
      <c r="E466" s="10">
        <v>10396910</v>
      </c>
      <c r="F466" s="10">
        <v>1989097</v>
      </c>
      <c r="G466" s="10">
        <v>2810558</v>
      </c>
      <c r="H466" s="10">
        <v>11435417</v>
      </c>
      <c r="I466" s="10">
        <v>2724009</v>
      </c>
      <c r="J466" s="10">
        <v>2030140</v>
      </c>
      <c r="K466" s="10">
        <v>2187753</v>
      </c>
      <c r="L466" s="10">
        <v>2489815</v>
      </c>
      <c r="M466" s="10">
        <v>201529399</v>
      </c>
      <c r="N466" s="10">
        <v>67242546</v>
      </c>
      <c r="O466" s="10">
        <v>5503606</v>
      </c>
      <c r="P466" s="10">
        <v>10186893</v>
      </c>
      <c r="Q466" s="10">
        <v>2326553</v>
      </c>
      <c r="R466" s="10">
        <v>7617789</v>
      </c>
      <c r="S466" s="10">
        <v>2612527</v>
      </c>
      <c r="T466" s="10">
        <v>5579298</v>
      </c>
      <c r="U466" s="10">
        <v>29805178</v>
      </c>
      <c r="V466" s="10">
        <v>2666345</v>
      </c>
      <c r="W466" s="10">
        <v>7575598</v>
      </c>
      <c r="X466" s="10">
        <v>2846844</v>
      </c>
      <c r="Y466" s="10">
        <v>1988136</v>
      </c>
      <c r="Z466" s="10">
        <v>21435367</v>
      </c>
      <c r="AA466" s="10">
        <v>1988136</v>
      </c>
      <c r="AB466" s="10">
        <v>260514762</v>
      </c>
      <c r="AC466" s="10">
        <v>0</v>
      </c>
      <c r="AD466" s="10">
        <v>1991156</v>
      </c>
      <c r="AE466" s="10">
        <v>0</v>
      </c>
      <c r="AF466" s="10">
        <v>2689776</v>
      </c>
      <c r="AG466" s="10">
        <v>3191922</v>
      </c>
      <c r="AH466" s="10">
        <v>2792213</v>
      </c>
      <c r="AI466" s="10">
        <v>1988136</v>
      </c>
      <c r="AJ466" s="10">
        <v>0</v>
      </c>
      <c r="AK466" s="10">
        <v>0</v>
      </c>
      <c r="AL466" s="197">
        <v>682179438</v>
      </c>
      <c r="AM466" s="225"/>
    </row>
    <row r="467" spans="1:39" s="23" customFormat="1" ht="14.4" x14ac:dyDescent="0.3">
      <c r="A467" s="62" t="s">
        <v>698</v>
      </c>
      <c r="B467" s="26" t="s">
        <v>153</v>
      </c>
      <c r="C467" s="10">
        <v>114540</v>
      </c>
      <c r="D467" s="10">
        <v>0</v>
      </c>
      <c r="E467" s="10">
        <v>0</v>
      </c>
      <c r="F467" s="10">
        <v>0</v>
      </c>
      <c r="G467" s="10">
        <v>160366</v>
      </c>
      <c r="H467" s="10">
        <v>998074</v>
      </c>
      <c r="I467" s="10">
        <v>0</v>
      </c>
      <c r="J467" s="10">
        <v>0</v>
      </c>
      <c r="K467" s="10">
        <v>0</v>
      </c>
      <c r="L467" s="10">
        <v>707544</v>
      </c>
      <c r="M467" s="10">
        <v>281251</v>
      </c>
      <c r="N467" s="10">
        <v>0</v>
      </c>
      <c r="O467" s="10">
        <v>122021292</v>
      </c>
      <c r="P467" s="10">
        <v>0</v>
      </c>
      <c r="Q467" s="10">
        <v>0</v>
      </c>
      <c r="R467" s="10">
        <v>0</v>
      </c>
      <c r="S467" s="10">
        <v>0</v>
      </c>
      <c r="T467" s="10">
        <v>5987</v>
      </c>
      <c r="U467" s="10">
        <v>2542587</v>
      </c>
      <c r="V467" s="10">
        <v>0</v>
      </c>
      <c r="W467" s="10">
        <v>0</v>
      </c>
      <c r="X467" s="10">
        <v>0</v>
      </c>
      <c r="Y467" s="10">
        <v>57682</v>
      </c>
      <c r="Z467" s="10">
        <v>1249769</v>
      </c>
      <c r="AA467" s="10">
        <v>0</v>
      </c>
      <c r="AB467" s="10">
        <v>2</v>
      </c>
      <c r="AC467" s="10">
        <v>0</v>
      </c>
      <c r="AD467" s="10">
        <v>0</v>
      </c>
      <c r="AE467" s="10">
        <v>10975366</v>
      </c>
      <c r="AF467" s="10">
        <v>14432875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153547335</v>
      </c>
      <c r="AM467" s="225"/>
    </row>
    <row r="468" spans="1:39" s="23" customFormat="1" ht="14.4" x14ac:dyDescent="0.3">
      <c r="A468" s="62" t="s">
        <v>699</v>
      </c>
      <c r="B468" s="26" t="s">
        <v>154</v>
      </c>
      <c r="C468" s="10">
        <v>2521240</v>
      </c>
      <c r="D468" s="10">
        <v>671611</v>
      </c>
      <c r="E468" s="10">
        <v>902013</v>
      </c>
      <c r="F468" s="10">
        <v>0</v>
      </c>
      <c r="G468" s="10">
        <v>38491</v>
      </c>
      <c r="H468" s="10">
        <v>24142312</v>
      </c>
      <c r="I468" s="10">
        <v>31721</v>
      </c>
      <c r="J468" s="10">
        <v>10598858</v>
      </c>
      <c r="K468" s="10">
        <v>4052895</v>
      </c>
      <c r="L468" s="10">
        <v>31401</v>
      </c>
      <c r="M468" s="10">
        <v>74214854</v>
      </c>
      <c r="N468" s="10">
        <v>0</v>
      </c>
      <c r="O468" s="10">
        <v>6194633</v>
      </c>
      <c r="P468" s="10">
        <v>265971</v>
      </c>
      <c r="Q468" s="10">
        <v>1412347</v>
      </c>
      <c r="R468" s="10">
        <v>61540316</v>
      </c>
      <c r="S468" s="10">
        <v>516829</v>
      </c>
      <c r="T468" s="10">
        <v>15548339</v>
      </c>
      <c r="U468" s="10">
        <v>778581304</v>
      </c>
      <c r="V468" s="10">
        <v>0</v>
      </c>
      <c r="W468" s="10">
        <v>693235</v>
      </c>
      <c r="X468" s="10">
        <v>43690089</v>
      </c>
      <c r="Y468" s="10">
        <v>603</v>
      </c>
      <c r="Z468" s="10">
        <v>53310920</v>
      </c>
      <c r="AA468" s="10">
        <v>101239319</v>
      </c>
      <c r="AB468" s="10">
        <v>4811901</v>
      </c>
      <c r="AC468" s="10">
        <v>58999075</v>
      </c>
      <c r="AD468" s="10">
        <v>1172799</v>
      </c>
      <c r="AE468" s="10">
        <v>2965293</v>
      </c>
      <c r="AF468" s="10">
        <v>1212301</v>
      </c>
      <c r="AG468" s="10">
        <v>0</v>
      </c>
      <c r="AH468" s="10">
        <v>0</v>
      </c>
      <c r="AI468" s="10">
        <v>0</v>
      </c>
      <c r="AJ468" s="10">
        <v>3187416</v>
      </c>
      <c r="AK468" s="10">
        <v>0</v>
      </c>
      <c r="AL468" s="197">
        <v>1252548086</v>
      </c>
      <c r="AM468" s="225"/>
    </row>
    <row r="469" spans="1:39" s="23" customFormat="1" ht="14.4" x14ac:dyDescent="0.3">
      <c r="A469" s="62" t="s">
        <v>700</v>
      </c>
      <c r="B469" s="26" t="s">
        <v>155</v>
      </c>
      <c r="C469" s="10">
        <v>9525217</v>
      </c>
      <c r="D469" s="10">
        <v>0</v>
      </c>
      <c r="E469" s="10">
        <v>29035074</v>
      </c>
      <c r="F469" s="10">
        <v>412860</v>
      </c>
      <c r="G469" s="10">
        <v>17714</v>
      </c>
      <c r="H469" s="10">
        <v>541632516</v>
      </c>
      <c r="I469" s="10">
        <v>53669</v>
      </c>
      <c r="J469" s="10">
        <v>181775</v>
      </c>
      <c r="K469" s="10">
        <v>1660563</v>
      </c>
      <c r="L469" s="10">
        <v>51801433</v>
      </c>
      <c r="M469" s="10">
        <v>23430836</v>
      </c>
      <c r="N469" s="10">
        <v>38976802</v>
      </c>
      <c r="O469" s="10">
        <v>1087441</v>
      </c>
      <c r="P469" s="10">
        <v>1890736</v>
      </c>
      <c r="Q469" s="10">
        <v>7990998</v>
      </c>
      <c r="R469" s="10">
        <v>360312303</v>
      </c>
      <c r="S469" s="10">
        <v>611503</v>
      </c>
      <c r="T469" s="10">
        <v>38971063</v>
      </c>
      <c r="U469" s="10">
        <v>64179683</v>
      </c>
      <c r="V469" s="10">
        <v>283812</v>
      </c>
      <c r="W469" s="10">
        <v>9728717</v>
      </c>
      <c r="X469" s="10">
        <v>7894527</v>
      </c>
      <c r="Y469" s="10">
        <v>1925338</v>
      </c>
      <c r="Z469" s="10">
        <v>14398246</v>
      </c>
      <c r="AA469" s="10">
        <v>567466</v>
      </c>
      <c r="AB469" s="10">
        <v>402022</v>
      </c>
      <c r="AC469" s="10">
        <v>13161045</v>
      </c>
      <c r="AD469" s="10">
        <v>341250</v>
      </c>
      <c r="AE469" s="10">
        <v>193219473</v>
      </c>
      <c r="AF469" s="10">
        <v>82153867</v>
      </c>
      <c r="AG469" s="10">
        <v>76877</v>
      </c>
      <c r="AH469" s="10">
        <v>0</v>
      </c>
      <c r="AI469" s="10">
        <v>0</v>
      </c>
      <c r="AJ469" s="10">
        <v>0</v>
      </c>
      <c r="AK469" s="10">
        <v>0</v>
      </c>
      <c r="AL469" s="197">
        <v>1495924826</v>
      </c>
      <c r="AM469" s="225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1490434</v>
      </c>
      <c r="E470" s="10">
        <v>165000</v>
      </c>
      <c r="F470" s="10">
        <v>0</v>
      </c>
      <c r="G470" s="10">
        <v>4256160</v>
      </c>
      <c r="H470" s="10">
        <v>77151864</v>
      </c>
      <c r="I470" s="10">
        <v>0</v>
      </c>
      <c r="J470" s="10">
        <v>0</v>
      </c>
      <c r="K470" s="10">
        <v>2353930</v>
      </c>
      <c r="L470" s="10">
        <v>606314621</v>
      </c>
      <c r="M470" s="10">
        <v>59455262</v>
      </c>
      <c r="N470" s="10">
        <v>41553834</v>
      </c>
      <c r="O470" s="10">
        <v>775927</v>
      </c>
      <c r="P470" s="10">
        <v>880560</v>
      </c>
      <c r="Q470" s="10">
        <v>0</v>
      </c>
      <c r="R470" s="10">
        <v>16728776</v>
      </c>
      <c r="S470" s="10">
        <v>0</v>
      </c>
      <c r="T470" s="10">
        <v>662424310</v>
      </c>
      <c r="U470" s="10">
        <v>71940331</v>
      </c>
      <c r="V470" s="10">
        <v>37869</v>
      </c>
      <c r="W470" s="10">
        <v>565223</v>
      </c>
      <c r="X470" s="10">
        <v>76520183</v>
      </c>
      <c r="Y470" s="10">
        <v>4592819</v>
      </c>
      <c r="Z470" s="10">
        <v>9225409</v>
      </c>
      <c r="AA470" s="10">
        <v>1979580310</v>
      </c>
      <c r="AB470" s="10">
        <v>130735314</v>
      </c>
      <c r="AC470" s="10">
        <v>140498386</v>
      </c>
      <c r="AD470" s="10">
        <v>115288880</v>
      </c>
      <c r="AE470" s="10">
        <v>53881179</v>
      </c>
      <c r="AF470" s="10">
        <v>72262004</v>
      </c>
      <c r="AG470" s="10">
        <v>269341</v>
      </c>
      <c r="AH470" s="10">
        <v>0</v>
      </c>
      <c r="AI470" s="10">
        <v>0</v>
      </c>
      <c r="AJ470" s="10">
        <v>0</v>
      </c>
      <c r="AK470" s="10">
        <v>0</v>
      </c>
      <c r="AL470" s="197">
        <v>4128947926</v>
      </c>
      <c r="AM470" s="225"/>
    </row>
    <row r="471" spans="1:39" s="23" customFormat="1" ht="14.4" x14ac:dyDescent="0.3">
      <c r="A471" s="98" t="s">
        <v>702</v>
      </c>
      <c r="B471" s="99" t="s">
        <v>186</v>
      </c>
      <c r="C471" s="97">
        <v>164661188</v>
      </c>
      <c r="D471" s="97">
        <v>41048602</v>
      </c>
      <c r="E471" s="97">
        <v>337367276</v>
      </c>
      <c r="F471" s="97">
        <v>35932933</v>
      </c>
      <c r="G471" s="97">
        <v>140527800</v>
      </c>
      <c r="H471" s="97">
        <v>873740790</v>
      </c>
      <c r="I471" s="97">
        <v>36268709</v>
      </c>
      <c r="J471" s="97">
        <v>314663110</v>
      </c>
      <c r="K471" s="97">
        <v>134303641</v>
      </c>
      <c r="L471" s="97">
        <v>988668009</v>
      </c>
      <c r="M471" s="97">
        <v>1300419274</v>
      </c>
      <c r="N471" s="97">
        <v>454637911</v>
      </c>
      <c r="O471" s="97">
        <v>224022881</v>
      </c>
      <c r="P471" s="97">
        <v>68294838</v>
      </c>
      <c r="Q471" s="97">
        <v>56969345</v>
      </c>
      <c r="R471" s="97">
        <v>604214028</v>
      </c>
      <c r="S471" s="97">
        <v>13294464</v>
      </c>
      <c r="T471" s="97">
        <v>2446227051</v>
      </c>
      <c r="U471" s="97">
        <v>2563039721</v>
      </c>
      <c r="V471" s="97">
        <v>64828589</v>
      </c>
      <c r="W471" s="97">
        <v>109278868</v>
      </c>
      <c r="X471" s="97">
        <v>260761219</v>
      </c>
      <c r="Y471" s="97">
        <v>62640206</v>
      </c>
      <c r="Z471" s="97">
        <v>4529826723</v>
      </c>
      <c r="AA471" s="97">
        <v>2250259649</v>
      </c>
      <c r="AB471" s="97">
        <v>1421539196</v>
      </c>
      <c r="AC471" s="97">
        <v>474616043</v>
      </c>
      <c r="AD471" s="97">
        <v>199966307</v>
      </c>
      <c r="AE471" s="97">
        <v>1478558763</v>
      </c>
      <c r="AF471" s="97">
        <v>224236703</v>
      </c>
      <c r="AG471" s="97">
        <v>8800111</v>
      </c>
      <c r="AH471" s="97">
        <v>5740715</v>
      </c>
      <c r="AI471" s="97">
        <v>2192773</v>
      </c>
      <c r="AJ471" s="97">
        <v>3476748</v>
      </c>
      <c r="AK471" s="97">
        <v>0</v>
      </c>
      <c r="AL471" s="203">
        <v>21895024184</v>
      </c>
      <c r="AM471" s="225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25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9724077042</v>
      </c>
      <c r="M473" s="10">
        <v>0</v>
      </c>
      <c r="N473" s="10">
        <v>91549492</v>
      </c>
      <c r="O473" s="10">
        <v>4404247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83323141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9911644831</v>
      </c>
      <c r="AM473" s="225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9724077042</v>
      </c>
      <c r="M474" s="97">
        <v>0</v>
      </c>
      <c r="N474" s="97">
        <v>91549492</v>
      </c>
      <c r="O474" s="97">
        <v>4404247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83323141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9911644831</v>
      </c>
      <c r="AM474" s="225"/>
    </row>
    <row r="475" spans="1:39" s="23" customFormat="1" ht="14.4" x14ac:dyDescent="0.3">
      <c r="A475" s="62" t="s">
        <v>706</v>
      </c>
      <c r="B475" s="26" t="s">
        <v>143</v>
      </c>
      <c r="C475" s="10">
        <v>44433</v>
      </c>
      <c r="D475" s="10">
        <v>0</v>
      </c>
      <c r="E475" s="10">
        <v>9017838</v>
      </c>
      <c r="F475" s="10">
        <v>181293</v>
      </c>
      <c r="G475" s="10">
        <v>0</v>
      </c>
      <c r="H475" s="10">
        <v>40345767</v>
      </c>
      <c r="I475" s="10">
        <v>0</v>
      </c>
      <c r="J475" s="10">
        <v>0</v>
      </c>
      <c r="K475" s="10">
        <v>0</v>
      </c>
      <c r="L475" s="10">
        <v>1613687370</v>
      </c>
      <c r="M475" s="10">
        <v>3286977</v>
      </c>
      <c r="N475" s="10">
        <v>1019336604</v>
      </c>
      <c r="O475" s="10">
        <v>501995</v>
      </c>
      <c r="P475" s="10">
        <v>118721</v>
      </c>
      <c r="Q475" s="10">
        <v>20202114</v>
      </c>
      <c r="R475" s="10">
        <v>718190</v>
      </c>
      <c r="S475" s="10">
        <v>0</v>
      </c>
      <c r="T475" s="10">
        <v>0</v>
      </c>
      <c r="U475" s="10">
        <v>0</v>
      </c>
      <c r="V475" s="10">
        <v>2095811</v>
      </c>
      <c r="W475" s="10">
        <v>18700</v>
      </c>
      <c r="X475" s="10">
        <v>10549152</v>
      </c>
      <c r="Y475" s="10">
        <v>7724</v>
      </c>
      <c r="Z475" s="10">
        <v>31473411</v>
      </c>
      <c r="AA475" s="10">
        <v>0</v>
      </c>
      <c r="AB475" s="10">
        <v>135993043</v>
      </c>
      <c r="AC475" s="10">
        <v>43311177</v>
      </c>
      <c r="AD475" s="10">
        <v>43131759</v>
      </c>
      <c r="AE475" s="10">
        <v>10874646</v>
      </c>
      <c r="AF475" s="10">
        <v>447956461</v>
      </c>
      <c r="AG475" s="10">
        <v>4426764</v>
      </c>
      <c r="AH475" s="10">
        <v>0</v>
      </c>
      <c r="AI475" s="10">
        <v>0</v>
      </c>
      <c r="AJ475" s="10">
        <v>0</v>
      </c>
      <c r="AK475" s="10">
        <v>0</v>
      </c>
      <c r="AL475" s="197">
        <v>3437279950</v>
      </c>
      <c r="AM475" s="225"/>
    </row>
    <row r="476" spans="1:39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15679766</v>
      </c>
      <c r="F476" s="10">
        <v>0</v>
      </c>
      <c r="G476" s="10">
        <v>602669</v>
      </c>
      <c r="H476" s="10">
        <v>0</v>
      </c>
      <c r="I476" s="10">
        <v>0</v>
      </c>
      <c r="J476" s="10">
        <v>0</v>
      </c>
      <c r="K476" s="10">
        <v>0</v>
      </c>
      <c r="L476" s="10">
        <v>38866073</v>
      </c>
      <c r="M476" s="10">
        <v>0</v>
      </c>
      <c r="N476" s="10">
        <v>282481811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110514</v>
      </c>
      <c r="W476" s="10">
        <v>0</v>
      </c>
      <c r="X476" s="10">
        <v>13102</v>
      </c>
      <c r="Y476" s="10">
        <v>0</v>
      </c>
      <c r="Z476" s="10">
        <v>0</v>
      </c>
      <c r="AA476" s="10">
        <v>171</v>
      </c>
      <c r="AB476" s="10">
        <v>190728307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528482413</v>
      </c>
      <c r="AM476" s="225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341036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122553577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122894613</v>
      </c>
      <c r="AM477" s="225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41295117</v>
      </c>
      <c r="F478" s="10">
        <v>0</v>
      </c>
      <c r="G478" s="10">
        <v>29202203</v>
      </c>
      <c r="H478" s="10">
        <v>0</v>
      </c>
      <c r="I478" s="10">
        <v>1</v>
      </c>
      <c r="J478" s="10">
        <v>1579293</v>
      </c>
      <c r="K478" s="10">
        <v>0</v>
      </c>
      <c r="L478" s="10">
        <v>10188802</v>
      </c>
      <c r="M478" s="10">
        <v>0</v>
      </c>
      <c r="N478" s="10">
        <v>9061042</v>
      </c>
      <c r="O478" s="10">
        <v>276356976</v>
      </c>
      <c r="P478" s="10">
        <v>0</v>
      </c>
      <c r="Q478" s="10">
        <v>0</v>
      </c>
      <c r="R478" s="10">
        <v>0</v>
      </c>
      <c r="S478" s="10">
        <v>296450</v>
      </c>
      <c r="T478" s="10">
        <v>0</v>
      </c>
      <c r="U478" s="10">
        <v>0</v>
      </c>
      <c r="V478" s="10">
        <v>0</v>
      </c>
      <c r="W478" s="10">
        <v>0</v>
      </c>
      <c r="X478" s="10">
        <v>723244</v>
      </c>
      <c r="Y478" s="10">
        <v>0</v>
      </c>
      <c r="Z478" s="10">
        <v>27270122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396817005</v>
      </c>
      <c r="AM478" s="225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25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104589</v>
      </c>
      <c r="H480" s="10">
        <v>0</v>
      </c>
      <c r="I480" s="10">
        <v>0</v>
      </c>
      <c r="J480" s="10">
        <v>0</v>
      </c>
      <c r="K480" s="10">
        <v>0</v>
      </c>
      <c r="L480" s="10">
        <v>326127155</v>
      </c>
      <c r="M480" s="10">
        <v>0</v>
      </c>
      <c r="N480" s="10">
        <v>28485895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0</v>
      </c>
      <c r="W480" s="10">
        <v>0</v>
      </c>
      <c r="X480" s="10">
        <v>0</v>
      </c>
      <c r="Y480" s="10">
        <v>0</v>
      </c>
      <c r="Z480" s="10">
        <v>243787501</v>
      </c>
      <c r="AA480" s="10">
        <v>0</v>
      </c>
      <c r="AB480" s="10">
        <v>0</v>
      </c>
      <c r="AC480" s="10">
        <v>0</v>
      </c>
      <c r="AD480" s="10">
        <v>162525000</v>
      </c>
      <c r="AE480" s="10">
        <v>163540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772604502</v>
      </c>
      <c r="AM480" s="225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194520</v>
      </c>
      <c r="M481" s="10">
        <v>0</v>
      </c>
      <c r="N481" s="10">
        <v>66690490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121500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67006510</v>
      </c>
      <c r="AM481" s="225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493718897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493718897</v>
      </c>
      <c r="AM482" s="225"/>
    </row>
    <row r="483" spans="1:39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1040118292</v>
      </c>
      <c r="M483" s="10">
        <v>0</v>
      </c>
      <c r="N483" s="10">
        <v>236180777</v>
      </c>
      <c r="O483" s="10">
        <v>204033</v>
      </c>
      <c r="P483" s="10">
        <v>0</v>
      </c>
      <c r="Q483" s="10">
        <v>1126015</v>
      </c>
      <c r="R483" s="10">
        <v>0</v>
      </c>
      <c r="S483" s="10">
        <v>0</v>
      </c>
      <c r="T483" s="10">
        <v>0</v>
      </c>
      <c r="U483" s="10">
        <v>48172268</v>
      </c>
      <c r="V483" s="10">
        <v>6270</v>
      </c>
      <c r="W483" s="10">
        <v>0</v>
      </c>
      <c r="X483" s="10">
        <v>7228147</v>
      </c>
      <c r="Y483" s="10">
        <v>0</v>
      </c>
      <c r="Z483" s="10">
        <v>105433</v>
      </c>
      <c r="AA483" s="10">
        <v>2160000</v>
      </c>
      <c r="AB483" s="10">
        <v>99492931</v>
      </c>
      <c r="AC483" s="10">
        <v>82999311</v>
      </c>
      <c r="AD483" s="10">
        <v>0</v>
      </c>
      <c r="AE483" s="10">
        <v>550350106</v>
      </c>
      <c r="AF483" s="10">
        <v>43605199</v>
      </c>
      <c r="AG483" s="10">
        <v>8553387</v>
      </c>
      <c r="AH483" s="10">
        <v>0</v>
      </c>
      <c r="AI483" s="10">
        <v>2447543</v>
      </c>
      <c r="AJ483" s="10">
        <v>0</v>
      </c>
      <c r="AK483" s="10">
        <v>0</v>
      </c>
      <c r="AL483" s="197">
        <v>2122749712</v>
      </c>
      <c r="AM483" s="225"/>
    </row>
    <row r="484" spans="1:39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445012</v>
      </c>
      <c r="M484" s="10">
        <v>93772</v>
      </c>
      <c r="N484" s="10">
        <v>40132899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48612174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772751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90056608</v>
      </c>
      <c r="AM484" s="225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5992189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6182475</v>
      </c>
      <c r="O485" s="10">
        <v>0</v>
      </c>
      <c r="P485" s="10">
        <v>0</v>
      </c>
      <c r="Q485" s="10">
        <v>2744319</v>
      </c>
      <c r="R485" s="10">
        <v>0</v>
      </c>
      <c r="S485" s="10">
        <v>0</v>
      </c>
      <c r="T485" s="10">
        <v>0</v>
      </c>
      <c r="U485" s="10">
        <v>0</v>
      </c>
      <c r="V485" s="10">
        <v>3302273</v>
      </c>
      <c r="W485" s="10">
        <v>0</v>
      </c>
      <c r="X485" s="10">
        <v>0</v>
      </c>
      <c r="Y485" s="10">
        <v>0</v>
      </c>
      <c r="Z485" s="10">
        <v>0</v>
      </c>
      <c r="AA485" s="10">
        <v>63568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18284824</v>
      </c>
      <c r="AM485" s="225"/>
    </row>
    <row r="486" spans="1:39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5215507</v>
      </c>
      <c r="M486" s="10">
        <v>7207423</v>
      </c>
      <c r="N486" s="10">
        <v>55610847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11403281</v>
      </c>
      <c r="V486" s="10">
        <v>140</v>
      </c>
      <c r="W486" s="10">
        <v>0</v>
      </c>
      <c r="X486" s="10">
        <v>927434</v>
      </c>
      <c r="Y486" s="10">
        <v>0</v>
      </c>
      <c r="Z486" s="10">
        <v>6878487</v>
      </c>
      <c r="AA486" s="10">
        <v>0</v>
      </c>
      <c r="AB486" s="10">
        <v>0</v>
      </c>
      <c r="AC486" s="10">
        <v>10106164</v>
      </c>
      <c r="AD486" s="10">
        <v>695974186</v>
      </c>
      <c r="AE486" s="10">
        <v>44343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793367812</v>
      </c>
      <c r="AM486" s="225"/>
    </row>
    <row r="487" spans="1:39" s="23" customFormat="1" ht="14.4" x14ac:dyDescent="0.3">
      <c r="A487" s="62" t="s">
        <v>718</v>
      </c>
      <c r="B487" s="26" t="s">
        <v>155</v>
      </c>
      <c r="C487" s="10">
        <v>11530</v>
      </c>
      <c r="D487" s="10">
        <v>0</v>
      </c>
      <c r="E487" s="10">
        <v>0</v>
      </c>
      <c r="F487" s="10">
        <v>0</v>
      </c>
      <c r="G487" s="10">
        <v>175132</v>
      </c>
      <c r="H487" s="10">
        <v>50319659</v>
      </c>
      <c r="I487" s="10">
        <v>0</v>
      </c>
      <c r="J487" s="10">
        <v>382031</v>
      </c>
      <c r="K487" s="10">
        <v>0</v>
      </c>
      <c r="L487" s="10">
        <v>627219</v>
      </c>
      <c r="M487" s="10">
        <v>0</v>
      </c>
      <c r="N487" s="10">
        <v>55633932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11491003</v>
      </c>
      <c r="V487" s="10">
        <v>0</v>
      </c>
      <c r="W487" s="10">
        <v>0</v>
      </c>
      <c r="X487" s="10">
        <v>0</v>
      </c>
      <c r="Y487" s="10">
        <v>0</v>
      </c>
      <c r="Z487" s="10">
        <v>139166962</v>
      </c>
      <c r="AA487" s="10">
        <v>90615707</v>
      </c>
      <c r="AB487" s="10">
        <v>0</v>
      </c>
      <c r="AC487" s="10">
        <v>32911798</v>
      </c>
      <c r="AD487" s="10">
        <v>0</v>
      </c>
      <c r="AE487" s="10">
        <v>599907597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981242570</v>
      </c>
      <c r="AM487" s="225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1266503631</v>
      </c>
      <c r="M488" s="10">
        <v>543904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37045217</v>
      </c>
      <c r="V488" s="10">
        <v>0</v>
      </c>
      <c r="W488" s="10">
        <v>27893262</v>
      </c>
      <c r="X488" s="10">
        <v>0</v>
      </c>
      <c r="Y488" s="10">
        <v>0</v>
      </c>
      <c r="Z488" s="10">
        <v>7400000</v>
      </c>
      <c r="AA488" s="10">
        <v>0</v>
      </c>
      <c r="AB488" s="10">
        <v>0</v>
      </c>
      <c r="AC488" s="10">
        <v>0</v>
      </c>
      <c r="AD488" s="10">
        <v>0</v>
      </c>
      <c r="AE488" s="10">
        <v>207820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1339593834</v>
      </c>
      <c r="AM488" s="225"/>
    </row>
    <row r="489" spans="1:39" s="23" customFormat="1" ht="14.4" x14ac:dyDescent="0.3">
      <c r="A489" s="98" t="s">
        <v>720</v>
      </c>
      <c r="B489" s="99" t="s">
        <v>190</v>
      </c>
      <c r="C489" s="97">
        <v>55963</v>
      </c>
      <c r="D489" s="97">
        <v>0</v>
      </c>
      <c r="E489" s="97">
        <v>65992721</v>
      </c>
      <c r="F489" s="97">
        <v>181293</v>
      </c>
      <c r="G489" s="97">
        <v>30084593</v>
      </c>
      <c r="H489" s="97">
        <v>96657615</v>
      </c>
      <c r="I489" s="97">
        <v>1</v>
      </c>
      <c r="J489" s="97">
        <v>1961324</v>
      </c>
      <c r="K489" s="97">
        <v>0</v>
      </c>
      <c r="L489" s="97">
        <v>4302314617</v>
      </c>
      <c r="M489" s="97">
        <v>11132076</v>
      </c>
      <c r="N489" s="97">
        <v>1799796772</v>
      </c>
      <c r="O489" s="97">
        <v>277063004</v>
      </c>
      <c r="P489" s="97">
        <v>118721</v>
      </c>
      <c r="Q489" s="97">
        <v>24072448</v>
      </c>
      <c r="R489" s="97">
        <v>718190</v>
      </c>
      <c r="S489" s="97">
        <v>296450</v>
      </c>
      <c r="T489" s="97">
        <v>0</v>
      </c>
      <c r="U489" s="97">
        <v>168134765</v>
      </c>
      <c r="V489" s="97">
        <v>5515008</v>
      </c>
      <c r="W489" s="97">
        <v>27911962</v>
      </c>
      <c r="X489" s="97">
        <v>19441079</v>
      </c>
      <c r="Y489" s="97">
        <v>7724</v>
      </c>
      <c r="Z489" s="97">
        <v>456203416</v>
      </c>
      <c r="AA489" s="97">
        <v>216236778</v>
      </c>
      <c r="AB489" s="97">
        <v>426214281</v>
      </c>
      <c r="AC489" s="97">
        <v>169328450</v>
      </c>
      <c r="AD489" s="97">
        <v>901630945</v>
      </c>
      <c r="AE489" s="97">
        <v>1656039700</v>
      </c>
      <c r="AF489" s="97">
        <v>491561660</v>
      </c>
      <c r="AG489" s="97">
        <v>12980151</v>
      </c>
      <c r="AH489" s="97">
        <v>0</v>
      </c>
      <c r="AI489" s="97">
        <v>2447543</v>
      </c>
      <c r="AJ489" s="97">
        <v>0</v>
      </c>
      <c r="AK489" s="97">
        <v>0</v>
      </c>
      <c r="AL489" s="203">
        <v>11164099250</v>
      </c>
      <c r="AM489" s="225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56500307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56500307</v>
      </c>
      <c r="AM490" s="225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25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25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6000000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6000000</v>
      </c>
      <c r="AM493" s="225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25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25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25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  <c r="AM497" s="225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25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25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25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25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25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25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6000000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56500307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3">
        <v>62500307</v>
      </c>
      <c r="AM504" s="225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1418049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1418049</v>
      </c>
      <c r="AM505" s="225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25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60707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60707</v>
      </c>
      <c r="AM507" s="225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54608</v>
      </c>
      <c r="J508" s="10">
        <v>0</v>
      </c>
      <c r="K508" s="10">
        <v>0</v>
      </c>
      <c r="L508" s="10">
        <v>0</v>
      </c>
      <c r="M508" s="10">
        <v>0</v>
      </c>
      <c r="N508" s="10">
        <v>4267</v>
      </c>
      <c r="O508" s="10">
        <v>630000</v>
      </c>
      <c r="P508" s="10">
        <v>219279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39388</v>
      </c>
      <c r="X508" s="10">
        <v>0</v>
      </c>
      <c r="Y508" s="10">
        <v>119529</v>
      </c>
      <c r="Z508" s="10">
        <v>38957044</v>
      </c>
      <c r="AA508" s="10">
        <v>0</v>
      </c>
      <c r="AB508" s="10">
        <v>0</v>
      </c>
      <c r="AC508" s="10">
        <v>548542</v>
      </c>
      <c r="AD508" s="10">
        <v>0</v>
      </c>
      <c r="AE508" s="10">
        <v>9887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40582544</v>
      </c>
      <c r="AM508" s="225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25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25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25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25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  <c r="AM513" s="225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25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25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126756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126756</v>
      </c>
      <c r="AM516" s="225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264506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244213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508719</v>
      </c>
      <c r="AM517" s="225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147461850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147461850</v>
      </c>
      <c r="AM518" s="225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1418049</v>
      </c>
      <c r="H519" s="97">
        <v>0</v>
      </c>
      <c r="I519" s="97">
        <v>54608</v>
      </c>
      <c r="J519" s="97">
        <v>0</v>
      </c>
      <c r="K519" s="97">
        <v>0</v>
      </c>
      <c r="L519" s="97">
        <v>0</v>
      </c>
      <c r="M519" s="97">
        <v>0</v>
      </c>
      <c r="N519" s="97">
        <v>4267</v>
      </c>
      <c r="O519" s="97">
        <v>630000</v>
      </c>
      <c r="P519" s="97">
        <v>219279</v>
      </c>
      <c r="Q519" s="97">
        <v>264506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283601</v>
      </c>
      <c r="X519" s="97">
        <v>0</v>
      </c>
      <c r="Y519" s="97">
        <v>119529</v>
      </c>
      <c r="Z519" s="97">
        <v>186479601</v>
      </c>
      <c r="AA519" s="97">
        <v>126756</v>
      </c>
      <c r="AB519" s="97">
        <v>0</v>
      </c>
      <c r="AC519" s="97">
        <v>548542</v>
      </c>
      <c r="AD519" s="97">
        <v>0</v>
      </c>
      <c r="AE519" s="97">
        <v>9887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3">
        <v>190158625</v>
      </c>
      <c r="AM519" s="225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696311</v>
      </c>
      <c r="J520" s="10">
        <v>18585000</v>
      </c>
      <c r="K520" s="10">
        <v>0</v>
      </c>
      <c r="L520" s="10">
        <v>0</v>
      </c>
      <c r="M520" s="10">
        <v>0</v>
      </c>
      <c r="N520" s="10">
        <v>5322469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257367</v>
      </c>
      <c r="X520" s="10">
        <v>0</v>
      </c>
      <c r="Y520" s="10">
        <v>0</v>
      </c>
      <c r="Z520" s="10">
        <v>18243232</v>
      </c>
      <c r="AA520" s="10">
        <v>681157</v>
      </c>
      <c r="AB520" s="10">
        <v>0</v>
      </c>
      <c r="AC520" s="10">
        <v>100223079</v>
      </c>
      <c r="AD520" s="10">
        <v>14020827</v>
      </c>
      <c r="AE520" s="10">
        <v>87094185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245123627</v>
      </c>
      <c r="AM520" s="225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696311</v>
      </c>
      <c r="J521" s="97">
        <v>18585000</v>
      </c>
      <c r="K521" s="97">
        <v>0</v>
      </c>
      <c r="L521" s="97">
        <v>0</v>
      </c>
      <c r="M521" s="97">
        <v>0</v>
      </c>
      <c r="N521" s="97">
        <v>5322469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257367</v>
      </c>
      <c r="X521" s="97">
        <v>0</v>
      </c>
      <c r="Y521" s="97">
        <v>0</v>
      </c>
      <c r="Z521" s="97">
        <v>18243232</v>
      </c>
      <c r="AA521" s="97">
        <v>681157</v>
      </c>
      <c r="AB521" s="97">
        <v>0</v>
      </c>
      <c r="AC521" s="97">
        <v>100223079</v>
      </c>
      <c r="AD521" s="97">
        <v>14020827</v>
      </c>
      <c r="AE521" s="97">
        <v>87094185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3">
        <v>245123627</v>
      </c>
      <c r="AM521" s="225"/>
    </row>
    <row r="522" spans="1:39" s="23" customFormat="1" ht="14.4" x14ac:dyDescent="0.3">
      <c r="A522" s="62" t="s">
        <v>753</v>
      </c>
      <c r="B522" s="26" t="s">
        <v>195</v>
      </c>
      <c r="C522" s="10">
        <v>340765726</v>
      </c>
      <c r="D522" s="10">
        <v>761125</v>
      </c>
      <c r="E522" s="10">
        <v>50642438</v>
      </c>
      <c r="F522" s="10">
        <v>2929497</v>
      </c>
      <c r="G522" s="10">
        <v>1618064</v>
      </c>
      <c r="H522" s="10">
        <v>316031702</v>
      </c>
      <c r="I522" s="10">
        <v>9798702</v>
      </c>
      <c r="J522" s="10">
        <v>382119</v>
      </c>
      <c r="K522" s="10">
        <v>11101619</v>
      </c>
      <c r="L522" s="10">
        <v>5157899</v>
      </c>
      <c r="M522" s="10">
        <v>35341131</v>
      </c>
      <c r="N522" s="10">
        <v>4390683</v>
      </c>
      <c r="O522" s="10">
        <v>31054112</v>
      </c>
      <c r="P522" s="10">
        <v>382123</v>
      </c>
      <c r="Q522" s="10">
        <v>1925657</v>
      </c>
      <c r="R522" s="10">
        <v>382119</v>
      </c>
      <c r="S522" s="10">
        <v>22022119</v>
      </c>
      <c r="T522" s="10">
        <v>78598105</v>
      </c>
      <c r="U522" s="10">
        <v>1050000000</v>
      </c>
      <c r="V522" s="10">
        <v>6207407</v>
      </c>
      <c r="W522" s="10">
        <v>682119</v>
      </c>
      <c r="X522" s="10">
        <v>40171825</v>
      </c>
      <c r="Y522" s="10">
        <v>3476664</v>
      </c>
      <c r="Z522" s="10">
        <v>111146025</v>
      </c>
      <c r="AA522" s="10">
        <v>382119</v>
      </c>
      <c r="AB522" s="10">
        <v>84501308</v>
      </c>
      <c r="AC522" s="10">
        <v>141974253</v>
      </c>
      <c r="AD522" s="10">
        <v>9976190</v>
      </c>
      <c r="AE522" s="10">
        <v>253404250</v>
      </c>
      <c r="AF522" s="10">
        <v>601013167</v>
      </c>
      <c r="AG522" s="10">
        <v>2486381</v>
      </c>
      <c r="AH522" s="10">
        <v>382119</v>
      </c>
      <c r="AI522" s="10">
        <v>1473770</v>
      </c>
      <c r="AJ522" s="10">
        <v>0</v>
      </c>
      <c r="AK522" s="10">
        <v>0</v>
      </c>
      <c r="AL522" s="197">
        <v>3220562537</v>
      </c>
      <c r="AM522" s="225"/>
    </row>
    <row r="523" spans="1:39" s="23" customFormat="1" ht="14.4" x14ac:dyDescent="0.3">
      <c r="A523" s="98" t="s">
        <v>754</v>
      </c>
      <c r="B523" s="99" t="s">
        <v>194</v>
      </c>
      <c r="C523" s="97">
        <v>340765726</v>
      </c>
      <c r="D523" s="97">
        <v>761125</v>
      </c>
      <c r="E523" s="97">
        <v>50642438</v>
      </c>
      <c r="F523" s="97">
        <v>2929497</v>
      </c>
      <c r="G523" s="97">
        <v>1618064</v>
      </c>
      <c r="H523" s="97">
        <v>316031702</v>
      </c>
      <c r="I523" s="97">
        <v>9798702</v>
      </c>
      <c r="J523" s="97">
        <v>4992813447</v>
      </c>
      <c r="K523" s="97">
        <v>11101619</v>
      </c>
      <c r="L523" s="97">
        <v>5157899</v>
      </c>
      <c r="M523" s="97">
        <v>35341131</v>
      </c>
      <c r="N523" s="97">
        <v>4390683</v>
      </c>
      <c r="O523" s="97">
        <v>31054112</v>
      </c>
      <c r="P523" s="97">
        <v>382123</v>
      </c>
      <c r="Q523" s="97">
        <v>1925657</v>
      </c>
      <c r="R523" s="97">
        <v>382119</v>
      </c>
      <c r="S523" s="97">
        <v>22022119</v>
      </c>
      <c r="T523" s="97">
        <v>78598105</v>
      </c>
      <c r="U523" s="97">
        <v>1050000000</v>
      </c>
      <c r="V523" s="97">
        <v>6207407</v>
      </c>
      <c r="W523" s="97">
        <v>682119</v>
      </c>
      <c r="X523" s="97">
        <v>40171825</v>
      </c>
      <c r="Y523" s="97">
        <v>3476664</v>
      </c>
      <c r="Z523" s="97">
        <v>111146025</v>
      </c>
      <c r="AA523" s="97">
        <v>382119</v>
      </c>
      <c r="AB523" s="97">
        <v>84501308</v>
      </c>
      <c r="AC523" s="97">
        <v>141974253</v>
      </c>
      <c r="AD523" s="97">
        <v>9976190</v>
      </c>
      <c r="AE523" s="97">
        <v>253404250</v>
      </c>
      <c r="AF523" s="97">
        <v>601013167</v>
      </c>
      <c r="AG523" s="97">
        <v>117863611</v>
      </c>
      <c r="AH523" s="97">
        <v>382119</v>
      </c>
      <c r="AI523" s="97">
        <v>1473770</v>
      </c>
      <c r="AJ523" s="97">
        <v>0</v>
      </c>
      <c r="AK523" s="97">
        <v>0</v>
      </c>
      <c r="AL523" s="203">
        <v>8328371095</v>
      </c>
      <c r="AM523" s="225"/>
    </row>
    <row r="524" spans="1:39" s="23" customFormat="1" ht="14.4" collapsed="1" x14ac:dyDescent="0.3">
      <c r="A524" s="63" t="s">
        <v>47</v>
      </c>
      <c r="B524" s="29" t="s">
        <v>118</v>
      </c>
      <c r="C524" s="28">
        <v>505482877</v>
      </c>
      <c r="D524" s="28">
        <v>41809727</v>
      </c>
      <c r="E524" s="28">
        <v>454002435</v>
      </c>
      <c r="F524" s="28">
        <v>39043723</v>
      </c>
      <c r="G524" s="28">
        <v>173648506</v>
      </c>
      <c r="H524" s="28">
        <v>1286430107</v>
      </c>
      <c r="I524" s="28">
        <v>46818331</v>
      </c>
      <c r="J524" s="28">
        <v>5328022881</v>
      </c>
      <c r="K524" s="28">
        <v>145405260</v>
      </c>
      <c r="L524" s="28">
        <v>15020217567</v>
      </c>
      <c r="M524" s="28">
        <v>1352892481</v>
      </c>
      <c r="N524" s="28">
        <v>2355701594</v>
      </c>
      <c r="O524" s="28">
        <v>537174244</v>
      </c>
      <c r="P524" s="28">
        <v>69014961</v>
      </c>
      <c r="Q524" s="28">
        <v>83231956</v>
      </c>
      <c r="R524" s="28">
        <v>605314337</v>
      </c>
      <c r="S524" s="28">
        <v>35613033</v>
      </c>
      <c r="T524" s="28">
        <v>2581325463</v>
      </c>
      <c r="U524" s="28">
        <v>3781174486</v>
      </c>
      <c r="V524" s="28">
        <v>76551004</v>
      </c>
      <c r="W524" s="28">
        <v>138413917</v>
      </c>
      <c r="X524" s="28">
        <v>320374123</v>
      </c>
      <c r="Y524" s="28">
        <v>66244123</v>
      </c>
      <c r="Z524" s="28">
        <v>5310189906</v>
      </c>
      <c r="AA524" s="28">
        <v>2467686459</v>
      </c>
      <c r="AB524" s="28">
        <v>1932254785</v>
      </c>
      <c r="AC524" s="28">
        <v>970013508</v>
      </c>
      <c r="AD524" s="28">
        <v>1125594269</v>
      </c>
      <c r="AE524" s="28">
        <v>3475106785</v>
      </c>
      <c r="AF524" s="28">
        <v>1316811530</v>
      </c>
      <c r="AG524" s="28">
        <v>139643873</v>
      </c>
      <c r="AH524" s="28">
        <v>6122834</v>
      </c>
      <c r="AI524" s="28">
        <v>6114086</v>
      </c>
      <c r="AJ524" s="28">
        <v>3476748</v>
      </c>
      <c r="AK524" s="28">
        <v>0</v>
      </c>
      <c r="AL524" s="205">
        <v>51796921919</v>
      </c>
      <c r="AM524" s="225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511363</v>
      </c>
      <c r="E525" s="10">
        <v>56818</v>
      </c>
      <c r="F525" s="10">
        <v>0</v>
      </c>
      <c r="G525" s="10">
        <v>0</v>
      </c>
      <c r="H525" s="10">
        <v>56818</v>
      </c>
      <c r="I525" s="10">
        <v>955591</v>
      </c>
      <c r="J525" s="10">
        <v>56818</v>
      </c>
      <c r="K525" s="10">
        <v>10056818</v>
      </c>
      <c r="L525" s="10">
        <v>0</v>
      </c>
      <c r="M525" s="10">
        <v>132629334</v>
      </c>
      <c r="N525" s="10">
        <v>454545</v>
      </c>
      <c r="O525" s="10">
        <v>56818</v>
      </c>
      <c r="P525" s="10">
        <v>0</v>
      </c>
      <c r="Q525" s="10">
        <v>25751409</v>
      </c>
      <c r="R525" s="10">
        <v>56818</v>
      </c>
      <c r="S525" s="10">
        <v>56818</v>
      </c>
      <c r="T525" s="10">
        <v>0</v>
      </c>
      <c r="U525" s="10">
        <v>121075606</v>
      </c>
      <c r="V525" s="10">
        <v>90910</v>
      </c>
      <c r="W525" s="10">
        <v>56818</v>
      </c>
      <c r="X525" s="10">
        <v>56818</v>
      </c>
      <c r="Y525" s="10">
        <v>56818</v>
      </c>
      <c r="Z525" s="10">
        <v>0</v>
      </c>
      <c r="AA525" s="10">
        <v>170437790</v>
      </c>
      <c r="AB525" s="10">
        <v>82672726</v>
      </c>
      <c r="AC525" s="10">
        <v>0</v>
      </c>
      <c r="AD525" s="10">
        <v>3545452</v>
      </c>
      <c r="AE525" s="10">
        <v>320772726</v>
      </c>
      <c r="AF525" s="10">
        <v>750050439</v>
      </c>
      <c r="AG525" s="10">
        <v>56818</v>
      </c>
      <c r="AH525" s="10">
        <v>0</v>
      </c>
      <c r="AI525" s="10">
        <v>56818</v>
      </c>
      <c r="AJ525" s="10">
        <v>0</v>
      </c>
      <c r="AK525" s="10">
        <v>0</v>
      </c>
      <c r="AL525" s="197">
        <v>1619629707</v>
      </c>
      <c r="AM525" s="225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25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511363</v>
      </c>
      <c r="E527" s="97">
        <v>56818</v>
      </c>
      <c r="F527" s="97">
        <v>0</v>
      </c>
      <c r="G527" s="97">
        <v>0</v>
      </c>
      <c r="H527" s="97">
        <v>56818</v>
      </c>
      <c r="I527" s="97">
        <v>955591</v>
      </c>
      <c r="J527" s="97">
        <v>56818</v>
      </c>
      <c r="K527" s="97">
        <v>10056818</v>
      </c>
      <c r="L527" s="97">
        <v>0</v>
      </c>
      <c r="M527" s="97">
        <v>132629334</v>
      </c>
      <c r="N527" s="97">
        <v>454545</v>
      </c>
      <c r="O527" s="97">
        <v>56818</v>
      </c>
      <c r="P527" s="97">
        <v>0</v>
      </c>
      <c r="Q527" s="97">
        <v>25751409</v>
      </c>
      <c r="R527" s="97">
        <v>56818</v>
      </c>
      <c r="S527" s="97">
        <v>56818</v>
      </c>
      <c r="T527" s="97">
        <v>0</v>
      </c>
      <c r="U527" s="97">
        <v>121075606</v>
      </c>
      <c r="V527" s="97">
        <v>90910</v>
      </c>
      <c r="W527" s="97">
        <v>56818</v>
      </c>
      <c r="X527" s="97">
        <v>56818</v>
      </c>
      <c r="Y527" s="97">
        <v>56818</v>
      </c>
      <c r="Z527" s="97">
        <v>0</v>
      </c>
      <c r="AA527" s="97">
        <v>170437790</v>
      </c>
      <c r="AB527" s="97">
        <v>82672726</v>
      </c>
      <c r="AC527" s="97">
        <v>0</v>
      </c>
      <c r="AD527" s="97">
        <v>3545452</v>
      </c>
      <c r="AE527" s="97">
        <v>320772726</v>
      </c>
      <c r="AF527" s="97">
        <v>750050439</v>
      </c>
      <c r="AG527" s="97">
        <v>56818</v>
      </c>
      <c r="AH527" s="97">
        <v>0</v>
      </c>
      <c r="AI527" s="97">
        <v>56818</v>
      </c>
      <c r="AJ527" s="97">
        <v>0</v>
      </c>
      <c r="AK527" s="97">
        <v>0</v>
      </c>
      <c r="AL527" s="203">
        <v>1619629707</v>
      </c>
      <c r="AM527" s="225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25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3">
        <v>0</v>
      </c>
      <c r="AM529" s="225"/>
    </row>
    <row r="530" spans="1:39" s="23" customFormat="1" ht="14.4" x14ac:dyDescent="0.3">
      <c r="A530" s="62" t="s">
        <v>760</v>
      </c>
      <c r="B530" s="26" t="s">
        <v>200</v>
      </c>
      <c r="C530" s="10">
        <v>59945484</v>
      </c>
      <c r="D530" s="10">
        <v>699858986</v>
      </c>
      <c r="E530" s="10">
        <v>1178183</v>
      </c>
      <c r="F530" s="10">
        <v>163939104</v>
      </c>
      <c r="G530" s="10">
        <v>226639122</v>
      </c>
      <c r="H530" s="10">
        <v>667104101</v>
      </c>
      <c r="I530" s="10">
        <v>72079989</v>
      </c>
      <c r="J530" s="10">
        <v>74284466</v>
      </c>
      <c r="K530" s="10">
        <v>135232831</v>
      </c>
      <c r="L530" s="10">
        <v>702932574</v>
      </c>
      <c r="M530" s="10">
        <v>457162188</v>
      </c>
      <c r="N530" s="10">
        <v>233320119</v>
      </c>
      <c r="O530" s="10">
        <v>252522904</v>
      </c>
      <c r="P530" s="10">
        <v>240122220</v>
      </c>
      <c r="Q530" s="10">
        <v>24546108</v>
      </c>
      <c r="R530" s="10">
        <v>107957055</v>
      </c>
      <c r="S530" s="10">
        <v>64395092</v>
      </c>
      <c r="T530" s="10">
        <v>43244199</v>
      </c>
      <c r="U530" s="10">
        <v>398537495</v>
      </c>
      <c r="V530" s="10">
        <v>60821653</v>
      </c>
      <c r="W530" s="10">
        <v>23390887</v>
      </c>
      <c r="X530" s="10">
        <v>360561308</v>
      </c>
      <c r="Y530" s="10">
        <v>2388288</v>
      </c>
      <c r="Z530" s="10">
        <v>249408033</v>
      </c>
      <c r="AA530" s="10">
        <v>155872863</v>
      </c>
      <c r="AB530" s="10">
        <v>3135096323</v>
      </c>
      <c r="AC530" s="10">
        <v>888254964</v>
      </c>
      <c r="AD530" s="10">
        <v>148148478</v>
      </c>
      <c r="AE530" s="10">
        <v>404518869</v>
      </c>
      <c r="AF530" s="10">
        <v>769673487</v>
      </c>
      <c r="AG530" s="10">
        <v>104679962</v>
      </c>
      <c r="AH530" s="10">
        <v>498871818</v>
      </c>
      <c r="AI530" s="10">
        <v>45638094</v>
      </c>
      <c r="AJ530" s="10">
        <v>101269264</v>
      </c>
      <c r="AK530" s="10">
        <v>0</v>
      </c>
      <c r="AL530" s="197">
        <v>11573596511</v>
      </c>
      <c r="AM530" s="225"/>
    </row>
    <row r="531" spans="1:39" s="23" customFormat="1" ht="14.4" x14ac:dyDescent="0.3">
      <c r="A531" s="98" t="s">
        <v>761</v>
      </c>
      <c r="B531" s="99" t="s">
        <v>200</v>
      </c>
      <c r="C531" s="97">
        <v>59945484</v>
      </c>
      <c r="D531" s="97">
        <v>699858986</v>
      </c>
      <c r="E531" s="97">
        <v>1178183</v>
      </c>
      <c r="F531" s="97">
        <v>163939104</v>
      </c>
      <c r="G531" s="97">
        <v>226639122</v>
      </c>
      <c r="H531" s="97">
        <v>667104101</v>
      </c>
      <c r="I531" s="97">
        <v>72079989</v>
      </c>
      <c r="J531" s="97">
        <v>74284466</v>
      </c>
      <c r="K531" s="97">
        <v>135232831</v>
      </c>
      <c r="L531" s="97">
        <v>702932574</v>
      </c>
      <c r="M531" s="97">
        <v>457162188</v>
      </c>
      <c r="N531" s="97">
        <v>233320119</v>
      </c>
      <c r="O531" s="97">
        <v>252522904</v>
      </c>
      <c r="P531" s="97">
        <v>240122220</v>
      </c>
      <c r="Q531" s="97">
        <v>24546108</v>
      </c>
      <c r="R531" s="97">
        <v>107957055</v>
      </c>
      <c r="S531" s="97">
        <v>64395092</v>
      </c>
      <c r="T531" s="97">
        <v>43244199</v>
      </c>
      <c r="U531" s="97">
        <v>398537495</v>
      </c>
      <c r="V531" s="97">
        <v>60821653</v>
      </c>
      <c r="W531" s="97">
        <v>23390887</v>
      </c>
      <c r="X531" s="97">
        <v>360561308</v>
      </c>
      <c r="Y531" s="97">
        <v>2388288</v>
      </c>
      <c r="Z531" s="97">
        <v>249408033</v>
      </c>
      <c r="AA531" s="97">
        <v>155872863</v>
      </c>
      <c r="AB531" s="97">
        <v>3135096323</v>
      </c>
      <c r="AC531" s="97">
        <v>888254964</v>
      </c>
      <c r="AD531" s="97">
        <v>148148478</v>
      </c>
      <c r="AE531" s="97">
        <v>404518869</v>
      </c>
      <c r="AF531" s="97">
        <v>769673487</v>
      </c>
      <c r="AG531" s="97">
        <v>104679962</v>
      </c>
      <c r="AH531" s="97">
        <v>498871818</v>
      </c>
      <c r="AI531" s="97">
        <v>45638094</v>
      </c>
      <c r="AJ531" s="97">
        <v>101269264</v>
      </c>
      <c r="AK531" s="97">
        <v>0</v>
      </c>
      <c r="AL531" s="203">
        <v>11573596511</v>
      </c>
      <c r="AM531" s="225"/>
    </row>
    <row r="532" spans="1:39" s="23" customFormat="1" ht="14.4" collapsed="1" x14ac:dyDescent="0.3">
      <c r="A532" s="63" t="s">
        <v>48</v>
      </c>
      <c r="B532" s="29" t="s">
        <v>126</v>
      </c>
      <c r="C532" s="28">
        <v>59945484</v>
      </c>
      <c r="D532" s="28">
        <v>700370349</v>
      </c>
      <c r="E532" s="28">
        <v>1235001</v>
      </c>
      <c r="F532" s="28">
        <v>163939104</v>
      </c>
      <c r="G532" s="28">
        <v>226639122</v>
      </c>
      <c r="H532" s="28">
        <v>667160919</v>
      </c>
      <c r="I532" s="28">
        <v>73035580</v>
      </c>
      <c r="J532" s="28">
        <v>74341284</v>
      </c>
      <c r="K532" s="28">
        <v>145289649</v>
      </c>
      <c r="L532" s="28">
        <v>702932574</v>
      </c>
      <c r="M532" s="28">
        <v>589791522</v>
      </c>
      <c r="N532" s="28">
        <v>233774664</v>
      </c>
      <c r="O532" s="28">
        <v>252579722</v>
      </c>
      <c r="P532" s="28">
        <v>240122220</v>
      </c>
      <c r="Q532" s="28">
        <v>50297517</v>
      </c>
      <c r="R532" s="28">
        <v>108013873</v>
      </c>
      <c r="S532" s="28">
        <v>64451910</v>
      </c>
      <c r="T532" s="28">
        <v>43244199</v>
      </c>
      <c r="U532" s="28">
        <v>519613101</v>
      </c>
      <c r="V532" s="28">
        <v>60912563</v>
      </c>
      <c r="W532" s="28">
        <v>23447705</v>
      </c>
      <c r="X532" s="28">
        <v>360618126</v>
      </c>
      <c r="Y532" s="28">
        <v>2445106</v>
      </c>
      <c r="Z532" s="28">
        <v>249408033</v>
      </c>
      <c r="AA532" s="28">
        <v>326310653</v>
      </c>
      <c r="AB532" s="28">
        <v>3217769049</v>
      </c>
      <c r="AC532" s="28">
        <v>888254964</v>
      </c>
      <c r="AD532" s="28">
        <v>151693930</v>
      </c>
      <c r="AE532" s="28">
        <v>725291595</v>
      </c>
      <c r="AF532" s="28">
        <v>1519723926</v>
      </c>
      <c r="AG532" s="28">
        <v>104736780</v>
      </c>
      <c r="AH532" s="28">
        <v>498871818</v>
      </c>
      <c r="AI532" s="28">
        <v>45694912</v>
      </c>
      <c r="AJ532" s="28">
        <v>101269264</v>
      </c>
      <c r="AK532" s="28">
        <v>0</v>
      </c>
      <c r="AL532" s="205">
        <v>13193226218</v>
      </c>
      <c r="AM532" s="225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5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B63" sqref="B63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18.77734375" style="1" customWidth="1"/>
    <col min="38" max="38" width="39.109375" style="1" customWidth="1" collapsed="1"/>
    <col min="39" max="39" width="14.664062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55000000000000004">
      <c r="A2" s="78"/>
      <c r="B2" s="79"/>
      <c r="C2" s="264" t="s">
        <v>74</v>
      </c>
      <c r="D2" s="264"/>
      <c r="E2" s="264"/>
      <c r="F2" s="264"/>
      <c r="G2" s="264"/>
      <c r="H2" s="264"/>
      <c r="I2" s="264" t="s">
        <v>74</v>
      </c>
      <c r="J2" s="264"/>
      <c r="K2" s="264"/>
      <c r="L2" s="264"/>
      <c r="M2" s="264"/>
      <c r="N2" s="264"/>
      <c r="O2" s="264" t="s">
        <v>74</v>
      </c>
      <c r="P2" s="264"/>
      <c r="Q2" s="264"/>
      <c r="R2" s="264"/>
      <c r="S2" s="264"/>
      <c r="T2" s="264"/>
      <c r="U2" s="264" t="s">
        <v>74</v>
      </c>
      <c r="V2" s="264"/>
      <c r="W2" s="264"/>
      <c r="X2" s="264"/>
      <c r="Y2" s="264"/>
      <c r="Z2" s="264"/>
      <c r="AA2" s="264" t="s">
        <v>74</v>
      </c>
      <c r="AB2" s="264"/>
      <c r="AC2" s="264"/>
      <c r="AD2" s="264"/>
      <c r="AE2" s="264"/>
      <c r="AF2" s="264"/>
      <c r="AG2" s="264" t="s">
        <v>74</v>
      </c>
      <c r="AH2" s="264"/>
      <c r="AI2" s="264"/>
      <c r="AJ2" s="264"/>
      <c r="AK2" s="264"/>
      <c r="AL2" s="264"/>
    </row>
    <row r="3" spans="1:38" s="7" customFormat="1" ht="18" x14ac:dyDescent="0.35">
      <c r="A3" s="78"/>
      <c r="B3" s="80"/>
      <c r="C3" s="265" t="str">
        <f>PROPER(CARATULA!$A$19)</f>
        <v>Periodo Julio 2024 - Enero 2025</v>
      </c>
      <c r="D3" s="265"/>
      <c r="E3" s="265"/>
      <c r="F3" s="265"/>
      <c r="G3" s="265"/>
      <c r="H3" s="265"/>
      <c r="I3" s="265" t="str">
        <f>$C$3</f>
        <v>Periodo Julio 2024 - Enero 2025</v>
      </c>
      <c r="J3" s="265"/>
      <c r="K3" s="265"/>
      <c r="L3" s="265"/>
      <c r="M3" s="265"/>
      <c r="N3" s="265"/>
      <c r="O3" s="265" t="str">
        <f>$C$3</f>
        <v>Periodo Julio 2024 - Enero 2025</v>
      </c>
      <c r="P3" s="265"/>
      <c r="Q3" s="265"/>
      <c r="R3" s="265"/>
      <c r="S3" s="265"/>
      <c r="T3" s="265"/>
      <c r="U3" s="265" t="str">
        <f>$C$3</f>
        <v>Periodo Julio 2024 - Enero 2025</v>
      </c>
      <c r="V3" s="265"/>
      <c r="W3" s="265"/>
      <c r="X3" s="265"/>
      <c r="Y3" s="265"/>
      <c r="Z3" s="265"/>
      <c r="AA3" s="265" t="str">
        <f>$C$3</f>
        <v>Periodo Julio 2024 - Enero 2025</v>
      </c>
      <c r="AB3" s="265"/>
      <c r="AC3" s="265"/>
      <c r="AD3" s="265"/>
      <c r="AE3" s="265"/>
      <c r="AF3" s="265"/>
      <c r="AG3" s="265" t="str">
        <f>$C$3</f>
        <v>Periodo Julio 2024 - Enero 2025</v>
      </c>
      <c r="AH3" s="265"/>
      <c r="AI3" s="265"/>
      <c r="AJ3" s="265"/>
      <c r="AK3" s="265"/>
      <c r="AL3" s="265"/>
    </row>
    <row r="4" spans="1:38" s="7" customFormat="1" ht="15.6" x14ac:dyDescent="0.3">
      <c r="A4" s="78"/>
      <c r="B4" s="81"/>
      <c r="C4" s="266" t="s">
        <v>71</v>
      </c>
      <c r="D4" s="266"/>
      <c r="E4" s="266"/>
      <c r="F4" s="266"/>
      <c r="G4" s="266"/>
      <c r="H4" s="266"/>
      <c r="I4" s="266" t="s">
        <v>71</v>
      </c>
      <c r="J4" s="266"/>
      <c r="K4" s="266"/>
      <c r="L4" s="266"/>
      <c r="M4" s="266"/>
      <c r="N4" s="266"/>
      <c r="O4" s="266" t="s">
        <v>71</v>
      </c>
      <c r="P4" s="266"/>
      <c r="Q4" s="266"/>
      <c r="R4" s="266"/>
      <c r="S4" s="266"/>
      <c r="T4" s="266"/>
      <c r="U4" s="266" t="s">
        <v>71</v>
      </c>
      <c r="V4" s="266"/>
      <c r="W4" s="266"/>
      <c r="X4" s="266"/>
      <c r="Y4" s="266"/>
      <c r="Z4" s="266"/>
      <c r="AA4" s="266" t="s">
        <v>71</v>
      </c>
      <c r="AB4" s="266"/>
      <c r="AC4" s="266"/>
      <c r="AD4" s="266"/>
      <c r="AE4" s="266"/>
      <c r="AF4" s="266"/>
      <c r="AG4" s="266" t="s">
        <v>71</v>
      </c>
      <c r="AH4" s="266"/>
      <c r="AI4" s="266"/>
      <c r="AJ4" s="266"/>
      <c r="AK4" s="266"/>
      <c r="AL4" s="266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8" s="6" customFormat="1" ht="57.6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1432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1433</v>
      </c>
      <c r="AH6" s="9" t="s">
        <v>1414</v>
      </c>
      <c r="AI6" s="9" t="s">
        <v>1384</v>
      </c>
      <c r="AJ6" s="9" t="s">
        <v>1415</v>
      </c>
      <c r="AK6" s="9" t="s">
        <v>1430</v>
      </c>
      <c r="AL6" s="219" t="s">
        <v>1385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170915664</v>
      </c>
      <c r="D7" s="24">
        <v>42491882</v>
      </c>
      <c r="E7" s="24">
        <v>223457345</v>
      </c>
      <c r="F7" s="24">
        <v>14328600</v>
      </c>
      <c r="G7" s="24">
        <v>114278453</v>
      </c>
      <c r="H7" s="24">
        <v>1331656145</v>
      </c>
      <c r="I7" s="24">
        <v>34252080</v>
      </c>
      <c r="J7" s="24">
        <v>36807802</v>
      </c>
      <c r="K7" s="24">
        <v>1938091</v>
      </c>
      <c r="L7" s="24">
        <v>368386241</v>
      </c>
      <c r="M7" s="24">
        <v>155341030</v>
      </c>
      <c r="N7" s="24">
        <v>281645487</v>
      </c>
      <c r="O7" s="24">
        <v>98691862</v>
      </c>
      <c r="P7" s="24">
        <v>90782899</v>
      </c>
      <c r="Q7" s="24">
        <v>218264806</v>
      </c>
      <c r="R7" s="24">
        <v>3027682</v>
      </c>
      <c r="S7" s="24">
        <v>2031546</v>
      </c>
      <c r="T7" s="24">
        <v>28148253</v>
      </c>
      <c r="U7" s="24">
        <v>64179198</v>
      </c>
      <c r="V7" s="24">
        <v>214912318</v>
      </c>
      <c r="W7" s="24">
        <v>1353581</v>
      </c>
      <c r="X7" s="24">
        <v>80029482</v>
      </c>
      <c r="Y7" s="24">
        <v>75802246</v>
      </c>
      <c r="Z7" s="24">
        <v>157946778</v>
      </c>
      <c r="AA7" s="24">
        <v>179121258</v>
      </c>
      <c r="AB7" s="24">
        <v>0</v>
      </c>
      <c r="AC7" s="24">
        <v>421140213</v>
      </c>
      <c r="AD7" s="24">
        <v>149656198</v>
      </c>
      <c r="AE7" s="24">
        <v>24555900</v>
      </c>
      <c r="AF7" s="24">
        <v>18581945</v>
      </c>
      <c r="AG7" s="24">
        <v>15072555</v>
      </c>
      <c r="AH7" s="24">
        <v>0</v>
      </c>
      <c r="AI7" s="24">
        <v>0</v>
      </c>
      <c r="AJ7" s="24">
        <v>2815810</v>
      </c>
      <c r="AK7" s="24">
        <v>0</v>
      </c>
      <c r="AL7" s="202">
        <v>4621613350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0</v>
      </c>
      <c r="F8" s="24">
        <v>9087581</v>
      </c>
      <c r="G8" s="24">
        <v>1244490</v>
      </c>
      <c r="H8" s="24">
        <v>47032175</v>
      </c>
      <c r="I8" s="24">
        <v>22235654</v>
      </c>
      <c r="J8" s="24">
        <v>0</v>
      </c>
      <c r="K8" s="24">
        <v>0</v>
      </c>
      <c r="L8" s="24">
        <v>0</v>
      </c>
      <c r="M8" s="24">
        <v>12442936</v>
      </c>
      <c r="N8" s="24">
        <v>0</v>
      </c>
      <c r="O8" s="24">
        <v>0</v>
      </c>
      <c r="P8" s="24">
        <v>9263129</v>
      </c>
      <c r="Q8" s="24">
        <v>1774216</v>
      </c>
      <c r="R8" s="24">
        <v>4815152</v>
      </c>
      <c r="S8" s="24">
        <v>0</v>
      </c>
      <c r="T8" s="24">
        <v>45509084</v>
      </c>
      <c r="U8" s="24">
        <v>0</v>
      </c>
      <c r="V8" s="24">
        <v>0</v>
      </c>
      <c r="W8" s="24">
        <v>23679767</v>
      </c>
      <c r="X8" s="24">
        <v>0</v>
      </c>
      <c r="Y8" s="24">
        <v>11348224</v>
      </c>
      <c r="Z8" s="24">
        <v>27512245</v>
      </c>
      <c r="AA8" s="24">
        <v>51370604</v>
      </c>
      <c r="AB8" s="24">
        <v>0</v>
      </c>
      <c r="AC8" s="24">
        <v>242077698</v>
      </c>
      <c r="AD8" s="24">
        <v>0</v>
      </c>
      <c r="AE8" s="24">
        <v>431971</v>
      </c>
      <c r="AF8" s="24">
        <v>54202619</v>
      </c>
      <c r="AG8" s="24">
        <v>5652146</v>
      </c>
      <c r="AH8" s="24">
        <v>0</v>
      </c>
      <c r="AI8" s="24">
        <v>0</v>
      </c>
      <c r="AJ8" s="24">
        <v>0</v>
      </c>
      <c r="AK8" s="24">
        <v>0</v>
      </c>
      <c r="AL8" s="202">
        <v>569679691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114237</v>
      </c>
      <c r="E9" s="24">
        <v>6442927</v>
      </c>
      <c r="F9" s="24">
        <v>0</v>
      </c>
      <c r="G9" s="24">
        <v>0</v>
      </c>
      <c r="H9" s="24">
        <v>329793324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358746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2538788614</v>
      </c>
      <c r="AA9" s="24">
        <v>0</v>
      </c>
      <c r="AB9" s="24">
        <v>0</v>
      </c>
      <c r="AC9" s="24">
        <v>140423290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4">
        <v>0</v>
      </c>
      <c r="AL9" s="202">
        <v>3016040186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66456334</v>
      </c>
      <c r="E10" s="24">
        <v>8392996</v>
      </c>
      <c r="F10" s="24">
        <v>0</v>
      </c>
      <c r="G10" s="24">
        <v>355942541</v>
      </c>
      <c r="H10" s="24">
        <v>242023279</v>
      </c>
      <c r="I10" s="24">
        <v>378366933</v>
      </c>
      <c r="J10" s="24">
        <v>18846155</v>
      </c>
      <c r="K10" s="24">
        <v>0</v>
      </c>
      <c r="L10" s="24">
        <v>21633492</v>
      </c>
      <c r="M10" s="24">
        <v>15646914</v>
      </c>
      <c r="N10" s="24">
        <v>0</v>
      </c>
      <c r="O10" s="24">
        <v>12579851</v>
      </c>
      <c r="P10" s="24">
        <v>34984777</v>
      </c>
      <c r="Q10" s="24">
        <v>36583617</v>
      </c>
      <c r="R10" s="24">
        <v>15878406</v>
      </c>
      <c r="S10" s="24">
        <v>0</v>
      </c>
      <c r="T10" s="24">
        <v>0</v>
      </c>
      <c r="U10" s="24">
        <v>0</v>
      </c>
      <c r="V10" s="24">
        <v>27592376</v>
      </c>
      <c r="W10" s="24">
        <v>72335402</v>
      </c>
      <c r="X10" s="24">
        <v>0</v>
      </c>
      <c r="Y10" s="24">
        <v>29197343</v>
      </c>
      <c r="Z10" s="24">
        <v>199457518</v>
      </c>
      <c r="AA10" s="24">
        <v>9326759</v>
      </c>
      <c r="AB10" s="24">
        <v>0</v>
      </c>
      <c r="AC10" s="24">
        <v>686823593</v>
      </c>
      <c r="AD10" s="24">
        <v>103091263</v>
      </c>
      <c r="AE10" s="24">
        <v>0</v>
      </c>
      <c r="AF10" s="24">
        <v>11114075</v>
      </c>
      <c r="AG10" s="24">
        <v>26659154</v>
      </c>
      <c r="AH10" s="24">
        <v>0</v>
      </c>
      <c r="AI10" s="24">
        <v>0</v>
      </c>
      <c r="AJ10" s="24">
        <v>0</v>
      </c>
      <c r="AK10" s="24">
        <v>0</v>
      </c>
      <c r="AL10" s="202">
        <v>2372932778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2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12919819</v>
      </c>
      <c r="F12" s="24">
        <v>0</v>
      </c>
      <c r="G12" s="24">
        <v>401800381</v>
      </c>
      <c r="H12" s="24">
        <v>18263334</v>
      </c>
      <c r="I12" s="24">
        <v>29372065</v>
      </c>
      <c r="J12" s="24">
        <v>0</v>
      </c>
      <c r="K12" s="24">
        <v>0</v>
      </c>
      <c r="L12" s="24">
        <v>0</v>
      </c>
      <c r="M12" s="24">
        <v>7386794</v>
      </c>
      <c r="N12" s="24">
        <v>5219520</v>
      </c>
      <c r="O12" s="24">
        <v>2563472</v>
      </c>
      <c r="P12" s="24">
        <v>0</v>
      </c>
      <c r="Q12" s="24">
        <v>35802581</v>
      </c>
      <c r="R12" s="24">
        <v>0</v>
      </c>
      <c r="S12" s="24">
        <v>0</v>
      </c>
      <c r="T12" s="24">
        <v>0</v>
      </c>
      <c r="U12" s="24">
        <v>0</v>
      </c>
      <c r="V12" s="24">
        <v>2562328</v>
      </c>
      <c r="W12" s="24">
        <v>0</v>
      </c>
      <c r="X12" s="24">
        <v>0</v>
      </c>
      <c r="Y12" s="24">
        <v>3346559</v>
      </c>
      <c r="Z12" s="24">
        <v>3604173</v>
      </c>
      <c r="AA12" s="24">
        <v>0</v>
      </c>
      <c r="AB12" s="24">
        <v>0</v>
      </c>
      <c r="AC12" s="24">
        <v>41791136</v>
      </c>
      <c r="AD12" s="24">
        <v>152463807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2">
        <v>717095969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43657658</v>
      </c>
      <c r="I13" s="24">
        <v>2071264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1101381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2">
        <v>46830303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2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81817347</v>
      </c>
      <c r="D15" s="24">
        <v>0</v>
      </c>
      <c r="E15" s="24">
        <v>0</v>
      </c>
      <c r="F15" s="24">
        <v>0</v>
      </c>
      <c r="G15" s="24">
        <v>0</v>
      </c>
      <c r="H15" s="24">
        <v>71659299</v>
      </c>
      <c r="I15" s="24">
        <v>0</v>
      </c>
      <c r="J15" s="24">
        <v>0</v>
      </c>
      <c r="K15" s="24">
        <v>8489445</v>
      </c>
      <c r="L15" s="24">
        <v>74309209</v>
      </c>
      <c r="M15" s="24">
        <v>52817648</v>
      </c>
      <c r="N15" s="24">
        <v>55743143</v>
      </c>
      <c r="O15" s="24">
        <v>44731430</v>
      </c>
      <c r="P15" s="24">
        <v>69989</v>
      </c>
      <c r="Q15" s="24">
        <v>21538508</v>
      </c>
      <c r="R15" s="24">
        <v>519992</v>
      </c>
      <c r="S15" s="24">
        <v>0</v>
      </c>
      <c r="T15" s="24">
        <v>0</v>
      </c>
      <c r="U15" s="24">
        <v>20970782</v>
      </c>
      <c r="V15" s="24">
        <v>5859907</v>
      </c>
      <c r="W15" s="24">
        <v>17012569</v>
      </c>
      <c r="X15" s="24">
        <v>24983573</v>
      </c>
      <c r="Y15" s="24">
        <v>1021000356</v>
      </c>
      <c r="Z15" s="24">
        <v>18704531</v>
      </c>
      <c r="AA15" s="24">
        <v>185592678</v>
      </c>
      <c r="AB15" s="24">
        <v>0</v>
      </c>
      <c r="AC15" s="24">
        <v>225973804</v>
      </c>
      <c r="AD15" s="24">
        <v>22472884</v>
      </c>
      <c r="AE15" s="24">
        <v>40634823</v>
      </c>
      <c r="AF15" s="24">
        <v>19990656</v>
      </c>
      <c r="AG15" s="24">
        <v>9908645</v>
      </c>
      <c r="AH15" s="24">
        <v>0</v>
      </c>
      <c r="AI15" s="24">
        <v>0</v>
      </c>
      <c r="AJ15" s="24">
        <v>18635081</v>
      </c>
      <c r="AK15" s="24">
        <v>0</v>
      </c>
      <c r="AL15" s="202">
        <v>2043436299</v>
      </c>
    </row>
    <row r="16" spans="1:38" s="6" customFormat="1" ht="14.4" x14ac:dyDescent="0.3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119959559</v>
      </c>
      <c r="I16" s="24">
        <v>6168976</v>
      </c>
      <c r="J16" s="24">
        <v>17643</v>
      </c>
      <c r="K16" s="24">
        <v>0</v>
      </c>
      <c r="L16" s="24">
        <v>0</v>
      </c>
      <c r="M16" s="24">
        <v>113216618</v>
      </c>
      <c r="N16" s="24">
        <v>212939735</v>
      </c>
      <c r="O16" s="24">
        <v>0</v>
      </c>
      <c r="P16" s="24">
        <v>0</v>
      </c>
      <c r="Q16" s="24">
        <v>360882</v>
      </c>
      <c r="R16" s="24">
        <v>3684691</v>
      </c>
      <c r="S16" s="24">
        <v>0</v>
      </c>
      <c r="T16" s="24">
        <v>0</v>
      </c>
      <c r="U16" s="24">
        <v>0</v>
      </c>
      <c r="V16" s="24">
        <v>23597227</v>
      </c>
      <c r="W16" s="24">
        <v>0</v>
      </c>
      <c r="X16" s="24">
        <v>0</v>
      </c>
      <c r="Y16" s="24">
        <v>8743</v>
      </c>
      <c r="Z16" s="24">
        <v>4951035</v>
      </c>
      <c r="AA16" s="24">
        <v>0</v>
      </c>
      <c r="AB16" s="24">
        <v>0</v>
      </c>
      <c r="AC16" s="24">
        <v>30060375</v>
      </c>
      <c r="AD16" s="24">
        <v>1209863</v>
      </c>
      <c r="AE16" s="24">
        <v>0</v>
      </c>
      <c r="AF16" s="24">
        <v>1891212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2">
        <v>519323920</v>
      </c>
    </row>
    <row r="17" spans="1:38" s="6" customFormat="1" ht="14.4" x14ac:dyDescent="0.3">
      <c r="A17" s="65" t="s">
        <v>774</v>
      </c>
      <c r="B17" s="25" t="s">
        <v>153</v>
      </c>
      <c r="C17" s="24">
        <v>15580601</v>
      </c>
      <c r="D17" s="24">
        <v>9017645</v>
      </c>
      <c r="E17" s="24">
        <v>0</v>
      </c>
      <c r="F17" s="24">
        <v>0</v>
      </c>
      <c r="G17" s="24">
        <v>0</v>
      </c>
      <c r="H17" s="24">
        <v>4878135</v>
      </c>
      <c r="I17" s="24">
        <v>6699572</v>
      </c>
      <c r="J17" s="24">
        <v>0</v>
      </c>
      <c r="K17" s="24">
        <v>0</v>
      </c>
      <c r="L17" s="24">
        <v>28191020</v>
      </c>
      <c r="M17" s="24">
        <v>32465718</v>
      </c>
      <c r="N17" s="24">
        <v>0</v>
      </c>
      <c r="O17" s="24">
        <v>495168</v>
      </c>
      <c r="P17" s="24">
        <v>0</v>
      </c>
      <c r="Q17" s="24">
        <v>0</v>
      </c>
      <c r="R17" s="24">
        <v>6673825</v>
      </c>
      <c r="S17" s="24">
        <v>0</v>
      </c>
      <c r="T17" s="24">
        <v>0</v>
      </c>
      <c r="U17" s="24">
        <v>4969008</v>
      </c>
      <c r="V17" s="24">
        <v>0</v>
      </c>
      <c r="W17" s="24">
        <v>0</v>
      </c>
      <c r="X17" s="24">
        <v>0</v>
      </c>
      <c r="Y17" s="24">
        <v>0</v>
      </c>
      <c r="Z17" s="24">
        <v>46749547</v>
      </c>
      <c r="AA17" s="24">
        <v>0</v>
      </c>
      <c r="AB17" s="24">
        <v>0</v>
      </c>
      <c r="AC17" s="24">
        <v>4282675</v>
      </c>
      <c r="AD17" s="24">
        <v>0</v>
      </c>
      <c r="AE17" s="24">
        <v>0</v>
      </c>
      <c r="AF17" s="24">
        <v>2415181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2">
        <v>162418095</v>
      </c>
    </row>
    <row r="18" spans="1:38" s="6" customFormat="1" ht="14.4" x14ac:dyDescent="0.3">
      <c r="A18" s="65" t="s">
        <v>775</v>
      </c>
      <c r="B18" s="25" t="s">
        <v>154</v>
      </c>
      <c r="C18" s="24">
        <v>5312234</v>
      </c>
      <c r="D18" s="24">
        <v>0</v>
      </c>
      <c r="E18" s="24">
        <v>0</v>
      </c>
      <c r="F18" s="24">
        <v>0</v>
      </c>
      <c r="G18" s="24">
        <v>475505110</v>
      </c>
      <c r="H18" s="24">
        <v>19449209</v>
      </c>
      <c r="I18" s="24">
        <v>2914642</v>
      </c>
      <c r="J18" s="24">
        <v>0</v>
      </c>
      <c r="K18" s="24">
        <v>0</v>
      </c>
      <c r="L18" s="24">
        <v>5434492</v>
      </c>
      <c r="M18" s="24">
        <v>61698012</v>
      </c>
      <c r="N18" s="24">
        <v>186894287</v>
      </c>
      <c r="O18" s="24">
        <v>0</v>
      </c>
      <c r="P18" s="24">
        <v>0</v>
      </c>
      <c r="Q18" s="24">
        <v>25077465</v>
      </c>
      <c r="R18" s="24">
        <v>40094383</v>
      </c>
      <c r="S18" s="24">
        <v>0</v>
      </c>
      <c r="T18" s="24">
        <v>0</v>
      </c>
      <c r="U18" s="24">
        <v>7642843</v>
      </c>
      <c r="V18" s="24">
        <v>0</v>
      </c>
      <c r="W18" s="24">
        <v>0</v>
      </c>
      <c r="X18" s="24">
        <v>48584039</v>
      </c>
      <c r="Y18" s="24">
        <v>6557</v>
      </c>
      <c r="Z18" s="24">
        <v>303834219</v>
      </c>
      <c r="AA18" s="24">
        <v>0</v>
      </c>
      <c r="AB18" s="24">
        <v>0</v>
      </c>
      <c r="AC18" s="24">
        <v>206350624</v>
      </c>
      <c r="AD18" s="24">
        <v>85046186</v>
      </c>
      <c r="AE18" s="24">
        <v>0</v>
      </c>
      <c r="AF18" s="24">
        <v>195500018</v>
      </c>
      <c r="AG18" s="24">
        <v>4243264</v>
      </c>
      <c r="AH18" s="24">
        <v>0</v>
      </c>
      <c r="AI18" s="24">
        <v>0</v>
      </c>
      <c r="AJ18" s="24">
        <v>12837626</v>
      </c>
      <c r="AK18" s="24">
        <v>0</v>
      </c>
      <c r="AL18" s="202">
        <v>1686425210</v>
      </c>
    </row>
    <row r="19" spans="1:38" s="6" customFormat="1" ht="14.4" x14ac:dyDescent="0.3">
      <c r="A19" s="65" t="s">
        <v>776</v>
      </c>
      <c r="B19" s="25" t="s">
        <v>155</v>
      </c>
      <c r="C19" s="24">
        <v>12117750</v>
      </c>
      <c r="D19" s="24">
        <v>0</v>
      </c>
      <c r="E19" s="24">
        <v>6594941</v>
      </c>
      <c r="F19" s="24">
        <v>14451022</v>
      </c>
      <c r="G19" s="24">
        <v>3507243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14618233</v>
      </c>
      <c r="N19" s="24">
        <v>535663485</v>
      </c>
      <c r="O19" s="24">
        <v>3504968</v>
      </c>
      <c r="P19" s="24">
        <v>0</v>
      </c>
      <c r="Q19" s="24">
        <v>103587268</v>
      </c>
      <c r="R19" s="24">
        <v>0</v>
      </c>
      <c r="S19" s="24">
        <v>11386006</v>
      </c>
      <c r="T19" s="24">
        <v>0</v>
      </c>
      <c r="U19" s="24">
        <v>38592762</v>
      </c>
      <c r="V19" s="24">
        <v>0</v>
      </c>
      <c r="W19" s="24">
        <v>94023487</v>
      </c>
      <c r="X19" s="24">
        <v>0</v>
      </c>
      <c r="Y19" s="24">
        <v>43740839</v>
      </c>
      <c r="Z19" s="24">
        <v>2813743</v>
      </c>
      <c r="AA19" s="24">
        <v>0</v>
      </c>
      <c r="AB19" s="24">
        <v>0</v>
      </c>
      <c r="AC19" s="24">
        <v>63486310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02">
        <v>948088057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4136234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1041648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26944627</v>
      </c>
      <c r="Z20" s="24">
        <v>4576450454</v>
      </c>
      <c r="AA20" s="24">
        <v>0</v>
      </c>
      <c r="AB20" s="24">
        <v>0</v>
      </c>
      <c r="AC20" s="24">
        <v>219952657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2">
        <v>4828525620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287000957</v>
      </c>
      <c r="D21" s="97">
        <v>118080098</v>
      </c>
      <c r="E21" s="97">
        <v>257808028</v>
      </c>
      <c r="F21" s="97">
        <v>42003437</v>
      </c>
      <c r="G21" s="97">
        <v>1352278218</v>
      </c>
      <c r="H21" s="97">
        <v>2228372117</v>
      </c>
      <c r="I21" s="97">
        <v>482081186</v>
      </c>
      <c r="J21" s="97">
        <v>55671600</v>
      </c>
      <c r="K21" s="97">
        <v>10427536</v>
      </c>
      <c r="L21" s="97">
        <v>497954454</v>
      </c>
      <c r="M21" s="97">
        <v>465633903</v>
      </c>
      <c r="N21" s="97">
        <v>1278105657</v>
      </c>
      <c r="O21" s="97">
        <v>162566751</v>
      </c>
      <c r="P21" s="97">
        <v>135100794</v>
      </c>
      <c r="Q21" s="97">
        <v>444389737</v>
      </c>
      <c r="R21" s="97">
        <v>74694131</v>
      </c>
      <c r="S21" s="97">
        <v>13417552</v>
      </c>
      <c r="T21" s="97">
        <v>73657337</v>
      </c>
      <c r="U21" s="97">
        <v>136354593</v>
      </c>
      <c r="V21" s="97">
        <v>274524156</v>
      </c>
      <c r="W21" s="97">
        <v>208404806</v>
      </c>
      <c r="X21" s="97">
        <v>153597094</v>
      </c>
      <c r="Y21" s="97">
        <v>1211395494</v>
      </c>
      <c r="Z21" s="97">
        <v>7881914238</v>
      </c>
      <c r="AA21" s="97">
        <v>425411299</v>
      </c>
      <c r="AB21" s="97">
        <v>0</v>
      </c>
      <c r="AC21" s="97">
        <v>2282362375</v>
      </c>
      <c r="AD21" s="97">
        <v>513940201</v>
      </c>
      <c r="AE21" s="97">
        <v>65622694</v>
      </c>
      <c r="AF21" s="97">
        <v>303695706</v>
      </c>
      <c r="AG21" s="97">
        <v>61535764</v>
      </c>
      <c r="AH21" s="97">
        <v>0</v>
      </c>
      <c r="AI21" s="97">
        <v>0</v>
      </c>
      <c r="AJ21" s="97">
        <v>34407565</v>
      </c>
      <c r="AK21" s="97">
        <v>0</v>
      </c>
      <c r="AL21" s="203">
        <v>21532409478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287000957</v>
      </c>
      <c r="D22" s="31">
        <v>118080098</v>
      </c>
      <c r="E22" s="31">
        <v>257808028</v>
      </c>
      <c r="F22" s="31">
        <v>42003437</v>
      </c>
      <c r="G22" s="31">
        <v>1352278218</v>
      </c>
      <c r="H22" s="31">
        <v>2228372117</v>
      </c>
      <c r="I22" s="31">
        <v>482081186</v>
      </c>
      <c r="J22" s="31">
        <v>55671600</v>
      </c>
      <c r="K22" s="31">
        <v>10427536</v>
      </c>
      <c r="L22" s="31">
        <v>497954454</v>
      </c>
      <c r="M22" s="31">
        <v>465633903</v>
      </c>
      <c r="N22" s="31">
        <v>1278105657</v>
      </c>
      <c r="O22" s="31">
        <v>162566751</v>
      </c>
      <c r="P22" s="31">
        <v>135100794</v>
      </c>
      <c r="Q22" s="31">
        <v>444389737</v>
      </c>
      <c r="R22" s="31">
        <v>74694131</v>
      </c>
      <c r="S22" s="31">
        <v>13417552</v>
      </c>
      <c r="T22" s="31">
        <v>73657337</v>
      </c>
      <c r="U22" s="31">
        <v>136354593</v>
      </c>
      <c r="V22" s="31">
        <v>274524156</v>
      </c>
      <c r="W22" s="31">
        <v>208404806</v>
      </c>
      <c r="X22" s="31">
        <v>153597094</v>
      </c>
      <c r="Y22" s="31">
        <v>1211395494</v>
      </c>
      <c r="Z22" s="31">
        <v>7881914238</v>
      </c>
      <c r="AA22" s="31">
        <v>425411299</v>
      </c>
      <c r="AB22" s="31">
        <v>0</v>
      </c>
      <c r="AC22" s="31">
        <v>2282362375</v>
      </c>
      <c r="AD22" s="31">
        <v>513940201</v>
      </c>
      <c r="AE22" s="31">
        <v>65622694</v>
      </c>
      <c r="AF22" s="31">
        <v>303695706</v>
      </c>
      <c r="AG22" s="31">
        <v>61535764</v>
      </c>
      <c r="AH22" s="31">
        <v>0</v>
      </c>
      <c r="AI22" s="31">
        <v>0</v>
      </c>
      <c r="AJ22" s="31">
        <v>34407565</v>
      </c>
      <c r="AK22" s="31">
        <v>0</v>
      </c>
      <c r="AL22" s="204">
        <v>21532409478</v>
      </c>
    </row>
    <row r="23" spans="1:38" s="6" customFormat="1" ht="14.4" x14ac:dyDescent="0.3">
      <c r="A23" s="65" t="s">
        <v>779</v>
      </c>
      <c r="B23" s="25" t="s">
        <v>143</v>
      </c>
      <c r="C23" s="24">
        <v>795676103</v>
      </c>
      <c r="D23" s="24">
        <v>310597959</v>
      </c>
      <c r="E23" s="24">
        <v>1357366128</v>
      </c>
      <c r="F23" s="24">
        <v>508101595</v>
      </c>
      <c r="G23" s="24">
        <v>638458665</v>
      </c>
      <c r="H23" s="24">
        <v>5722826280</v>
      </c>
      <c r="I23" s="24">
        <v>5434694</v>
      </c>
      <c r="J23" s="24">
        <v>83235012</v>
      </c>
      <c r="K23" s="24">
        <v>225614655</v>
      </c>
      <c r="L23" s="24">
        <v>11939209770</v>
      </c>
      <c r="M23" s="24">
        <v>4923911714</v>
      </c>
      <c r="N23" s="24">
        <v>1467461301</v>
      </c>
      <c r="O23" s="24">
        <v>2358853237</v>
      </c>
      <c r="P23" s="24">
        <v>255332729</v>
      </c>
      <c r="Q23" s="24">
        <v>109067658</v>
      </c>
      <c r="R23" s="24">
        <v>0</v>
      </c>
      <c r="S23" s="24">
        <v>22136672</v>
      </c>
      <c r="T23" s="24">
        <v>10030910854</v>
      </c>
      <c r="U23" s="24">
        <v>8318357111</v>
      </c>
      <c r="V23" s="24">
        <v>58276975</v>
      </c>
      <c r="W23" s="24">
        <v>35897356</v>
      </c>
      <c r="X23" s="24">
        <v>0</v>
      </c>
      <c r="Y23" s="24">
        <v>294693303</v>
      </c>
      <c r="Z23" s="24">
        <v>440020396</v>
      </c>
      <c r="AA23" s="24">
        <v>2299214442</v>
      </c>
      <c r="AB23" s="24">
        <v>53686205399</v>
      </c>
      <c r="AC23" s="24">
        <v>2954143070</v>
      </c>
      <c r="AD23" s="24">
        <v>81144766</v>
      </c>
      <c r="AE23" s="24">
        <v>1610847817</v>
      </c>
      <c r="AF23" s="24">
        <v>675862805</v>
      </c>
      <c r="AG23" s="24">
        <v>547091284</v>
      </c>
      <c r="AH23" s="24">
        <v>0</v>
      </c>
      <c r="AI23" s="24">
        <v>111748527</v>
      </c>
      <c r="AJ23" s="24">
        <v>177102542</v>
      </c>
      <c r="AK23" s="24">
        <v>0</v>
      </c>
      <c r="AL23" s="202">
        <v>112044800819</v>
      </c>
    </row>
    <row r="24" spans="1:38" s="6" customFormat="1" ht="14.4" x14ac:dyDescent="0.3">
      <c r="A24" s="65" t="s">
        <v>780</v>
      </c>
      <c r="B24" s="25" t="s">
        <v>144</v>
      </c>
      <c r="C24" s="24">
        <v>1920446422</v>
      </c>
      <c r="D24" s="24">
        <v>2390671</v>
      </c>
      <c r="E24" s="24">
        <v>186261213</v>
      </c>
      <c r="F24" s="24">
        <v>135493291</v>
      </c>
      <c r="G24" s="24">
        <v>358435316</v>
      </c>
      <c r="H24" s="24">
        <v>5855350689</v>
      </c>
      <c r="I24" s="24">
        <v>0</v>
      </c>
      <c r="J24" s="24">
        <v>0</v>
      </c>
      <c r="K24" s="24">
        <v>46355197</v>
      </c>
      <c r="L24" s="24">
        <v>3890109732</v>
      </c>
      <c r="M24" s="24">
        <v>5708324511</v>
      </c>
      <c r="N24" s="24">
        <v>766863654</v>
      </c>
      <c r="O24" s="24">
        <v>729395732</v>
      </c>
      <c r="P24" s="24">
        <v>0</v>
      </c>
      <c r="Q24" s="24">
        <v>0</v>
      </c>
      <c r="R24" s="24">
        <v>0</v>
      </c>
      <c r="S24" s="24">
        <v>0</v>
      </c>
      <c r="T24" s="24">
        <v>9302119201</v>
      </c>
      <c r="U24" s="24">
        <v>6716399981</v>
      </c>
      <c r="V24" s="24">
        <v>0</v>
      </c>
      <c r="W24" s="24">
        <v>0</v>
      </c>
      <c r="X24" s="24">
        <v>0</v>
      </c>
      <c r="Y24" s="24">
        <v>291134760</v>
      </c>
      <c r="Z24" s="24">
        <v>581303720</v>
      </c>
      <c r="AA24" s="24">
        <v>504093164</v>
      </c>
      <c r="AB24" s="24">
        <v>17895491320</v>
      </c>
      <c r="AC24" s="24">
        <v>387813531</v>
      </c>
      <c r="AD24" s="24">
        <v>0</v>
      </c>
      <c r="AE24" s="24">
        <v>56854110</v>
      </c>
      <c r="AF24" s="24">
        <v>339723380</v>
      </c>
      <c r="AG24" s="24">
        <v>312802357</v>
      </c>
      <c r="AH24" s="24">
        <v>0</v>
      </c>
      <c r="AI24" s="24">
        <v>266403867</v>
      </c>
      <c r="AJ24" s="24">
        <v>0</v>
      </c>
      <c r="AK24" s="24">
        <v>0</v>
      </c>
      <c r="AL24" s="202">
        <v>56253565819</v>
      </c>
    </row>
    <row r="25" spans="1:38" s="6" customFormat="1" ht="14.4" x14ac:dyDescent="0.3">
      <c r="A25" s="65" t="s">
        <v>781</v>
      </c>
      <c r="B25" s="25" t="s">
        <v>145</v>
      </c>
      <c r="C25" s="24">
        <v>90620157</v>
      </c>
      <c r="D25" s="24">
        <v>3131216</v>
      </c>
      <c r="E25" s="24">
        <v>0</v>
      </c>
      <c r="F25" s="24">
        <v>846810</v>
      </c>
      <c r="G25" s="24">
        <v>74631910</v>
      </c>
      <c r="H25" s="24">
        <v>276439108</v>
      </c>
      <c r="I25" s="24">
        <v>8170052</v>
      </c>
      <c r="J25" s="24">
        <v>0</v>
      </c>
      <c r="K25" s="24">
        <v>138239745</v>
      </c>
      <c r="L25" s="24">
        <v>86970027</v>
      </c>
      <c r="M25" s="24">
        <v>625603869</v>
      </c>
      <c r="N25" s="24">
        <v>125211818</v>
      </c>
      <c r="O25" s="24">
        <v>732417935</v>
      </c>
      <c r="P25" s="24">
        <v>0</v>
      </c>
      <c r="Q25" s="24">
        <v>0</v>
      </c>
      <c r="R25" s="24">
        <v>0</v>
      </c>
      <c r="S25" s="24">
        <v>0</v>
      </c>
      <c r="T25" s="24">
        <v>404173801</v>
      </c>
      <c r="U25" s="24">
        <v>1917877659</v>
      </c>
      <c r="V25" s="24">
        <v>0</v>
      </c>
      <c r="W25" s="24">
        <v>0</v>
      </c>
      <c r="X25" s="24">
        <v>0</v>
      </c>
      <c r="Y25" s="24">
        <v>27717225</v>
      </c>
      <c r="Z25" s="24">
        <v>64122125</v>
      </c>
      <c r="AA25" s="24">
        <v>88111599</v>
      </c>
      <c r="AB25" s="24">
        <v>0</v>
      </c>
      <c r="AC25" s="24">
        <v>0</v>
      </c>
      <c r="AD25" s="24">
        <v>12974610</v>
      </c>
      <c r="AE25" s="24">
        <v>121784387</v>
      </c>
      <c r="AF25" s="24">
        <v>0</v>
      </c>
      <c r="AG25" s="24">
        <v>309664596</v>
      </c>
      <c r="AH25" s="24">
        <v>1424410403</v>
      </c>
      <c r="AI25" s="24">
        <v>61656686</v>
      </c>
      <c r="AJ25" s="24">
        <v>625851948</v>
      </c>
      <c r="AK25" s="24">
        <v>0</v>
      </c>
      <c r="AL25" s="202">
        <v>7220627686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185798966</v>
      </c>
      <c r="F26" s="24">
        <v>0</v>
      </c>
      <c r="G26" s="24">
        <v>0</v>
      </c>
      <c r="H26" s="24">
        <v>543591324</v>
      </c>
      <c r="I26" s="24">
        <v>6288570027</v>
      </c>
      <c r="J26" s="24">
        <v>0</v>
      </c>
      <c r="K26" s="24">
        <v>0</v>
      </c>
      <c r="L26" s="24">
        <v>947094578</v>
      </c>
      <c r="M26" s="24">
        <v>29109462668</v>
      </c>
      <c r="N26" s="24">
        <v>0</v>
      </c>
      <c r="O26" s="24">
        <v>9716128285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134826964</v>
      </c>
      <c r="AA26" s="24">
        <v>0</v>
      </c>
      <c r="AB26" s="24">
        <v>93093956</v>
      </c>
      <c r="AC26" s="24">
        <v>0</v>
      </c>
      <c r="AD26" s="24">
        <v>0</v>
      </c>
      <c r="AE26" s="24">
        <v>0</v>
      </c>
      <c r="AF26" s="24">
        <v>116727</v>
      </c>
      <c r="AG26" s="24">
        <v>4820863759</v>
      </c>
      <c r="AH26" s="24">
        <v>0</v>
      </c>
      <c r="AI26" s="24">
        <v>5029490316</v>
      </c>
      <c r="AJ26" s="24">
        <v>0</v>
      </c>
      <c r="AK26" s="24">
        <v>0</v>
      </c>
      <c r="AL26" s="202">
        <v>56869037570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2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65271370</v>
      </c>
      <c r="D28" s="24">
        <v>66031408</v>
      </c>
      <c r="E28" s="24">
        <v>0</v>
      </c>
      <c r="F28" s="24">
        <v>1807829</v>
      </c>
      <c r="G28" s="24">
        <v>331463328</v>
      </c>
      <c r="H28" s="24">
        <v>475170703</v>
      </c>
      <c r="I28" s="24">
        <v>86686592</v>
      </c>
      <c r="J28" s="24">
        <v>0</v>
      </c>
      <c r="K28" s="24">
        <v>28378981</v>
      </c>
      <c r="L28" s="24">
        <v>712217766</v>
      </c>
      <c r="M28" s="24">
        <v>366881082</v>
      </c>
      <c r="N28" s="24">
        <v>330833998</v>
      </c>
      <c r="O28" s="24">
        <v>262411616</v>
      </c>
      <c r="P28" s="24">
        <v>0</v>
      </c>
      <c r="Q28" s="24">
        <v>0</v>
      </c>
      <c r="R28" s="24">
        <v>0</v>
      </c>
      <c r="S28" s="24">
        <v>0</v>
      </c>
      <c r="T28" s="24">
        <v>421987500</v>
      </c>
      <c r="U28" s="24">
        <v>1341349338</v>
      </c>
      <c r="V28" s="24">
        <v>120004782</v>
      </c>
      <c r="W28" s="24">
        <v>0</v>
      </c>
      <c r="X28" s="24">
        <v>0</v>
      </c>
      <c r="Y28" s="24">
        <v>231675022</v>
      </c>
      <c r="Z28" s="24">
        <v>23464308</v>
      </c>
      <c r="AA28" s="24">
        <v>459917975</v>
      </c>
      <c r="AB28" s="24">
        <v>5942566134</v>
      </c>
      <c r="AC28" s="24">
        <v>61690302</v>
      </c>
      <c r="AD28" s="24">
        <v>0</v>
      </c>
      <c r="AE28" s="24">
        <v>805262976</v>
      </c>
      <c r="AF28" s="24">
        <v>0</v>
      </c>
      <c r="AG28" s="24">
        <v>146854657</v>
      </c>
      <c r="AH28" s="24">
        <v>0</v>
      </c>
      <c r="AI28" s="24">
        <v>29831539</v>
      </c>
      <c r="AJ28" s="24">
        <v>0</v>
      </c>
      <c r="AK28" s="24">
        <v>0</v>
      </c>
      <c r="AL28" s="202">
        <v>12311759206</v>
      </c>
    </row>
    <row r="29" spans="1:38" s="6" customFormat="1" ht="14.4" x14ac:dyDescent="0.3">
      <c r="A29" s="65" t="s">
        <v>785</v>
      </c>
      <c r="B29" s="25" t="s">
        <v>149</v>
      </c>
      <c r="C29" s="24">
        <v>3962786</v>
      </c>
      <c r="D29" s="24">
        <v>0</v>
      </c>
      <c r="E29" s="24">
        <v>0</v>
      </c>
      <c r="F29" s="24">
        <v>0</v>
      </c>
      <c r="G29" s="24">
        <v>7291473</v>
      </c>
      <c r="H29" s="24">
        <v>97735205</v>
      </c>
      <c r="I29" s="24">
        <v>0</v>
      </c>
      <c r="J29" s="24">
        <v>0</v>
      </c>
      <c r="K29" s="24">
        <v>3780225</v>
      </c>
      <c r="L29" s="24">
        <v>2737014</v>
      </c>
      <c r="M29" s="24">
        <v>15155949</v>
      </c>
      <c r="N29" s="24">
        <v>36372210</v>
      </c>
      <c r="O29" s="24">
        <v>13062718</v>
      </c>
      <c r="P29" s="24">
        <v>0</v>
      </c>
      <c r="Q29" s="24">
        <v>0</v>
      </c>
      <c r="R29" s="24">
        <v>0</v>
      </c>
      <c r="S29" s="24">
        <v>0</v>
      </c>
      <c r="T29" s="24">
        <v>16297620</v>
      </c>
      <c r="U29" s="24">
        <v>128165680</v>
      </c>
      <c r="V29" s="24">
        <v>0</v>
      </c>
      <c r="W29" s="24">
        <v>0</v>
      </c>
      <c r="X29" s="24">
        <v>0</v>
      </c>
      <c r="Y29" s="24">
        <v>21291878</v>
      </c>
      <c r="Z29" s="24">
        <v>0</v>
      </c>
      <c r="AA29" s="24">
        <v>23080023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6122590</v>
      </c>
      <c r="AH29" s="24">
        <v>0</v>
      </c>
      <c r="AI29" s="24">
        <v>1883196</v>
      </c>
      <c r="AJ29" s="24">
        <v>0</v>
      </c>
      <c r="AK29" s="24">
        <v>0</v>
      </c>
      <c r="AL29" s="202">
        <v>376938567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2416096716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153152322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3174603873</v>
      </c>
      <c r="AC30" s="24">
        <v>20806676749</v>
      </c>
      <c r="AD30" s="24">
        <v>0</v>
      </c>
      <c r="AE30" s="24">
        <v>9937758429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2">
        <v>36488288089</v>
      </c>
    </row>
    <row r="31" spans="1:38" s="6" customFormat="1" ht="14.4" x14ac:dyDescent="0.3">
      <c r="A31" s="65" t="s">
        <v>787</v>
      </c>
      <c r="B31" s="25" t="s">
        <v>151</v>
      </c>
      <c r="C31" s="24">
        <v>333923629</v>
      </c>
      <c r="D31" s="24">
        <v>27909821</v>
      </c>
      <c r="E31" s="24">
        <v>1875634186</v>
      </c>
      <c r="F31" s="24">
        <v>11847158</v>
      </c>
      <c r="G31" s="24">
        <v>512759553</v>
      </c>
      <c r="H31" s="24">
        <v>3552273108</v>
      </c>
      <c r="I31" s="24">
        <v>119883007</v>
      </c>
      <c r="J31" s="24">
        <v>0</v>
      </c>
      <c r="K31" s="24">
        <v>784697969</v>
      </c>
      <c r="L31" s="24">
        <v>19338047655</v>
      </c>
      <c r="M31" s="24">
        <v>20337099334</v>
      </c>
      <c r="N31" s="24">
        <v>1760944138</v>
      </c>
      <c r="O31" s="24">
        <v>2109725514</v>
      </c>
      <c r="P31" s="24">
        <v>7633007</v>
      </c>
      <c r="Q31" s="24">
        <v>0</v>
      </c>
      <c r="R31" s="24">
        <v>680507499</v>
      </c>
      <c r="S31" s="24">
        <v>0</v>
      </c>
      <c r="T31" s="24">
        <v>9048896521</v>
      </c>
      <c r="U31" s="24">
        <v>13567995084</v>
      </c>
      <c r="V31" s="24">
        <v>0</v>
      </c>
      <c r="W31" s="24">
        <v>646529241</v>
      </c>
      <c r="X31" s="24">
        <v>0</v>
      </c>
      <c r="Y31" s="24">
        <v>183492054</v>
      </c>
      <c r="Z31" s="24">
        <v>34770938735</v>
      </c>
      <c r="AA31" s="24">
        <v>3010418997</v>
      </c>
      <c r="AB31" s="24">
        <v>4115178478</v>
      </c>
      <c r="AC31" s="24">
        <v>2467444194</v>
      </c>
      <c r="AD31" s="24">
        <v>1029603300</v>
      </c>
      <c r="AE31" s="24">
        <v>5268859117</v>
      </c>
      <c r="AF31" s="24">
        <v>1254159926</v>
      </c>
      <c r="AG31" s="24">
        <v>1984045741</v>
      </c>
      <c r="AH31" s="24">
        <v>0</v>
      </c>
      <c r="AI31" s="24">
        <v>7857872181</v>
      </c>
      <c r="AJ31" s="24">
        <v>1064389247</v>
      </c>
      <c r="AK31" s="24">
        <v>0</v>
      </c>
      <c r="AL31" s="202">
        <v>137722708394</v>
      </c>
    </row>
    <row r="32" spans="1:38" s="6" customFormat="1" ht="14.4" x14ac:dyDescent="0.3">
      <c r="A32" s="65" t="s">
        <v>788</v>
      </c>
      <c r="B32" s="25" t="s">
        <v>152</v>
      </c>
      <c r="C32" s="24">
        <v>4059189160</v>
      </c>
      <c r="D32" s="24">
        <v>53910853</v>
      </c>
      <c r="E32" s="24">
        <v>274632863</v>
      </c>
      <c r="F32" s="24">
        <v>2442029</v>
      </c>
      <c r="G32" s="24">
        <v>103448744</v>
      </c>
      <c r="H32" s="24">
        <v>1903979029</v>
      </c>
      <c r="I32" s="24">
        <v>0</v>
      </c>
      <c r="J32" s="24">
        <v>0</v>
      </c>
      <c r="K32" s="24">
        <v>25188122</v>
      </c>
      <c r="L32" s="24">
        <v>740150575</v>
      </c>
      <c r="M32" s="24">
        <v>2384811401</v>
      </c>
      <c r="N32" s="24">
        <v>601244772</v>
      </c>
      <c r="O32" s="24">
        <v>252195090</v>
      </c>
      <c r="P32" s="24">
        <v>0</v>
      </c>
      <c r="Q32" s="24">
        <v>0</v>
      </c>
      <c r="R32" s="24">
        <v>138192142</v>
      </c>
      <c r="S32" s="24">
        <v>0</v>
      </c>
      <c r="T32" s="24">
        <v>2529841708</v>
      </c>
      <c r="U32" s="24">
        <v>3217593343</v>
      </c>
      <c r="V32" s="24">
        <v>0</v>
      </c>
      <c r="W32" s="24">
        <v>0</v>
      </c>
      <c r="X32" s="24">
        <v>0</v>
      </c>
      <c r="Y32" s="24">
        <v>131818183</v>
      </c>
      <c r="Z32" s="24">
        <v>3446210486</v>
      </c>
      <c r="AA32" s="24">
        <v>70943695</v>
      </c>
      <c r="AB32" s="24">
        <v>3989358284</v>
      </c>
      <c r="AC32" s="24">
        <v>172184805</v>
      </c>
      <c r="AD32" s="24">
        <v>62678537</v>
      </c>
      <c r="AE32" s="24">
        <v>389673428</v>
      </c>
      <c r="AF32" s="24">
        <v>536798980</v>
      </c>
      <c r="AG32" s="24">
        <v>72786210</v>
      </c>
      <c r="AH32" s="24">
        <v>0</v>
      </c>
      <c r="AI32" s="24">
        <v>9027510</v>
      </c>
      <c r="AJ32" s="24">
        <v>0</v>
      </c>
      <c r="AK32" s="24">
        <v>0</v>
      </c>
      <c r="AL32" s="202">
        <v>25168299949</v>
      </c>
    </row>
    <row r="33" spans="1:38" s="6" customFormat="1" ht="14.4" x14ac:dyDescent="0.3">
      <c r="A33" s="65" t="s">
        <v>789</v>
      </c>
      <c r="B33" s="25" t="s">
        <v>153</v>
      </c>
      <c r="C33" s="24">
        <v>66163082</v>
      </c>
      <c r="D33" s="24">
        <v>34128418</v>
      </c>
      <c r="E33" s="24">
        <v>0</v>
      </c>
      <c r="F33" s="24">
        <v>0</v>
      </c>
      <c r="G33" s="24">
        <v>27212718</v>
      </c>
      <c r="H33" s="24">
        <v>0</v>
      </c>
      <c r="I33" s="24">
        <v>0</v>
      </c>
      <c r="J33" s="24">
        <v>0</v>
      </c>
      <c r="K33" s="24">
        <v>0</v>
      </c>
      <c r="L33" s="24">
        <v>559284240</v>
      </c>
      <c r="M33" s="24">
        <v>47006001</v>
      </c>
      <c r="N33" s="24">
        <v>57559601</v>
      </c>
      <c r="O33" s="24">
        <v>1039268396</v>
      </c>
      <c r="P33" s="24">
        <v>227181454</v>
      </c>
      <c r="Q33" s="24">
        <v>0</v>
      </c>
      <c r="R33" s="24">
        <v>0</v>
      </c>
      <c r="S33" s="24">
        <v>0</v>
      </c>
      <c r="T33" s="24">
        <v>175767175</v>
      </c>
      <c r="U33" s="24">
        <v>917000322</v>
      </c>
      <c r="V33" s="24">
        <v>0</v>
      </c>
      <c r="W33" s="24">
        <v>39574461</v>
      </c>
      <c r="X33" s="24">
        <v>0</v>
      </c>
      <c r="Y33" s="24">
        <v>0</v>
      </c>
      <c r="Z33" s="24">
        <v>1445452648</v>
      </c>
      <c r="AA33" s="24">
        <v>20292474</v>
      </c>
      <c r="AB33" s="24">
        <v>2703456559</v>
      </c>
      <c r="AC33" s="24">
        <v>25937032</v>
      </c>
      <c r="AD33" s="24">
        <v>0</v>
      </c>
      <c r="AE33" s="24">
        <v>477137690</v>
      </c>
      <c r="AF33" s="24">
        <v>664545132</v>
      </c>
      <c r="AG33" s="24">
        <v>98893833</v>
      </c>
      <c r="AH33" s="24">
        <v>0</v>
      </c>
      <c r="AI33" s="24">
        <v>0</v>
      </c>
      <c r="AJ33" s="24">
        <v>0</v>
      </c>
      <c r="AK33" s="24">
        <v>0</v>
      </c>
      <c r="AL33" s="202">
        <v>8625861236</v>
      </c>
    </row>
    <row r="34" spans="1:38" s="6" customFormat="1" ht="14.4" x14ac:dyDescent="0.3">
      <c r="A34" s="65" t="s">
        <v>790</v>
      </c>
      <c r="B34" s="25" t="s">
        <v>154</v>
      </c>
      <c r="C34" s="24">
        <v>732445863</v>
      </c>
      <c r="D34" s="24">
        <v>6581328</v>
      </c>
      <c r="E34" s="24">
        <v>89489839</v>
      </c>
      <c r="F34" s="24">
        <v>1972821</v>
      </c>
      <c r="G34" s="24">
        <v>974825406</v>
      </c>
      <c r="H34" s="24">
        <v>2181050677</v>
      </c>
      <c r="I34" s="24">
        <v>102875467</v>
      </c>
      <c r="J34" s="24">
        <v>0</v>
      </c>
      <c r="K34" s="24">
        <v>45890118</v>
      </c>
      <c r="L34" s="24">
        <v>1398948271</v>
      </c>
      <c r="M34" s="24">
        <v>6396163008</v>
      </c>
      <c r="N34" s="24">
        <v>979954618</v>
      </c>
      <c r="O34" s="24">
        <v>2580008633</v>
      </c>
      <c r="P34" s="24">
        <v>0</v>
      </c>
      <c r="Q34" s="24">
        <v>0</v>
      </c>
      <c r="R34" s="24">
        <v>33083614</v>
      </c>
      <c r="S34" s="24">
        <v>0</v>
      </c>
      <c r="T34" s="24">
        <v>2722377247</v>
      </c>
      <c r="U34" s="24">
        <v>4167637484</v>
      </c>
      <c r="V34" s="24">
        <v>0</v>
      </c>
      <c r="W34" s="24">
        <v>0</v>
      </c>
      <c r="X34" s="24">
        <v>0</v>
      </c>
      <c r="Y34" s="24">
        <v>25784555</v>
      </c>
      <c r="Z34" s="24">
        <v>1573032631</v>
      </c>
      <c r="AA34" s="24">
        <v>8335872158</v>
      </c>
      <c r="AB34" s="24">
        <v>2940713049</v>
      </c>
      <c r="AC34" s="24">
        <v>207814007</v>
      </c>
      <c r="AD34" s="24">
        <v>21414915</v>
      </c>
      <c r="AE34" s="24">
        <v>1120278606</v>
      </c>
      <c r="AF34" s="24">
        <v>818494637</v>
      </c>
      <c r="AG34" s="24">
        <v>77603188</v>
      </c>
      <c r="AH34" s="24">
        <v>0</v>
      </c>
      <c r="AI34" s="24">
        <v>6353668</v>
      </c>
      <c r="AJ34" s="24">
        <v>0</v>
      </c>
      <c r="AK34" s="24">
        <v>0</v>
      </c>
      <c r="AL34" s="202">
        <v>37540665808</v>
      </c>
    </row>
    <row r="35" spans="1:38" s="6" customFormat="1" ht="14.4" x14ac:dyDescent="0.3">
      <c r="A35" s="65" t="s">
        <v>791</v>
      </c>
      <c r="B35" s="25" t="s">
        <v>155</v>
      </c>
      <c r="C35" s="24">
        <v>1277019336</v>
      </c>
      <c r="D35" s="24">
        <v>28952714</v>
      </c>
      <c r="E35" s="24">
        <v>192904291</v>
      </c>
      <c r="F35" s="24">
        <v>240238653</v>
      </c>
      <c r="G35" s="24">
        <v>168503503</v>
      </c>
      <c r="H35" s="24">
        <v>8368254866</v>
      </c>
      <c r="I35" s="24">
        <v>92030111</v>
      </c>
      <c r="J35" s="24">
        <v>0</v>
      </c>
      <c r="K35" s="24">
        <v>77056102</v>
      </c>
      <c r="L35" s="24">
        <v>7050124517</v>
      </c>
      <c r="M35" s="24">
        <v>4201486055</v>
      </c>
      <c r="N35" s="24">
        <v>2391038845</v>
      </c>
      <c r="O35" s="24">
        <v>1704735217</v>
      </c>
      <c r="P35" s="24">
        <v>443307796</v>
      </c>
      <c r="Q35" s="24">
        <v>0</v>
      </c>
      <c r="R35" s="24">
        <v>2329619444</v>
      </c>
      <c r="S35" s="24">
        <v>831757</v>
      </c>
      <c r="T35" s="24">
        <v>620332534</v>
      </c>
      <c r="U35" s="24">
        <v>4508485967</v>
      </c>
      <c r="V35" s="24">
        <v>57190476</v>
      </c>
      <c r="W35" s="24">
        <v>183753760</v>
      </c>
      <c r="X35" s="24">
        <v>1220592251</v>
      </c>
      <c r="Y35" s="24">
        <v>172196977</v>
      </c>
      <c r="Z35" s="24">
        <v>779721771</v>
      </c>
      <c r="AA35" s="24">
        <v>433132807</v>
      </c>
      <c r="AB35" s="24">
        <v>1400028978</v>
      </c>
      <c r="AC35" s="24">
        <v>3498822598</v>
      </c>
      <c r="AD35" s="24">
        <v>0</v>
      </c>
      <c r="AE35" s="24">
        <v>843191010</v>
      </c>
      <c r="AF35" s="24">
        <v>7836876709</v>
      </c>
      <c r="AG35" s="24">
        <v>87039974</v>
      </c>
      <c r="AH35" s="24">
        <v>0</v>
      </c>
      <c r="AI35" s="24">
        <v>29477978</v>
      </c>
      <c r="AJ35" s="24">
        <v>0</v>
      </c>
      <c r="AK35" s="24">
        <v>0</v>
      </c>
      <c r="AL35" s="202">
        <v>50236946997</v>
      </c>
    </row>
    <row r="36" spans="1:38" s="6" customFormat="1" ht="14.4" x14ac:dyDescent="0.3">
      <c r="A36" s="65" t="s">
        <v>792</v>
      </c>
      <c r="B36" s="25" t="s">
        <v>70</v>
      </c>
      <c r="C36" s="24">
        <v>3578</v>
      </c>
      <c r="D36" s="24">
        <v>1643407446</v>
      </c>
      <c r="E36" s="24">
        <v>141597487</v>
      </c>
      <c r="F36" s="24">
        <v>0</v>
      </c>
      <c r="G36" s="24">
        <v>421990532</v>
      </c>
      <c r="H36" s="24">
        <v>200526328</v>
      </c>
      <c r="I36" s="24">
        <v>0</v>
      </c>
      <c r="J36" s="24">
        <v>0</v>
      </c>
      <c r="K36" s="24">
        <v>5366282326</v>
      </c>
      <c r="L36" s="24">
        <v>3619473266</v>
      </c>
      <c r="M36" s="24">
        <v>17250079101</v>
      </c>
      <c r="N36" s="24">
        <v>453643488</v>
      </c>
      <c r="O36" s="24">
        <v>103251863</v>
      </c>
      <c r="P36" s="24">
        <v>0</v>
      </c>
      <c r="Q36" s="24">
        <v>0</v>
      </c>
      <c r="R36" s="24">
        <v>159253401</v>
      </c>
      <c r="S36" s="24">
        <v>0</v>
      </c>
      <c r="T36" s="24">
        <v>3484548405</v>
      </c>
      <c r="U36" s="24">
        <v>4288709590</v>
      </c>
      <c r="V36" s="24">
        <v>0</v>
      </c>
      <c r="W36" s="24">
        <v>477758256</v>
      </c>
      <c r="X36" s="24">
        <v>0</v>
      </c>
      <c r="Y36" s="24">
        <v>10668939</v>
      </c>
      <c r="Z36" s="24">
        <v>0</v>
      </c>
      <c r="AA36" s="24">
        <v>10078969372</v>
      </c>
      <c r="AB36" s="24">
        <v>6539823424</v>
      </c>
      <c r="AC36" s="24">
        <v>76108391</v>
      </c>
      <c r="AD36" s="24">
        <v>4718573757</v>
      </c>
      <c r="AE36" s="24">
        <v>205006783</v>
      </c>
      <c r="AF36" s="24">
        <v>0</v>
      </c>
      <c r="AG36" s="24">
        <v>2017109773</v>
      </c>
      <c r="AH36" s="24">
        <v>10827898384</v>
      </c>
      <c r="AI36" s="24">
        <v>2584917986</v>
      </c>
      <c r="AJ36" s="24">
        <v>2664391903</v>
      </c>
      <c r="AK36" s="24">
        <v>0</v>
      </c>
      <c r="AL36" s="202">
        <v>77333993779</v>
      </c>
    </row>
    <row r="37" spans="1:38" s="6" customFormat="1" ht="14.4" x14ac:dyDescent="0.3">
      <c r="A37" s="95" t="s">
        <v>793</v>
      </c>
      <c r="B37" s="96" t="s">
        <v>156</v>
      </c>
      <c r="C37" s="97">
        <v>9344721486</v>
      </c>
      <c r="D37" s="97">
        <v>2177041834</v>
      </c>
      <c r="E37" s="97">
        <v>4303684973</v>
      </c>
      <c r="F37" s="97">
        <v>902750186</v>
      </c>
      <c r="G37" s="97">
        <v>3619021148</v>
      </c>
      <c r="H37" s="97">
        <v>29177197317</v>
      </c>
      <c r="I37" s="97">
        <v>6703649950</v>
      </c>
      <c r="J37" s="97">
        <v>83235012</v>
      </c>
      <c r="K37" s="97">
        <v>6741483440</v>
      </c>
      <c r="L37" s="97">
        <v>50284367411</v>
      </c>
      <c r="M37" s="97">
        <v>93782081409</v>
      </c>
      <c r="N37" s="97">
        <v>8971128443</v>
      </c>
      <c r="O37" s="97">
        <v>21601454236</v>
      </c>
      <c r="P37" s="97">
        <v>933454986</v>
      </c>
      <c r="Q37" s="97">
        <v>109067658</v>
      </c>
      <c r="R37" s="97">
        <v>3340656100</v>
      </c>
      <c r="S37" s="97">
        <v>22968429</v>
      </c>
      <c r="T37" s="97">
        <v>38910404888</v>
      </c>
      <c r="U37" s="97">
        <v>49089571559</v>
      </c>
      <c r="V37" s="97">
        <v>235472233</v>
      </c>
      <c r="W37" s="97">
        <v>1383513074</v>
      </c>
      <c r="X37" s="97">
        <v>1220592251</v>
      </c>
      <c r="Y37" s="97">
        <v>1390472896</v>
      </c>
      <c r="Z37" s="97">
        <v>43259093784</v>
      </c>
      <c r="AA37" s="97">
        <v>25324046706</v>
      </c>
      <c r="AB37" s="97">
        <v>102480519454</v>
      </c>
      <c r="AC37" s="97">
        <v>30658634679</v>
      </c>
      <c r="AD37" s="97">
        <v>5926389885</v>
      </c>
      <c r="AE37" s="97">
        <v>20836654353</v>
      </c>
      <c r="AF37" s="97">
        <v>12126578296</v>
      </c>
      <c r="AG37" s="97">
        <v>10480877962</v>
      </c>
      <c r="AH37" s="97">
        <v>12252308787</v>
      </c>
      <c r="AI37" s="97">
        <v>15988663454</v>
      </c>
      <c r="AJ37" s="97">
        <v>4531735640</v>
      </c>
      <c r="AK37" s="97">
        <v>0</v>
      </c>
      <c r="AL37" s="203">
        <v>618193493919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9344721486</v>
      </c>
      <c r="D38" s="31">
        <v>2177041834</v>
      </c>
      <c r="E38" s="31">
        <v>4303684973</v>
      </c>
      <c r="F38" s="31">
        <v>902750186</v>
      </c>
      <c r="G38" s="31">
        <v>3619021148</v>
      </c>
      <c r="H38" s="31">
        <v>29177197317</v>
      </c>
      <c r="I38" s="31">
        <v>6703649950</v>
      </c>
      <c r="J38" s="31">
        <v>83235012</v>
      </c>
      <c r="K38" s="31">
        <v>6741483440</v>
      </c>
      <c r="L38" s="31">
        <v>50284367411</v>
      </c>
      <c r="M38" s="31">
        <v>93782081409</v>
      </c>
      <c r="N38" s="31">
        <v>8971128443</v>
      </c>
      <c r="O38" s="31">
        <v>21601454236</v>
      </c>
      <c r="P38" s="31">
        <v>933454986</v>
      </c>
      <c r="Q38" s="31">
        <v>109067658</v>
      </c>
      <c r="R38" s="31">
        <v>3340656100</v>
      </c>
      <c r="S38" s="31">
        <v>22968429</v>
      </c>
      <c r="T38" s="31">
        <v>38910404888</v>
      </c>
      <c r="U38" s="31">
        <v>49089571559</v>
      </c>
      <c r="V38" s="31">
        <v>235472233</v>
      </c>
      <c r="W38" s="31">
        <v>1383513074</v>
      </c>
      <c r="X38" s="31">
        <v>1220592251</v>
      </c>
      <c r="Y38" s="31">
        <v>1390472896</v>
      </c>
      <c r="Z38" s="31">
        <v>43259093784</v>
      </c>
      <c r="AA38" s="31">
        <v>25324046706</v>
      </c>
      <c r="AB38" s="31">
        <v>102480519454</v>
      </c>
      <c r="AC38" s="31">
        <v>30658634679</v>
      </c>
      <c r="AD38" s="31">
        <v>5926389885</v>
      </c>
      <c r="AE38" s="31">
        <v>20836654353</v>
      </c>
      <c r="AF38" s="31">
        <v>12126578296</v>
      </c>
      <c r="AG38" s="31">
        <v>10480877962</v>
      </c>
      <c r="AH38" s="31">
        <v>12252308787</v>
      </c>
      <c r="AI38" s="31">
        <v>15988663454</v>
      </c>
      <c r="AJ38" s="31">
        <v>4531735640</v>
      </c>
      <c r="AK38" s="31">
        <v>0</v>
      </c>
      <c r="AL38" s="204">
        <v>618193493919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79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2">
        <v>79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837655231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50695491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2">
        <v>888350722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6302043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2">
        <v>6302043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2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2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104632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2">
        <v>104632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2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2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2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39615718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2">
        <v>39615718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2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2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2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11240090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169713333</v>
      </c>
      <c r="AH52" s="24">
        <v>0</v>
      </c>
      <c r="AI52" s="24">
        <v>0</v>
      </c>
      <c r="AJ52" s="24">
        <v>0</v>
      </c>
      <c r="AK52" s="24">
        <v>0</v>
      </c>
      <c r="AL52" s="202">
        <v>180953423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855301996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90311288</v>
      </c>
      <c r="AC53" s="97">
        <v>0</v>
      </c>
      <c r="AD53" s="97">
        <v>0</v>
      </c>
      <c r="AE53" s="97">
        <v>0</v>
      </c>
      <c r="AF53" s="97">
        <v>0</v>
      </c>
      <c r="AG53" s="97">
        <v>169713333</v>
      </c>
      <c r="AH53" s="97">
        <v>0</v>
      </c>
      <c r="AI53" s="97">
        <v>0</v>
      </c>
      <c r="AJ53" s="97">
        <v>0</v>
      </c>
      <c r="AK53" s="97">
        <v>0</v>
      </c>
      <c r="AL53" s="203">
        <v>1115326617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5339697157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42848571304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87255298</v>
      </c>
      <c r="S54" s="24">
        <v>0</v>
      </c>
      <c r="T54" s="24">
        <v>19467269</v>
      </c>
      <c r="U54" s="24">
        <v>18370428909</v>
      </c>
      <c r="V54" s="24">
        <v>0</v>
      </c>
      <c r="W54" s="24">
        <v>0</v>
      </c>
      <c r="X54" s="24">
        <v>1465133785</v>
      </c>
      <c r="Y54" s="24">
        <v>0</v>
      </c>
      <c r="Z54" s="24">
        <v>45127631010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25454066060</v>
      </c>
      <c r="AH54" s="24">
        <v>50478045653</v>
      </c>
      <c r="AI54" s="24">
        <v>0</v>
      </c>
      <c r="AJ54" s="24">
        <v>0</v>
      </c>
      <c r="AK54" s="24">
        <v>0</v>
      </c>
      <c r="AL54" s="202">
        <v>189190296445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5339697157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42848571304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87255298</v>
      </c>
      <c r="S55" s="97">
        <v>0</v>
      </c>
      <c r="T55" s="97">
        <v>19467269</v>
      </c>
      <c r="U55" s="97">
        <v>18370428909</v>
      </c>
      <c r="V55" s="97">
        <v>0</v>
      </c>
      <c r="W55" s="97">
        <v>0</v>
      </c>
      <c r="X55" s="97">
        <v>1465133785</v>
      </c>
      <c r="Y55" s="97">
        <v>0</v>
      </c>
      <c r="Z55" s="97">
        <v>45127631010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25454066060</v>
      </c>
      <c r="AH55" s="97">
        <v>50478045653</v>
      </c>
      <c r="AI55" s="97">
        <v>0</v>
      </c>
      <c r="AJ55" s="97">
        <v>0</v>
      </c>
      <c r="AK55" s="97">
        <v>0</v>
      </c>
      <c r="AL55" s="203">
        <v>189190296445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2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3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5339697157</v>
      </c>
      <c r="E58" s="31">
        <v>0</v>
      </c>
      <c r="F58" s="31">
        <v>0</v>
      </c>
      <c r="G58" s="31">
        <v>0</v>
      </c>
      <c r="H58" s="31">
        <v>855301996</v>
      </c>
      <c r="I58" s="31">
        <v>0</v>
      </c>
      <c r="J58" s="31">
        <v>0</v>
      </c>
      <c r="K58" s="31">
        <v>0</v>
      </c>
      <c r="L58" s="31">
        <v>42848571304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87255298</v>
      </c>
      <c r="S58" s="31">
        <v>0</v>
      </c>
      <c r="T58" s="31">
        <v>19467269</v>
      </c>
      <c r="U58" s="31">
        <v>18370428909</v>
      </c>
      <c r="V58" s="31">
        <v>0</v>
      </c>
      <c r="W58" s="31">
        <v>0</v>
      </c>
      <c r="X58" s="31">
        <v>1465133785</v>
      </c>
      <c r="Y58" s="31">
        <v>0</v>
      </c>
      <c r="Z58" s="31">
        <v>45127631010</v>
      </c>
      <c r="AA58" s="31">
        <v>0</v>
      </c>
      <c r="AB58" s="31">
        <v>90311288</v>
      </c>
      <c r="AC58" s="31">
        <v>0</v>
      </c>
      <c r="AD58" s="31">
        <v>0</v>
      </c>
      <c r="AE58" s="31">
        <v>0</v>
      </c>
      <c r="AF58" s="31">
        <v>0</v>
      </c>
      <c r="AG58" s="31">
        <v>25623779393</v>
      </c>
      <c r="AH58" s="31">
        <v>50478045653</v>
      </c>
      <c r="AI58" s="31">
        <v>0</v>
      </c>
      <c r="AJ58" s="31">
        <v>0</v>
      </c>
      <c r="AK58" s="31">
        <v>0</v>
      </c>
      <c r="AL58" s="204">
        <v>190305623062</v>
      </c>
    </row>
    <row r="59" spans="1:38" s="6" customFormat="1" ht="14.4" x14ac:dyDescent="0.3">
      <c r="A59" s="65" t="s">
        <v>813</v>
      </c>
      <c r="B59" s="25" t="s">
        <v>143</v>
      </c>
      <c r="C59" s="24">
        <v>126266435</v>
      </c>
      <c r="D59" s="24">
        <v>105671656</v>
      </c>
      <c r="E59" s="24">
        <v>910318254</v>
      </c>
      <c r="F59" s="24">
        <v>39246938</v>
      </c>
      <c r="G59" s="24">
        <v>115343123</v>
      </c>
      <c r="H59" s="24">
        <v>1091458365</v>
      </c>
      <c r="I59" s="24">
        <v>99406154</v>
      </c>
      <c r="J59" s="24">
        <v>16238270</v>
      </c>
      <c r="K59" s="24">
        <v>31053605</v>
      </c>
      <c r="L59" s="24">
        <v>50711408</v>
      </c>
      <c r="M59" s="24">
        <v>702914056</v>
      </c>
      <c r="N59" s="24">
        <v>302929517</v>
      </c>
      <c r="O59" s="24">
        <v>666542161</v>
      </c>
      <c r="P59" s="24">
        <v>302699213</v>
      </c>
      <c r="Q59" s="24">
        <v>203648003</v>
      </c>
      <c r="R59" s="24">
        <v>133477842</v>
      </c>
      <c r="S59" s="24">
        <v>19507847</v>
      </c>
      <c r="T59" s="24">
        <v>1246978453</v>
      </c>
      <c r="U59" s="24">
        <v>1670734177</v>
      </c>
      <c r="V59" s="24">
        <v>229455902</v>
      </c>
      <c r="W59" s="24">
        <v>10122390</v>
      </c>
      <c r="X59" s="24">
        <v>222041674</v>
      </c>
      <c r="Y59" s="24">
        <v>79779027</v>
      </c>
      <c r="Z59" s="24">
        <v>1382774871</v>
      </c>
      <c r="AA59" s="24">
        <v>322981575</v>
      </c>
      <c r="AB59" s="24">
        <v>7645228013</v>
      </c>
      <c r="AC59" s="24">
        <v>459062919</v>
      </c>
      <c r="AD59" s="24">
        <v>139787294</v>
      </c>
      <c r="AE59" s="24">
        <v>368453435</v>
      </c>
      <c r="AF59" s="24">
        <v>129068065</v>
      </c>
      <c r="AG59" s="24">
        <v>50082335</v>
      </c>
      <c r="AH59" s="24">
        <v>0</v>
      </c>
      <c r="AI59" s="24">
        <v>0</v>
      </c>
      <c r="AJ59" s="24">
        <v>60628</v>
      </c>
      <c r="AK59" s="24">
        <v>0</v>
      </c>
      <c r="AL59" s="202">
        <v>18874043605</v>
      </c>
    </row>
    <row r="60" spans="1:38" s="6" customFormat="1" ht="14.4" x14ac:dyDescent="0.3">
      <c r="A60" s="65" t="s">
        <v>814</v>
      </c>
      <c r="B60" s="25" t="s">
        <v>144</v>
      </c>
      <c r="C60" s="24">
        <v>200119959</v>
      </c>
      <c r="D60" s="24">
        <v>19272111</v>
      </c>
      <c r="E60" s="24">
        <v>95509911</v>
      </c>
      <c r="F60" s="24">
        <v>15220428</v>
      </c>
      <c r="G60" s="24">
        <v>78143300</v>
      </c>
      <c r="H60" s="24">
        <v>687407345</v>
      </c>
      <c r="I60" s="24">
        <v>251732349</v>
      </c>
      <c r="J60" s="24">
        <v>5807551</v>
      </c>
      <c r="K60" s="24">
        <v>8669440</v>
      </c>
      <c r="L60" s="24">
        <v>131878799</v>
      </c>
      <c r="M60" s="24">
        <v>1168440509</v>
      </c>
      <c r="N60" s="24">
        <v>173657130</v>
      </c>
      <c r="O60" s="24">
        <v>140690942</v>
      </c>
      <c r="P60" s="24">
        <v>116174850</v>
      </c>
      <c r="Q60" s="24">
        <v>26172563</v>
      </c>
      <c r="R60" s="24">
        <v>396035296</v>
      </c>
      <c r="S60" s="24">
        <v>0</v>
      </c>
      <c r="T60" s="24">
        <v>585455599</v>
      </c>
      <c r="U60" s="24">
        <v>1319676061</v>
      </c>
      <c r="V60" s="24">
        <v>92666086</v>
      </c>
      <c r="W60" s="24">
        <v>4068017</v>
      </c>
      <c r="X60" s="24">
        <v>329268236</v>
      </c>
      <c r="Y60" s="24">
        <v>26550252</v>
      </c>
      <c r="Z60" s="24">
        <v>423798620</v>
      </c>
      <c r="AA60" s="24">
        <v>81908581</v>
      </c>
      <c r="AB60" s="24">
        <v>1629803634</v>
      </c>
      <c r="AC60" s="24">
        <v>211786692</v>
      </c>
      <c r="AD60" s="24">
        <v>35962881</v>
      </c>
      <c r="AE60" s="24">
        <v>989814251</v>
      </c>
      <c r="AF60" s="24">
        <v>141479841</v>
      </c>
      <c r="AG60" s="24">
        <v>21922093</v>
      </c>
      <c r="AH60" s="24">
        <v>0</v>
      </c>
      <c r="AI60" s="24">
        <v>0</v>
      </c>
      <c r="AJ60" s="24">
        <v>0</v>
      </c>
      <c r="AK60" s="24">
        <v>0</v>
      </c>
      <c r="AL60" s="202">
        <v>9409093327</v>
      </c>
    </row>
    <row r="61" spans="1:38" s="6" customFormat="1" ht="14.4" x14ac:dyDescent="0.3">
      <c r="A61" s="65" t="s">
        <v>815</v>
      </c>
      <c r="B61" s="25" t="s">
        <v>145</v>
      </c>
      <c r="C61" s="24">
        <v>18167753</v>
      </c>
      <c r="D61" s="24">
        <v>9503421181</v>
      </c>
      <c r="E61" s="24">
        <v>46920551</v>
      </c>
      <c r="F61" s="24">
        <v>322756</v>
      </c>
      <c r="G61" s="24">
        <v>22154235</v>
      </c>
      <c r="H61" s="24">
        <v>177466134</v>
      </c>
      <c r="I61" s="24">
        <v>2241028</v>
      </c>
      <c r="J61" s="24">
        <v>6082566</v>
      </c>
      <c r="K61" s="24">
        <v>2986535</v>
      </c>
      <c r="L61" s="24">
        <v>1390546</v>
      </c>
      <c r="M61" s="24">
        <v>202759741</v>
      </c>
      <c r="N61" s="24">
        <v>46893050</v>
      </c>
      <c r="O61" s="24">
        <v>99261874</v>
      </c>
      <c r="P61" s="24">
        <v>12729153</v>
      </c>
      <c r="Q61" s="24">
        <v>39578085</v>
      </c>
      <c r="R61" s="24">
        <v>48103504</v>
      </c>
      <c r="S61" s="24">
        <v>21844662</v>
      </c>
      <c r="T61" s="24">
        <v>64272750</v>
      </c>
      <c r="U61" s="24">
        <v>132440595</v>
      </c>
      <c r="V61" s="24">
        <v>25972941</v>
      </c>
      <c r="W61" s="24">
        <v>5223609</v>
      </c>
      <c r="X61" s="24">
        <v>116737373</v>
      </c>
      <c r="Y61" s="24">
        <v>5378979</v>
      </c>
      <c r="Z61" s="24">
        <v>420271182</v>
      </c>
      <c r="AA61" s="24">
        <v>29504029</v>
      </c>
      <c r="AB61" s="24">
        <v>520486194</v>
      </c>
      <c r="AC61" s="24">
        <v>154949272</v>
      </c>
      <c r="AD61" s="24">
        <v>147728003</v>
      </c>
      <c r="AE61" s="24">
        <v>273811096</v>
      </c>
      <c r="AF61" s="24">
        <v>3567225640</v>
      </c>
      <c r="AG61" s="24">
        <v>23106036</v>
      </c>
      <c r="AH61" s="24">
        <v>0</v>
      </c>
      <c r="AI61" s="24">
        <v>0</v>
      </c>
      <c r="AJ61" s="24">
        <v>594072</v>
      </c>
      <c r="AK61" s="24">
        <v>0</v>
      </c>
      <c r="AL61" s="202">
        <v>15740025125</v>
      </c>
    </row>
    <row r="62" spans="1:38" s="6" customFormat="1" ht="14.4" x14ac:dyDescent="0.3">
      <c r="A62" s="65" t="s">
        <v>816</v>
      </c>
      <c r="B62" s="25" t="s">
        <v>146</v>
      </c>
      <c r="C62" s="24">
        <v>2344352224</v>
      </c>
      <c r="D62" s="24">
        <v>347009799</v>
      </c>
      <c r="E62" s="24">
        <v>721515406</v>
      </c>
      <c r="F62" s="24">
        <v>303229361</v>
      </c>
      <c r="G62" s="24">
        <v>3858065838</v>
      </c>
      <c r="H62" s="24">
        <v>13254074861</v>
      </c>
      <c r="I62" s="24">
        <v>2689064333</v>
      </c>
      <c r="J62" s="24">
        <v>405143316</v>
      </c>
      <c r="K62" s="24">
        <v>1013201763</v>
      </c>
      <c r="L62" s="24">
        <v>72493237</v>
      </c>
      <c r="M62" s="24">
        <v>7540526562</v>
      </c>
      <c r="N62" s="24">
        <v>2673839570</v>
      </c>
      <c r="O62" s="24">
        <v>3392839465</v>
      </c>
      <c r="P62" s="24">
        <v>3295766111</v>
      </c>
      <c r="Q62" s="24">
        <v>554841625</v>
      </c>
      <c r="R62" s="24">
        <v>2225848695</v>
      </c>
      <c r="S62" s="24">
        <v>212902171</v>
      </c>
      <c r="T62" s="24">
        <v>5110565512</v>
      </c>
      <c r="U62" s="24">
        <v>8398842436</v>
      </c>
      <c r="V62" s="24">
        <v>2288314966</v>
      </c>
      <c r="W62" s="24">
        <v>924655648</v>
      </c>
      <c r="X62" s="24">
        <v>4049801909</v>
      </c>
      <c r="Y62" s="24">
        <v>314404482</v>
      </c>
      <c r="Z62" s="24">
        <v>23288142435</v>
      </c>
      <c r="AA62" s="24">
        <v>1431579252</v>
      </c>
      <c r="AB62" s="24">
        <v>19904414977</v>
      </c>
      <c r="AC62" s="24">
        <v>8403135316</v>
      </c>
      <c r="AD62" s="24">
        <v>2162428438</v>
      </c>
      <c r="AE62" s="24">
        <v>6475191329</v>
      </c>
      <c r="AF62" s="24">
        <v>3991098338</v>
      </c>
      <c r="AG62" s="24">
        <v>1686350047</v>
      </c>
      <c r="AH62" s="24">
        <v>0</v>
      </c>
      <c r="AI62" s="24">
        <v>0</v>
      </c>
      <c r="AJ62" s="24">
        <v>0</v>
      </c>
      <c r="AK62" s="24">
        <v>0</v>
      </c>
      <c r="AL62" s="202">
        <v>133333639422</v>
      </c>
    </row>
    <row r="63" spans="1:38" s="6" customFormat="1" ht="14.4" x14ac:dyDescent="0.3">
      <c r="A63" s="65" t="s">
        <v>817</v>
      </c>
      <c r="B63" s="25" t="s">
        <v>147</v>
      </c>
      <c r="C63" s="24">
        <v>10914926</v>
      </c>
      <c r="D63" s="24">
        <v>0</v>
      </c>
      <c r="E63" s="24">
        <v>0</v>
      </c>
      <c r="F63" s="24">
        <v>10675695</v>
      </c>
      <c r="G63" s="24">
        <v>398433843</v>
      </c>
      <c r="H63" s="24">
        <v>10675695</v>
      </c>
      <c r="I63" s="24">
        <v>10675695</v>
      </c>
      <c r="J63" s="24">
        <v>10675695</v>
      </c>
      <c r="K63" s="24">
        <v>10675695</v>
      </c>
      <c r="L63" s="24">
        <v>7639050</v>
      </c>
      <c r="M63" s="24">
        <v>9130038</v>
      </c>
      <c r="N63" s="24">
        <v>0</v>
      </c>
      <c r="O63" s="24">
        <v>0</v>
      </c>
      <c r="P63" s="24">
        <v>10675695</v>
      </c>
      <c r="Q63" s="24">
        <v>0</v>
      </c>
      <c r="R63" s="24">
        <v>10675752</v>
      </c>
      <c r="S63" s="24">
        <v>10675695</v>
      </c>
      <c r="T63" s="24">
        <v>0</v>
      </c>
      <c r="U63" s="24">
        <v>0</v>
      </c>
      <c r="V63" s="24">
        <v>10675695</v>
      </c>
      <c r="W63" s="24">
        <v>6491589</v>
      </c>
      <c r="X63" s="24">
        <v>10675695</v>
      </c>
      <c r="Y63" s="24">
        <v>10675695</v>
      </c>
      <c r="Z63" s="24">
        <v>10675695</v>
      </c>
      <c r="AA63" s="24">
        <v>0</v>
      </c>
      <c r="AB63" s="24">
        <v>0</v>
      </c>
      <c r="AC63" s="24">
        <v>0</v>
      </c>
      <c r="AD63" s="24">
        <v>10675695</v>
      </c>
      <c r="AE63" s="24">
        <v>0</v>
      </c>
      <c r="AF63" s="24">
        <v>0</v>
      </c>
      <c r="AG63" s="24">
        <v>10675695</v>
      </c>
      <c r="AH63" s="24">
        <v>0</v>
      </c>
      <c r="AI63" s="24">
        <v>0</v>
      </c>
      <c r="AJ63" s="24">
        <v>0</v>
      </c>
      <c r="AK63" s="24">
        <v>0</v>
      </c>
      <c r="AL63" s="202">
        <v>582069233</v>
      </c>
    </row>
    <row r="64" spans="1:38" s="6" customFormat="1" ht="14.4" x14ac:dyDescent="0.3">
      <c r="A64" s="65" t="s">
        <v>818</v>
      </c>
      <c r="B64" s="25" t="s">
        <v>148</v>
      </c>
      <c r="C64" s="24">
        <v>9078118</v>
      </c>
      <c r="D64" s="24">
        <v>18871606</v>
      </c>
      <c r="E64" s="24">
        <v>114673274</v>
      </c>
      <c r="F64" s="24">
        <v>5471872</v>
      </c>
      <c r="G64" s="24">
        <v>53112410</v>
      </c>
      <c r="H64" s="24">
        <v>132912088</v>
      </c>
      <c r="I64" s="24">
        <v>60332469</v>
      </c>
      <c r="J64" s="24">
        <v>121276</v>
      </c>
      <c r="K64" s="24">
        <v>5935074</v>
      </c>
      <c r="L64" s="24">
        <v>11090548</v>
      </c>
      <c r="M64" s="24">
        <v>62917003</v>
      </c>
      <c r="N64" s="24">
        <v>71797065</v>
      </c>
      <c r="O64" s="24">
        <v>51546411</v>
      </c>
      <c r="P64" s="24">
        <v>62970139</v>
      </c>
      <c r="Q64" s="24">
        <v>48111724</v>
      </c>
      <c r="R64" s="24">
        <v>30678524</v>
      </c>
      <c r="S64" s="24">
        <v>5027843</v>
      </c>
      <c r="T64" s="24">
        <v>40646920</v>
      </c>
      <c r="U64" s="24">
        <v>229678308</v>
      </c>
      <c r="V64" s="24">
        <v>33068719</v>
      </c>
      <c r="W64" s="24">
        <v>658883</v>
      </c>
      <c r="X64" s="24">
        <v>60008674</v>
      </c>
      <c r="Y64" s="24">
        <v>22794000</v>
      </c>
      <c r="Z64" s="24">
        <v>279826025</v>
      </c>
      <c r="AA64" s="24">
        <v>33923305</v>
      </c>
      <c r="AB64" s="24">
        <v>371062725</v>
      </c>
      <c r="AC64" s="24">
        <v>90454061</v>
      </c>
      <c r="AD64" s="24">
        <v>101379523</v>
      </c>
      <c r="AE64" s="24">
        <v>109437605</v>
      </c>
      <c r="AF64" s="24">
        <v>10482882</v>
      </c>
      <c r="AG64" s="24">
        <v>16789484</v>
      </c>
      <c r="AH64" s="24">
        <v>0</v>
      </c>
      <c r="AI64" s="24">
        <v>0</v>
      </c>
      <c r="AJ64" s="24">
        <v>0</v>
      </c>
      <c r="AK64" s="24">
        <v>0</v>
      </c>
      <c r="AL64" s="202">
        <v>2144858558</v>
      </c>
    </row>
    <row r="65" spans="1:38" s="6" customFormat="1" ht="14.4" x14ac:dyDescent="0.3">
      <c r="A65" s="65" t="s">
        <v>819</v>
      </c>
      <c r="B65" s="25" t="s">
        <v>149</v>
      </c>
      <c r="C65" s="24">
        <v>545353</v>
      </c>
      <c r="D65" s="24">
        <v>2937600</v>
      </c>
      <c r="E65" s="24">
        <v>0</v>
      </c>
      <c r="F65" s="24">
        <v>822961</v>
      </c>
      <c r="G65" s="24">
        <v>1490181</v>
      </c>
      <c r="H65" s="24">
        <v>21056031</v>
      </c>
      <c r="I65" s="24">
        <v>3258172</v>
      </c>
      <c r="J65" s="24">
        <v>46995</v>
      </c>
      <c r="K65" s="24">
        <v>910031</v>
      </c>
      <c r="L65" s="24">
        <v>955030</v>
      </c>
      <c r="M65" s="24">
        <v>2818779</v>
      </c>
      <c r="N65" s="24">
        <v>7206863</v>
      </c>
      <c r="O65" s="24">
        <v>1551540</v>
      </c>
      <c r="P65" s="24">
        <v>3796843</v>
      </c>
      <c r="Q65" s="24">
        <v>2774973</v>
      </c>
      <c r="R65" s="24">
        <v>2020534</v>
      </c>
      <c r="S65" s="24">
        <v>90683</v>
      </c>
      <c r="T65" s="24">
        <v>2161621</v>
      </c>
      <c r="U65" s="24">
        <v>16879210</v>
      </c>
      <c r="V65" s="24">
        <v>1811213</v>
      </c>
      <c r="W65" s="24">
        <v>90918</v>
      </c>
      <c r="X65" s="24">
        <v>4503443</v>
      </c>
      <c r="Y65" s="24">
        <v>3410795</v>
      </c>
      <c r="Z65" s="24">
        <v>23001954</v>
      </c>
      <c r="AA65" s="24">
        <v>2280462</v>
      </c>
      <c r="AB65" s="24">
        <v>28811882</v>
      </c>
      <c r="AC65" s="24">
        <v>3285301</v>
      </c>
      <c r="AD65" s="24">
        <v>14348001</v>
      </c>
      <c r="AE65" s="24">
        <v>0</v>
      </c>
      <c r="AF65" s="24">
        <v>1076768</v>
      </c>
      <c r="AG65" s="24">
        <v>704249</v>
      </c>
      <c r="AH65" s="24">
        <v>0</v>
      </c>
      <c r="AI65" s="24">
        <v>0</v>
      </c>
      <c r="AJ65" s="24">
        <v>0</v>
      </c>
      <c r="AK65" s="24">
        <v>0</v>
      </c>
      <c r="AL65" s="202">
        <v>154648386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164532091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7297613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218253305</v>
      </c>
      <c r="AC66" s="24">
        <v>1964758072</v>
      </c>
      <c r="AD66" s="24">
        <v>0</v>
      </c>
      <c r="AE66" s="24">
        <v>850451503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2">
        <v>3205292584</v>
      </c>
    </row>
    <row r="67" spans="1:38" s="6" customFormat="1" ht="14.4" x14ac:dyDescent="0.3">
      <c r="A67" s="65" t="s">
        <v>821</v>
      </c>
      <c r="B67" s="25" t="s">
        <v>151</v>
      </c>
      <c r="C67" s="24">
        <v>40365512</v>
      </c>
      <c r="D67" s="24">
        <v>12994859</v>
      </c>
      <c r="E67" s="24">
        <v>354873770</v>
      </c>
      <c r="F67" s="24">
        <v>2548373</v>
      </c>
      <c r="G67" s="24">
        <v>171787660</v>
      </c>
      <c r="H67" s="24">
        <v>555499167</v>
      </c>
      <c r="I67" s="24">
        <v>21681472</v>
      </c>
      <c r="J67" s="24">
        <v>16147732</v>
      </c>
      <c r="K67" s="24">
        <v>46123497</v>
      </c>
      <c r="L67" s="24">
        <v>84924375</v>
      </c>
      <c r="M67" s="24">
        <v>2016017257</v>
      </c>
      <c r="N67" s="24">
        <v>54146541</v>
      </c>
      <c r="O67" s="24">
        <v>917048181</v>
      </c>
      <c r="P67" s="24">
        <v>73131574</v>
      </c>
      <c r="Q67" s="24">
        <v>18776359</v>
      </c>
      <c r="R67" s="24">
        <v>281762217</v>
      </c>
      <c r="S67" s="24">
        <v>0</v>
      </c>
      <c r="T67" s="24">
        <v>652513710</v>
      </c>
      <c r="U67" s="24">
        <v>659052093</v>
      </c>
      <c r="V67" s="24">
        <v>120081360</v>
      </c>
      <c r="W67" s="24">
        <v>25544697</v>
      </c>
      <c r="X67" s="24">
        <v>115352280</v>
      </c>
      <c r="Y67" s="24">
        <v>2966229229</v>
      </c>
      <c r="Z67" s="24">
        <v>18723647344</v>
      </c>
      <c r="AA67" s="24">
        <v>492597698</v>
      </c>
      <c r="AB67" s="24">
        <v>1056115370</v>
      </c>
      <c r="AC67" s="24">
        <v>441606676</v>
      </c>
      <c r="AD67" s="24">
        <v>230635195</v>
      </c>
      <c r="AE67" s="24">
        <v>1121263931</v>
      </c>
      <c r="AF67" s="24">
        <v>2036535687</v>
      </c>
      <c r="AG67" s="24">
        <v>117578197</v>
      </c>
      <c r="AH67" s="24">
        <v>0</v>
      </c>
      <c r="AI67" s="24">
        <v>0</v>
      </c>
      <c r="AJ67" s="24">
        <v>7376732</v>
      </c>
      <c r="AK67" s="24">
        <v>0</v>
      </c>
      <c r="AL67" s="202">
        <v>33433958745</v>
      </c>
    </row>
    <row r="68" spans="1:38" s="6" customFormat="1" ht="14.4" x14ac:dyDescent="0.3">
      <c r="A68" s="65" t="s">
        <v>822</v>
      </c>
      <c r="B68" s="25" t="s">
        <v>152</v>
      </c>
      <c r="C68" s="24">
        <v>340667865</v>
      </c>
      <c r="D68" s="24">
        <v>34483443</v>
      </c>
      <c r="E68" s="24">
        <v>129524717</v>
      </c>
      <c r="F68" s="24">
        <v>26580995</v>
      </c>
      <c r="G68" s="24">
        <v>32742625</v>
      </c>
      <c r="H68" s="24">
        <v>248477362</v>
      </c>
      <c r="I68" s="24">
        <v>59479940</v>
      </c>
      <c r="J68" s="24">
        <v>27540007</v>
      </c>
      <c r="K68" s="24">
        <v>30771568</v>
      </c>
      <c r="L68" s="24">
        <v>26092722</v>
      </c>
      <c r="M68" s="24">
        <v>339764929</v>
      </c>
      <c r="N68" s="24">
        <v>94098648</v>
      </c>
      <c r="O68" s="24">
        <v>97006637</v>
      </c>
      <c r="P68" s="24">
        <v>43476484</v>
      </c>
      <c r="Q68" s="24">
        <v>48258194</v>
      </c>
      <c r="R68" s="24">
        <v>53913284</v>
      </c>
      <c r="S68" s="24">
        <v>30071425</v>
      </c>
      <c r="T68" s="24">
        <v>139068823</v>
      </c>
      <c r="U68" s="24">
        <v>267633909</v>
      </c>
      <c r="V68" s="24">
        <v>34920773</v>
      </c>
      <c r="W68" s="24">
        <v>26874210</v>
      </c>
      <c r="X68" s="24">
        <v>61208607</v>
      </c>
      <c r="Y68" s="24">
        <v>32787164</v>
      </c>
      <c r="Z68" s="24">
        <v>219333682</v>
      </c>
      <c r="AA68" s="24">
        <v>34184735</v>
      </c>
      <c r="AB68" s="24">
        <v>439762565</v>
      </c>
      <c r="AC68" s="24">
        <v>137371619</v>
      </c>
      <c r="AD68" s="24">
        <v>48760984</v>
      </c>
      <c r="AE68" s="24">
        <v>995794955</v>
      </c>
      <c r="AF68" s="24">
        <v>134858627</v>
      </c>
      <c r="AG68" s="24">
        <v>33998172</v>
      </c>
      <c r="AH68" s="24">
        <v>25113723</v>
      </c>
      <c r="AI68" s="24">
        <v>25887047</v>
      </c>
      <c r="AJ68" s="24">
        <v>0</v>
      </c>
      <c r="AK68" s="24">
        <v>0</v>
      </c>
      <c r="AL68" s="202">
        <v>4320510440</v>
      </c>
    </row>
    <row r="69" spans="1:38" s="6" customFormat="1" ht="14.4" x14ac:dyDescent="0.3">
      <c r="A69" s="65" t="s">
        <v>823</v>
      </c>
      <c r="B69" s="25" t="s">
        <v>153</v>
      </c>
      <c r="C69" s="24">
        <v>205067</v>
      </c>
      <c r="D69" s="24">
        <v>346631</v>
      </c>
      <c r="E69" s="24">
        <v>792349</v>
      </c>
      <c r="F69" s="24">
        <v>0</v>
      </c>
      <c r="G69" s="24">
        <v>2080886</v>
      </c>
      <c r="H69" s="24">
        <v>122462548</v>
      </c>
      <c r="I69" s="24">
        <v>19956992</v>
      </c>
      <c r="J69" s="24">
        <v>749575</v>
      </c>
      <c r="K69" s="24">
        <v>0</v>
      </c>
      <c r="L69" s="24">
        <v>129823</v>
      </c>
      <c r="M69" s="24">
        <v>17372821</v>
      </c>
      <c r="N69" s="24">
        <v>2320921</v>
      </c>
      <c r="O69" s="24">
        <v>71833774</v>
      </c>
      <c r="P69" s="24">
        <v>6555495</v>
      </c>
      <c r="Q69" s="24">
        <v>1042726</v>
      </c>
      <c r="R69" s="24">
        <v>3510910</v>
      </c>
      <c r="S69" s="24">
        <v>0</v>
      </c>
      <c r="T69" s="24">
        <v>5928686</v>
      </c>
      <c r="U69" s="24">
        <v>106661367</v>
      </c>
      <c r="V69" s="24">
        <v>1053178</v>
      </c>
      <c r="W69" s="24">
        <v>4916426</v>
      </c>
      <c r="X69" s="24">
        <v>696884</v>
      </c>
      <c r="Y69" s="24">
        <v>88577</v>
      </c>
      <c r="Z69" s="24">
        <v>95999390</v>
      </c>
      <c r="AA69" s="24">
        <v>490136</v>
      </c>
      <c r="AB69" s="24">
        <v>254743865</v>
      </c>
      <c r="AC69" s="24">
        <v>1409687</v>
      </c>
      <c r="AD69" s="24">
        <v>1604874</v>
      </c>
      <c r="AE69" s="24">
        <v>204893055</v>
      </c>
      <c r="AF69" s="24">
        <v>62784123</v>
      </c>
      <c r="AG69" s="24">
        <v>5973109</v>
      </c>
      <c r="AH69" s="24">
        <v>0</v>
      </c>
      <c r="AI69" s="24">
        <v>0</v>
      </c>
      <c r="AJ69" s="24">
        <v>0</v>
      </c>
      <c r="AK69" s="24">
        <v>0</v>
      </c>
      <c r="AL69" s="202">
        <v>996603875</v>
      </c>
    </row>
    <row r="70" spans="1:38" s="6" customFormat="1" ht="14.4" x14ac:dyDescent="0.3">
      <c r="A70" s="65" t="s">
        <v>824</v>
      </c>
      <c r="B70" s="25" t="s">
        <v>154</v>
      </c>
      <c r="C70" s="24">
        <v>45819252</v>
      </c>
      <c r="D70" s="24">
        <v>3813849</v>
      </c>
      <c r="E70" s="24">
        <v>52434256</v>
      </c>
      <c r="F70" s="24">
        <v>2216987</v>
      </c>
      <c r="G70" s="24">
        <v>2709955</v>
      </c>
      <c r="H70" s="24">
        <v>385504822</v>
      </c>
      <c r="I70" s="24">
        <v>5307741</v>
      </c>
      <c r="J70" s="24">
        <v>0</v>
      </c>
      <c r="K70" s="24">
        <v>6704146</v>
      </c>
      <c r="L70" s="24">
        <v>52394705</v>
      </c>
      <c r="M70" s="24">
        <v>1312597555</v>
      </c>
      <c r="N70" s="24">
        <v>143295461</v>
      </c>
      <c r="O70" s="24">
        <v>697614444</v>
      </c>
      <c r="P70" s="24">
        <v>13100730</v>
      </c>
      <c r="Q70" s="24">
        <v>12476363</v>
      </c>
      <c r="R70" s="24">
        <v>1037823445</v>
      </c>
      <c r="S70" s="24">
        <v>17158255</v>
      </c>
      <c r="T70" s="24">
        <v>114869100</v>
      </c>
      <c r="U70" s="24">
        <v>828583561</v>
      </c>
      <c r="V70" s="24">
        <v>10845002</v>
      </c>
      <c r="W70" s="24">
        <v>63979</v>
      </c>
      <c r="X70" s="24">
        <v>215583224</v>
      </c>
      <c r="Y70" s="24">
        <v>2113361</v>
      </c>
      <c r="Z70" s="24">
        <v>467525878</v>
      </c>
      <c r="AA70" s="24">
        <v>941102569</v>
      </c>
      <c r="AB70" s="24">
        <v>208196416</v>
      </c>
      <c r="AC70" s="24">
        <v>55432765</v>
      </c>
      <c r="AD70" s="24">
        <v>69939490</v>
      </c>
      <c r="AE70" s="24">
        <v>138737238</v>
      </c>
      <c r="AF70" s="24">
        <v>11522325098</v>
      </c>
      <c r="AG70" s="24">
        <v>8266458</v>
      </c>
      <c r="AH70" s="24">
        <v>0</v>
      </c>
      <c r="AI70" s="24">
        <v>0</v>
      </c>
      <c r="AJ70" s="24">
        <v>0</v>
      </c>
      <c r="AK70" s="24">
        <v>0</v>
      </c>
      <c r="AL70" s="202">
        <v>18374556105</v>
      </c>
    </row>
    <row r="71" spans="1:38" s="6" customFormat="1" ht="14.4" x14ac:dyDescent="0.3">
      <c r="A71" s="65" t="s">
        <v>825</v>
      </c>
      <c r="B71" s="25" t="s">
        <v>155</v>
      </c>
      <c r="C71" s="24">
        <v>111189495</v>
      </c>
      <c r="D71" s="24">
        <v>1375457</v>
      </c>
      <c r="E71" s="24">
        <v>144515688</v>
      </c>
      <c r="F71" s="24">
        <v>10902606</v>
      </c>
      <c r="G71" s="24">
        <v>13992929</v>
      </c>
      <c r="H71" s="24">
        <v>1896827896</v>
      </c>
      <c r="I71" s="24">
        <v>16289275</v>
      </c>
      <c r="J71" s="24">
        <v>3407881</v>
      </c>
      <c r="K71" s="24">
        <v>2653727</v>
      </c>
      <c r="L71" s="24">
        <v>204179769</v>
      </c>
      <c r="M71" s="24">
        <v>321685489</v>
      </c>
      <c r="N71" s="24">
        <v>532208313</v>
      </c>
      <c r="O71" s="24">
        <v>257411700</v>
      </c>
      <c r="P71" s="24">
        <v>39907275</v>
      </c>
      <c r="Q71" s="24">
        <v>203996934</v>
      </c>
      <c r="R71" s="24">
        <v>110657259</v>
      </c>
      <c r="S71" s="24">
        <v>28630729</v>
      </c>
      <c r="T71" s="24">
        <v>52721436</v>
      </c>
      <c r="U71" s="24">
        <v>469056201</v>
      </c>
      <c r="V71" s="24">
        <v>6498023</v>
      </c>
      <c r="W71" s="24">
        <v>19786208</v>
      </c>
      <c r="X71" s="24">
        <v>297230007</v>
      </c>
      <c r="Y71" s="24">
        <v>16278266</v>
      </c>
      <c r="Z71" s="24">
        <v>184365188</v>
      </c>
      <c r="AA71" s="24">
        <v>42208914</v>
      </c>
      <c r="AB71" s="24">
        <v>167230819</v>
      </c>
      <c r="AC71" s="24">
        <v>356533423</v>
      </c>
      <c r="AD71" s="24">
        <v>32238527</v>
      </c>
      <c r="AE71" s="24">
        <v>158549161</v>
      </c>
      <c r="AF71" s="24">
        <v>1129496102</v>
      </c>
      <c r="AG71" s="24">
        <v>89383</v>
      </c>
      <c r="AH71" s="24">
        <v>0</v>
      </c>
      <c r="AI71" s="24">
        <v>0</v>
      </c>
      <c r="AJ71" s="24">
        <v>0</v>
      </c>
      <c r="AK71" s="24">
        <v>0</v>
      </c>
      <c r="AL71" s="202">
        <v>6832114080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856409019</v>
      </c>
      <c r="E72" s="24">
        <v>13673161</v>
      </c>
      <c r="F72" s="24">
        <v>63485</v>
      </c>
      <c r="G72" s="24">
        <v>6244647</v>
      </c>
      <c r="H72" s="24">
        <v>83583282</v>
      </c>
      <c r="I72" s="24">
        <v>144188</v>
      </c>
      <c r="J72" s="24">
        <v>0</v>
      </c>
      <c r="K72" s="24">
        <v>26440111</v>
      </c>
      <c r="L72" s="24">
        <v>6962221960</v>
      </c>
      <c r="M72" s="24">
        <v>583430655</v>
      </c>
      <c r="N72" s="24">
        <v>20244707</v>
      </c>
      <c r="O72" s="24">
        <v>18160028</v>
      </c>
      <c r="P72" s="24">
        <v>3543459</v>
      </c>
      <c r="Q72" s="24">
        <v>192897</v>
      </c>
      <c r="R72" s="24">
        <v>37436549</v>
      </c>
      <c r="S72" s="24">
        <v>0</v>
      </c>
      <c r="T72" s="24">
        <v>2542019756</v>
      </c>
      <c r="U72" s="24">
        <v>352333616</v>
      </c>
      <c r="V72" s="24">
        <v>84141994</v>
      </c>
      <c r="W72" s="24">
        <v>382428</v>
      </c>
      <c r="X72" s="24">
        <v>551400890</v>
      </c>
      <c r="Y72" s="24">
        <v>307230064</v>
      </c>
      <c r="Z72" s="24">
        <v>5729795201</v>
      </c>
      <c r="AA72" s="24">
        <v>74802954</v>
      </c>
      <c r="AB72" s="24">
        <v>1585931896</v>
      </c>
      <c r="AC72" s="24">
        <v>521383273</v>
      </c>
      <c r="AD72" s="24">
        <v>1869662160</v>
      </c>
      <c r="AE72" s="24">
        <v>371919338</v>
      </c>
      <c r="AF72" s="24">
        <v>346853797</v>
      </c>
      <c r="AG72" s="24">
        <v>424777729</v>
      </c>
      <c r="AH72" s="24">
        <v>0</v>
      </c>
      <c r="AI72" s="24">
        <v>0</v>
      </c>
      <c r="AJ72" s="24">
        <v>593079</v>
      </c>
      <c r="AK72" s="24">
        <v>0</v>
      </c>
      <c r="AL72" s="202">
        <v>23375016323</v>
      </c>
    </row>
    <row r="73" spans="1:38" s="6" customFormat="1" ht="14.4" x14ac:dyDescent="0.3">
      <c r="A73" s="95" t="s">
        <v>827</v>
      </c>
      <c r="B73" s="96" t="s">
        <v>204</v>
      </c>
      <c r="C73" s="97">
        <v>3247691959</v>
      </c>
      <c r="D73" s="97">
        <v>10906607211</v>
      </c>
      <c r="E73" s="97">
        <v>2584751337</v>
      </c>
      <c r="F73" s="97">
        <v>417302457</v>
      </c>
      <c r="G73" s="97">
        <v>4756301632</v>
      </c>
      <c r="H73" s="97">
        <v>18667405596</v>
      </c>
      <c r="I73" s="97">
        <v>3239569808</v>
      </c>
      <c r="J73" s="97">
        <v>491960864</v>
      </c>
      <c r="K73" s="97">
        <v>1186125192</v>
      </c>
      <c r="L73" s="97">
        <v>7606101972</v>
      </c>
      <c r="M73" s="97">
        <v>14444907485</v>
      </c>
      <c r="N73" s="97">
        <v>4122637786</v>
      </c>
      <c r="O73" s="97">
        <v>6411507157</v>
      </c>
      <c r="P73" s="97">
        <v>3984527021</v>
      </c>
      <c r="Q73" s="97">
        <v>1159870446</v>
      </c>
      <c r="R73" s="97">
        <v>4371943811</v>
      </c>
      <c r="S73" s="97">
        <v>345909310</v>
      </c>
      <c r="T73" s="97">
        <v>10564499979</v>
      </c>
      <c r="U73" s="97">
        <v>14451571534</v>
      </c>
      <c r="V73" s="97">
        <v>2939505852</v>
      </c>
      <c r="W73" s="97">
        <v>1028879002</v>
      </c>
      <c r="X73" s="97">
        <v>6034508896</v>
      </c>
      <c r="Y73" s="97">
        <v>3787719891</v>
      </c>
      <c r="Z73" s="97">
        <v>51249157465</v>
      </c>
      <c r="AA73" s="97">
        <v>3487564210</v>
      </c>
      <c r="AB73" s="97">
        <v>34030041661</v>
      </c>
      <c r="AC73" s="97">
        <v>12801169076</v>
      </c>
      <c r="AD73" s="97">
        <v>4865151065</v>
      </c>
      <c r="AE73" s="97">
        <v>12058316897</v>
      </c>
      <c r="AF73" s="97">
        <v>23073284968</v>
      </c>
      <c r="AG73" s="97">
        <v>2400312987</v>
      </c>
      <c r="AH73" s="97">
        <v>25113723</v>
      </c>
      <c r="AI73" s="97">
        <v>25887047</v>
      </c>
      <c r="AJ73" s="97">
        <v>8624511</v>
      </c>
      <c r="AK73" s="97">
        <v>0</v>
      </c>
      <c r="AL73" s="203">
        <v>270776429808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15800000</v>
      </c>
      <c r="F74" s="24">
        <v>0</v>
      </c>
      <c r="G74" s="24">
        <v>0</v>
      </c>
      <c r="H74" s="24">
        <v>184577866</v>
      </c>
      <c r="I74" s="24">
        <v>13930000</v>
      </c>
      <c r="J74" s="24">
        <v>0</v>
      </c>
      <c r="K74" s="24">
        <v>0</v>
      </c>
      <c r="L74" s="24">
        <v>0</v>
      </c>
      <c r="M74" s="24">
        <v>20066557</v>
      </c>
      <c r="N74" s="24">
        <v>0</v>
      </c>
      <c r="O74" s="24">
        <v>49571955</v>
      </c>
      <c r="P74" s="24">
        <v>0</v>
      </c>
      <c r="Q74" s="24">
        <v>0</v>
      </c>
      <c r="R74" s="24">
        <v>40654545</v>
      </c>
      <c r="S74" s="24">
        <v>0</v>
      </c>
      <c r="T74" s="24">
        <v>0</v>
      </c>
      <c r="U74" s="24">
        <v>0</v>
      </c>
      <c r="V74" s="24">
        <v>500000</v>
      </c>
      <c r="W74" s="24">
        <v>0</v>
      </c>
      <c r="X74" s="24">
        <v>2100000</v>
      </c>
      <c r="Y74" s="24">
        <v>0</v>
      </c>
      <c r="Z74" s="24">
        <v>73518812</v>
      </c>
      <c r="AA74" s="24">
        <v>34378311</v>
      </c>
      <c r="AB74" s="24">
        <v>0</v>
      </c>
      <c r="AC74" s="24">
        <v>12000000</v>
      </c>
      <c r="AD74" s="24">
        <v>0</v>
      </c>
      <c r="AE74" s="24">
        <v>0</v>
      </c>
      <c r="AF74" s="24">
        <v>70086363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02">
        <v>517184409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356047927</v>
      </c>
      <c r="I75" s="24">
        <v>0</v>
      </c>
      <c r="J75" s="24">
        <v>0</v>
      </c>
      <c r="K75" s="24">
        <v>0</v>
      </c>
      <c r="L75" s="24">
        <v>0</v>
      </c>
      <c r="M75" s="24">
        <v>8301182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72240000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8763303</v>
      </c>
      <c r="AA75" s="24">
        <v>147103</v>
      </c>
      <c r="AB75" s="24">
        <v>0</v>
      </c>
      <c r="AC75" s="24">
        <v>199458405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2">
        <v>644957920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3409092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23027103</v>
      </c>
      <c r="AA76" s="24">
        <v>31644</v>
      </c>
      <c r="AB76" s="24">
        <v>0</v>
      </c>
      <c r="AC76" s="24">
        <v>1425776822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2">
        <v>1452244661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10972300</v>
      </c>
      <c r="E77" s="24">
        <v>288358651</v>
      </c>
      <c r="F77" s="24">
        <v>0</v>
      </c>
      <c r="G77" s="24">
        <v>2497092997</v>
      </c>
      <c r="H77" s="24">
        <v>5076829075</v>
      </c>
      <c r="I77" s="24">
        <v>1432442964</v>
      </c>
      <c r="J77" s="24">
        <v>63771812</v>
      </c>
      <c r="K77" s="24">
        <v>0</v>
      </c>
      <c r="L77" s="24">
        <v>0</v>
      </c>
      <c r="M77" s="24">
        <v>7654545</v>
      </c>
      <c r="N77" s="24">
        <v>0</v>
      </c>
      <c r="O77" s="24">
        <v>1546367467</v>
      </c>
      <c r="P77" s="24">
        <v>0</v>
      </c>
      <c r="Q77" s="24">
        <v>0</v>
      </c>
      <c r="R77" s="24">
        <v>757603415</v>
      </c>
      <c r="S77" s="24">
        <v>0</v>
      </c>
      <c r="T77" s="24">
        <v>817100381</v>
      </c>
      <c r="U77" s="24">
        <v>0</v>
      </c>
      <c r="V77" s="24">
        <v>1335662948</v>
      </c>
      <c r="W77" s="24">
        <v>0</v>
      </c>
      <c r="X77" s="24">
        <v>0</v>
      </c>
      <c r="Y77" s="24">
        <v>0</v>
      </c>
      <c r="Z77" s="24">
        <v>8336990175</v>
      </c>
      <c r="AA77" s="24">
        <v>97871419</v>
      </c>
      <c r="AB77" s="24">
        <v>13078239602</v>
      </c>
      <c r="AC77" s="24">
        <v>448864831</v>
      </c>
      <c r="AD77" s="24">
        <v>47318182</v>
      </c>
      <c r="AE77" s="24">
        <v>911528703</v>
      </c>
      <c r="AF77" s="24">
        <v>163779942</v>
      </c>
      <c r="AG77" s="24">
        <v>0</v>
      </c>
      <c r="AH77" s="24">
        <v>0</v>
      </c>
      <c r="AI77" s="24">
        <v>300000</v>
      </c>
      <c r="AJ77" s="24">
        <v>0</v>
      </c>
      <c r="AK77" s="24">
        <v>0</v>
      </c>
      <c r="AL77" s="202">
        <v>36918749409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1559094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37670617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2742000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2">
        <v>41971711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195687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112960108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2">
        <v>113899563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439653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2">
        <v>439653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107285335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53419859</v>
      </c>
      <c r="AC81" s="24">
        <v>148052900</v>
      </c>
      <c r="AD81" s="24">
        <v>0</v>
      </c>
      <c r="AE81" s="24">
        <v>179741065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2">
        <v>488499159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95420182</v>
      </c>
      <c r="I82" s="24">
        <v>0</v>
      </c>
      <c r="J82" s="24">
        <v>0</v>
      </c>
      <c r="K82" s="24">
        <v>0</v>
      </c>
      <c r="L82" s="24">
        <v>2513057</v>
      </c>
      <c r="M82" s="24">
        <v>83538953</v>
      </c>
      <c r="N82" s="24">
        <v>0</v>
      </c>
      <c r="O82" s="24">
        <v>76533396</v>
      </c>
      <c r="P82" s="24">
        <v>0</v>
      </c>
      <c r="Q82" s="24">
        <v>0</v>
      </c>
      <c r="R82" s="24">
        <v>26263637</v>
      </c>
      <c r="S82" s="24">
        <v>0</v>
      </c>
      <c r="T82" s="24">
        <v>0</v>
      </c>
      <c r="U82" s="24">
        <v>0</v>
      </c>
      <c r="V82" s="24">
        <v>12744160</v>
      </c>
      <c r="W82" s="24">
        <v>2272727</v>
      </c>
      <c r="X82" s="24">
        <v>0</v>
      </c>
      <c r="Y82" s="24">
        <v>0</v>
      </c>
      <c r="Z82" s="24">
        <v>428393748</v>
      </c>
      <c r="AA82" s="24">
        <v>4391952</v>
      </c>
      <c r="AB82" s="24">
        <v>0</v>
      </c>
      <c r="AC82" s="24">
        <v>0</v>
      </c>
      <c r="AD82" s="24">
        <v>74584727</v>
      </c>
      <c r="AE82" s="24">
        <v>75364671</v>
      </c>
      <c r="AF82" s="24">
        <v>5863636</v>
      </c>
      <c r="AG82" s="24">
        <v>0</v>
      </c>
      <c r="AH82" s="24">
        <v>0</v>
      </c>
      <c r="AI82" s="24">
        <v>24024998</v>
      </c>
      <c r="AJ82" s="24">
        <v>0</v>
      </c>
      <c r="AK82" s="24">
        <v>0</v>
      </c>
      <c r="AL82" s="202">
        <v>911909844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37513287</v>
      </c>
      <c r="I83" s="24">
        <v>0</v>
      </c>
      <c r="J83" s="24">
        <v>282518862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4244953</v>
      </c>
      <c r="AA83" s="24">
        <v>0</v>
      </c>
      <c r="AB83" s="24">
        <v>0</v>
      </c>
      <c r="AC83" s="24">
        <v>1220230</v>
      </c>
      <c r="AD83" s="24">
        <v>0</v>
      </c>
      <c r="AE83" s="24">
        <v>0</v>
      </c>
      <c r="AF83" s="24">
        <v>1650000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2">
        <v>327147332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600000</v>
      </c>
      <c r="I84" s="24">
        <v>0</v>
      </c>
      <c r="J84" s="24">
        <v>0</v>
      </c>
      <c r="K84" s="24">
        <v>0</v>
      </c>
      <c r="L84" s="24">
        <v>0</v>
      </c>
      <c r="M84" s="24">
        <v>1400000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15622612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2">
        <v>17622612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3400000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14100035</v>
      </c>
      <c r="AA85" s="24">
        <v>44530882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2">
        <v>62030917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1698358038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87669</v>
      </c>
      <c r="AA86" s="24">
        <v>5341586</v>
      </c>
      <c r="AB86" s="24">
        <v>0</v>
      </c>
      <c r="AC86" s="24">
        <v>53993007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2">
        <v>1757780300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19999545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286364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54653409</v>
      </c>
      <c r="AA87" s="24">
        <v>0</v>
      </c>
      <c r="AB87" s="24">
        <v>0</v>
      </c>
      <c r="AC87" s="24">
        <v>955278002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1819494</v>
      </c>
      <c r="AK87" s="24">
        <v>0</v>
      </c>
      <c r="AL87" s="202">
        <v>1032036814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10972300</v>
      </c>
      <c r="E88" s="97">
        <v>304158651</v>
      </c>
      <c r="F88" s="97">
        <v>0</v>
      </c>
      <c r="G88" s="97">
        <v>2497092997</v>
      </c>
      <c r="H88" s="97">
        <v>7469345920</v>
      </c>
      <c r="I88" s="97">
        <v>1446568651</v>
      </c>
      <c r="J88" s="97">
        <v>347849768</v>
      </c>
      <c r="K88" s="97">
        <v>0</v>
      </c>
      <c r="L88" s="97">
        <v>2513057</v>
      </c>
      <c r="M88" s="97">
        <v>228246572</v>
      </c>
      <c r="N88" s="97">
        <v>0</v>
      </c>
      <c r="O88" s="97">
        <v>1679568274</v>
      </c>
      <c r="P88" s="97">
        <v>0</v>
      </c>
      <c r="Q88" s="97">
        <v>0</v>
      </c>
      <c r="R88" s="97">
        <v>824521597</v>
      </c>
      <c r="S88" s="97">
        <v>0</v>
      </c>
      <c r="T88" s="97">
        <v>889340381</v>
      </c>
      <c r="U88" s="97">
        <v>0</v>
      </c>
      <c r="V88" s="97">
        <v>1386577725</v>
      </c>
      <c r="W88" s="97">
        <v>2272727</v>
      </c>
      <c r="X88" s="97">
        <v>2100000</v>
      </c>
      <c r="Y88" s="97">
        <v>0</v>
      </c>
      <c r="Z88" s="97">
        <v>9072801580</v>
      </c>
      <c r="AA88" s="97">
        <v>186692897</v>
      </c>
      <c r="AB88" s="97">
        <v>13131659461</v>
      </c>
      <c r="AC88" s="97">
        <v>3248129965</v>
      </c>
      <c r="AD88" s="97">
        <v>121902909</v>
      </c>
      <c r="AE88" s="97">
        <v>1166634439</v>
      </c>
      <c r="AF88" s="97">
        <v>241379941</v>
      </c>
      <c r="AG88" s="97">
        <v>0</v>
      </c>
      <c r="AH88" s="97">
        <v>0</v>
      </c>
      <c r="AI88" s="97">
        <v>24324998</v>
      </c>
      <c r="AJ88" s="97">
        <v>1819494</v>
      </c>
      <c r="AK88" s="97">
        <v>0</v>
      </c>
      <c r="AL88" s="203">
        <v>44286474304</v>
      </c>
    </row>
    <row r="89" spans="1:38" s="6" customFormat="1" ht="14.4" x14ac:dyDescent="0.3">
      <c r="A89" s="65" t="s">
        <v>843</v>
      </c>
      <c r="B89" s="25" t="s">
        <v>143</v>
      </c>
      <c r="C89" s="24">
        <v>172602177</v>
      </c>
      <c r="D89" s="24">
        <v>1207700</v>
      </c>
      <c r="E89" s="24">
        <v>400225064</v>
      </c>
      <c r="F89" s="24">
        <v>18806213</v>
      </c>
      <c r="G89" s="24">
        <v>0</v>
      </c>
      <c r="H89" s="24">
        <v>226689148</v>
      </c>
      <c r="I89" s="24">
        <v>17747664</v>
      </c>
      <c r="J89" s="24">
        <v>7626854</v>
      </c>
      <c r="K89" s="24">
        <v>0</v>
      </c>
      <c r="L89" s="24">
        <v>0</v>
      </c>
      <c r="M89" s="24">
        <v>572757</v>
      </c>
      <c r="N89" s="24">
        <v>1745171</v>
      </c>
      <c r="O89" s="24">
        <v>7671236</v>
      </c>
      <c r="P89" s="24">
        <v>51523191</v>
      </c>
      <c r="Q89" s="24">
        <v>0</v>
      </c>
      <c r="R89" s="24">
        <v>43878274</v>
      </c>
      <c r="S89" s="24">
        <v>0</v>
      </c>
      <c r="T89" s="24">
        <v>315665350</v>
      </c>
      <c r="U89" s="24">
        <v>66561514</v>
      </c>
      <c r="V89" s="24">
        <v>12708085</v>
      </c>
      <c r="W89" s="24">
        <v>11245</v>
      </c>
      <c r="X89" s="24">
        <v>10937407</v>
      </c>
      <c r="Y89" s="24">
        <v>5427108</v>
      </c>
      <c r="Z89" s="24">
        <v>1939829828</v>
      </c>
      <c r="AA89" s="24">
        <v>57395928</v>
      </c>
      <c r="AB89" s="24">
        <v>0</v>
      </c>
      <c r="AC89" s="24">
        <v>123622015</v>
      </c>
      <c r="AD89" s="24">
        <v>9535510</v>
      </c>
      <c r="AE89" s="24">
        <v>6443012</v>
      </c>
      <c r="AF89" s="24">
        <v>4500000</v>
      </c>
      <c r="AG89" s="24">
        <v>30499955</v>
      </c>
      <c r="AH89" s="24">
        <v>0</v>
      </c>
      <c r="AI89" s="24">
        <v>16061560</v>
      </c>
      <c r="AJ89" s="24">
        <v>51034994</v>
      </c>
      <c r="AK89" s="24">
        <v>0</v>
      </c>
      <c r="AL89" s="202">
        <v>3600528960</v>
      </c>
    </row>
    <row r="90" spans="1:38" s="6" customFormat="1" ht="14.4" x14ac:dyDescent="0.3">
      <c r="A90" s="65" t="s">
        <v>844</v>
      </c>
      <c r="B90" s="25" t="s">
        <v>144</v>
      </c>
      <c r="C90" s="24">
        <v>159603208</v>
      </c>
      <c r="D90" s="24">
        <v>0</v>
      </c>
      <c r="E90" s="24">
        <v>10969756</v>
      </c>
      <c r="F90" s="24">
        <v>15031466</v>
      </c>
      <c r="G90" s="24">
        <v>0</v>
      </c>
      <c r="H90" s="24">
        <v>228529651</v>
      </c>
      <c r="I90" s="24">
        <v>51778108</v>
      </c>
      <c r="J90" s="24">
        <v>4300502</v>
      </c>
      <c r="K90" s="24">
        <v>0</v>
      </c>
      <c r="L90" s="24">
        <v>0</v>
      </c>
      <c r="M90" s="24">
        <v>5782220</v>
      </c>
      <c r="N90" s="24">
        <v>7979063</v>
      </c>
      <c r="O90" s="24">
        <v>1173395</v>
      </c>
      <c r="P90" s="24">
        <v>44524591</v>
      </c>
      <c r="Q90" s="24">
        <v>0</v>
      </c>
      <c r="R90" s="24">
        <v>17722971</v>
      </c>
      <c r="S90" s="24">
        <v>0</v>
      </c>
      <c r="T90" s="24">
        <v>177518016</v>
      </c>
      <c r="U90" s="24">
        <v>113368753</v>
      </c>
      <c r="V90" s="24">
        <v>11110008</v>
      </c>
      <c r="W90" s="24">
        <v>163688</v>
      </c>
      <c r="X90" s="24">
        <v>37858077</v>
      </c>
      <c r="Y90" s="24">
        <v>1307833</v>
      </c>
      <c r="Z90" s="24">
        <v>87804998</v>
      </c>
      <c r="AA90" s="24">
        <v>20581887</v>
      </c>
      <c r="AB90" s="24">
        <v>0</v>
      </c>
      <c r="AC90" s="24">
        <v>18427298</v>
      </c>
      <c r="AD90" s="24">
        <v>1647205</v>
      </c>
      <c r="AE90" s="24">
        <v>109316381</v>
      </c>
      <c r="AF90" s="24">
        <v>0</v>
      </c>
      <c r="AG90" s="24">
        <v>0</v>
      </c>
      <c r="AH90" s="24">
        <v>0</v>
      </c>
      <c r="AI90" s="24">
        <v>33320031</v>
      </c>
      <c r="AJ90" s="24">
        <v>0</v>
      </c>
      <c r="AK90" s="24">
        <v>0</v>
      </c>
      <c r="AL90" s="202">
        <v>1159819106</v>
      </c>
    </row>
    <row r="91" spans="1:38" s="6" customFormat="1" ht="14.4" x14ac:dyDescent="0.3">
      <c r="A91" s="65" t="s">
        <v>845</v>
      </c>
      <c r="B91" s="25" t="s">
        <v>145</v>
      </c>
      <c r="C91" s="24">
        <v>84930144</v>
      </c>
      <c r="D91" s="24">
        <v>545454</v>
      </c>
      <c r="E91" s="24">
        <v>7278032</v>
      </c>
      <c r="F91" s="24">
        <v>108906</v>
      </c>
      <c r="G91" s="24">
        <v>112689394</v>
      </c>
      <c r="H91" s="24">
        <v>34040223</v>
      </c>
      <c r="I91" s="24">
        <v>646568</v>
      </c>
      <c r="J91" s="24">
        <v>1063110</v>
      </c>
      <c r="K91" s="24">
        <v>0</v>
      </c>
      <c r="L91" s="24">
        <v>1090909</v>
      </c>
      <c r="M91" s="24">
        <v>13921645</v>
      </c>
      <c r="N91" s="24">
        <v>339000</v>
      </c>
      <c r="O91" s="24">
        <v>471318</v>
      </c>
      <c r="P91" s="24">
        <v>5582955</v>
      </c>
      <c r="Q91" s="24">
        <v>0</v>
      </c>
      <c r="R91" s="24">
        <v>42823669</v>
      </c>
      <c r="S91" s="24">
        <v>0</v>
      </c>
      <c r="T91" s="24">
        <v>117810</v>
      </c>
      <c r="U91" s="24">
        <v>8819338</v>
      </c>
      <c r="V91" s="24">
        <v>4076072</v>
      </c>
      <c r="W91" s="24">
        <v>13031364</v>
      </c>
      <c r="X91" s="24">
        <v>17646932</v>
      </c>
      <c r="Y91" s="24">
        <v>482724</v>
      </c>
      <c r="Z91" s="24">
        <v>762775552</v>
      </c>
      <c r="AA91" s="24">
        <v>26492758</v>
      </c>
      <c r="AB91" s="24">
        <v>0</v>
      </c>
      <c r="AC91" s="24">
        <v>6122507294</v>
      </c>
      <c r="AD91" s="24">
        <v>59736830</v>
      </c>
      <c r="AE91" s="24">
        <v>8194653</v>
      </c>
      <c r="AF91" s="24">
        <v>5727273</v>
      </c>
      <c r="AG91" s="24">
        <v>94589274</v>
      </c>
      <c r="AH91" s="24">
        <v>206917285</v>
      </c>
      <c r="AI91" s="24">
        <v>339497899</v>
      </c>
      <c r="AJ91" s="24">
        <v>400271283</v>
      </c>
      <c r="AK91" s="24">
        <v>0</v>
      </c>
      <c r="AL91" s="202">
        <v>8376415668</v>
      </c>
    </row>
    <row r="92" spans="1:38" s="6" customFormat="1" ht="14.4" x14ac:dyDescent="0.3">
      <c r="A92" s="65" t="s">
        <v>846</v>
      </c>
      <c r="B92" s="25" t="s">
        <v>146</v>
      </c>
      <c r="C92" s="24">
        <v>1529549378</v>
      </c>
      <c r="D92" s="24">
        <v>1251556750</v>
      </c>
      <c r="E92" s="24">
        <v>140118159</v>
      </c>
      <c r="F92" s="24">
        <v>293413107</v>
      </c>
      <c r="G92" s="24">
        <v>3525023099</v>
      </c>
      <c r="H92" s="24">
        <v>6875026196</v>
      </c>
      <c r="I92" s="24">
        <v>1019255420</v>
      </c>
      <c r="J92" s="24">
        <v>446985092</v>
      </c>
      <c r="K92" s="24">
        <v>875310051</v>
      </c>
      <c r="L92" s="24">
        <v>411674745</v>
      </c>
      <c r="M92" s="24">
        <v>3643625099</v>
      </c>
      <c r="N92" s="24">
        <v>939361113</v>
      </c>
      <c r="O92" s="24">
        <v>109703689</v>
      </c>
      <c r="P92" s="24">
        <v>1521113163</v>
      </c>
      <c r="Q92" s="24">
        <v>340690647</v>
      </c>
      <c r="R92" s="24">
        <v>581731891</v>
      </c>
      <c r="S92" s="24">
        <v>115857452</v>
      </c>
      <c r="T92" s="24">
        <v>2673084497</v>
      </c>
      <c r="U92" s="24">
        <v>5987868190</v>
      </c>
      <c r="V92" s="24">
        <v>435334095</v>
      </c>
      <c r="W92" s="24">
        <v>532991309</v>
      </c>
      <c r="X92" s="24">
        <v>2397548262</v>
      </c>
      <c r="Y92" s="24">
        <v>197092831</v>
      </c>
      <c r="Z92" s="24">
        <v>13904103476</v>
      </c>
      <c r="AA92" s="24">
        <v>1555141209</v>
      </c>
      <c r="AB92" s="24">
        <v>0</v>
      </c>
      <c r="AC92" s="24">
        <v>5638643912</v>
      </c>
      <c r="AD92" s="24">
        <v>2599697656</v>
      </c>
      <c r="AE92" s="24">
        <v>1536872298</v>
      </c>
      <c r="AF92" s="24">
        <v>5061654425</v>
      </c>
      <c r="AG92" s="24">
        <v>1402057176</v>
      </c>
      <c r="AH92" s="24">
        <v>0</v>
      </c>
      <c r="AI92" s="24">
        <v>2157470650</v>
      </c>
      <c r="AJ92" s="24">
        <v>0</v>
      </c>
      <c r="AK92" s="24">
        <v>0</v>
      </c>
      <c r="AL92" s="202">
        <v>69699555037</v>
      </c>
    </row>
    <row r="93" spans="1:38" s="6" customFormat="1" ht="14.4" x14ac:dyDescent="0.3">
      <c r="A93" s="65" t="s">
        <v>847</v>
      </c>
      <c r="B93" s="25" t="s">
        <v>147</v>
      </c>
      <c r="C93" s="24">
        <v>2692070</v>
      </c>
      <c r="D93" s="24">
        <v>0</v>
      </c>
      <c r="E93" s="24">
        <v>0</v>
      </c>
      <c r="F93" s="24">
        <v>2692070</v>
      </c>
      <c r="G93" s="24">
        <v>0</v>
      </c>
      <c r="H93" s="24">
        <v>34358155</v>
      </c>
      <c r="I93" s="24">
        <v>2692070</v>
      </c>
      <c r="J93" s="24">
        <v>2692070</v>
      </c>
      <c r="K93" s="24">
        <v>2692070</v>
      </c>
      <c r="L93" s="24">
        <v>1490639</v>
      </c>
      <c r="M93" s="24">
        <v>57614234</v>
      </c>
      <c r="N93" s="24">
        <v>0</v>
      </c>
      <c r="O93" s="24">
        <v>0</v>
      </c>
      <c r="P93" s="24">
        <v>8249457</v>
      </c>
      <c r="Q93" s="24">
        <v>0</v>
      </c>
      <c r="R93" s="24">
        <v>2692141</v>
      </c>
      <c r="S93" s="24">
        <v>2692070</v>
      </c>
      <c r="T93" s="24">
        <v>5154577</v>
      </c>
      <c r="U93" s="24">
        <v>0</v>
      </c>
      <c r="V93" s="24">
        <v>2692070</v>
      </c>
      <c r="W93" s="24">
        <v>0</v>
      </c>
      <c r="X93" s="24">
        <v>2692070</v>
      </c>
      <c r="Y93" s="24">
        <v>2692070</v>
      </c>
      <c r="Z93" s="24">
        <v>8248524</v>
      </c>
      <c r="AA93" s="24">
        <v>0</v>
      </c>
      <c r="AB93" s="24">
        <v>0</v>
      </c>
      <c r="AC93" s="24">
        <v>107156491</v>
      </c>
      <c r="AD93" s="24">
        <v>26433007</v>
      </c>
      <c r="AE93" s="24">
        <v>0</v>
      </c>
      <c r="AF93" s="24">
        <v>0</v>
      </c>
      <c r="AG93" s="24">
        <v>22305712</v>
      </c>
      <c r="AH93" s="24">
        <v>0</v>
      </c>
      <c r="AI93" s="24">
        <v>0</v>
      </c>
      <c r="AJ93" s="24">
        <v>0</v>
      </c>
      <c r="AK93" s="24">
        <v>0</v>
      </c>
      <c r="AL93" s="202">
        <v>297931567</v>
      </c>
    </row>
    <row r="94" spans="1:38" s="6" customFormat="1" ht="14.4" x14ac:dyDescent="0.3">
      <c r="A94" s="65" t="s">
        <v>848</v>
      </c>
      <c r="B94" s="25" t="s">
        <v>148</v>
      </c>
      <c r="C94" s="24">
        <v>5006343</v>
      </c>
      <c r="D94" s="24">
        <v>0</v>
      </c>
      <c r="E94" s="24">
        <v>12199044</v>
      </c>
      <c r="F94" s="24">
        <v>1588905</v>
      </c>
      <c r="G94" s="24">
        <v>0</v>
      </c>
      <c r="H94" s="24">
        <v>37697785</v>
      </c>
      <c r="I94" s="24">
        <v>7571204</v>
      </c>
      <c r="J94" s="24">
        <v>40235</v>
      </c>
      <c r="K94" s="24">
        <v>0</v>
      </c>
      <c r="L94" s="24">
        <v>5276009</v>
      </c>
      <c r="M94" s="24">
        <v>9630</v>
      </c>
      <c r="N94" s="24">
        <v>0</v>
      </c>
      <c r="O94" s="24">
        <v>2436909</v>
      </c>
      <c r="P94" s="24">
        <v>27827869</v>
      </c>
      <c r="Q94" s="24">
        <v>0</v>
      </c>
      <c r="R94" s="24">
        <v>23043937</v>
      </c>
      <c r="S94" s="24">
        <v>0</v>
      </c>
      <c r="T94" s="24">
        <v>470862</v>
      </c>
      <c r="U94" s="24">
        <v>19787826</v>
      </c>
      <c r="V94" s="24">
        <v>15392233</v>
      </c>
      <c r="W94" s="24">
        <v>0</v>
      </c>
      <c r="X94" s="24">
        <v>5592004</v>
      </c>
      <c r="Y94" s="24">
        <v>1166539</v>
      </c>
      <c r="Z94" s="24">
        <v>728990503</v>
      </c>
      <c r="AA94" s="24">
        <v>3684025</v>
      </c>
      <c r="AB94" s="24">
        <v>0</v>
      </c>
      <c r="AC94" s="24">
        <v>106742891</v>
      </c>
      <c r="AD94" s="24">
        <v>7959745</v>
      </c>
      <c r="AE94" s="24">
        <v>4027657</v>
      </c>
      <c r="AF94" s="24">
        <v>0</v>
      </c>
      <c r="AG94" s="24">
        <v>0</v>
      </c>
      <c r="AH94" s="24">
        <v>0</v>
      </c>
      <c r="AI94" s="24">
        <v>5113470</v>
      </c>
      <c r="AJ94" s="24">
        <v>756092</v>
      </c>
      <c r="AK94" s="24">
        <v>0</v>
      </c>
      <c r="AL94" s="202">
        <v>1022381717</v>
      </c>
    </row>
    <row r="95" spans="1:38" s="6" customFormat="1" ht="14.4" x14ac:dyDescent="0.3">
      <c r="A95" s="65" t="s">
        <v>849</v>
      </c>
      <c r="B95" s="25" t="s">
        <v>149</v>
      </c>
      <c r="C95" s="24">
        <v>316666</v>
      </c>
      <c r="D95" s="24">
        <v>0</v>
      </c>
      <c r="E95" s="24">
        <v>0</v>
      </c>
      <c r="F95" s="24">
        <v>766114</v>
      </c>
      <c r="G95" s="24">
        <v>0</v>
      </c>
      <c r="H95" s="24">
        <v>31989700</v>
      </c>
      <c r="I95" s="24">
        <v>1704524</v>
      </c>
      <c r="J95" s="24">
        <v>12425</v>
      </c>
      <c r="K95" s="24">
        <v>0</v>
      </c>
      <c r="L95" s="24">
        <v>0</v>
      </c>
      <c r="M95" s="24">
        <v>0</v>
      </c>
      <c r="N95" s="24">
        <v>0</v>
      </c>
      <c r="O95" s="24">
        <v>102445</v>
      </c>
      <c r="P95" s="24">
        <v>5565569</v>
      </c>
      <c r="Q95" s="24">
        <v>0</v>
      </c>
      <c r="R95" s="24">
        <v>19827116</v>
      </c>
      <c r="S95" s="24">
        <v>0</v>
      </c>
      <c r="T95" s="24">
        <v>87499</v>
      </c>
      <c r="U95" s="24">
        <v>840451</v>
      </c>
      <c r="V95" s="24">
        <v>6718</v>
      </c>
      <c r="W95" s="24">
        <v>6663</v>
      </c>
      <c r="X95" s="24">
        <v>472132</v>
      </c>
      <c r="Y95" s="24">
        <v>157092</v>
      </c>
      <c r="Z95" s="24">
        <v>14429429</v>
      </c>
      <c r="AA95" s="24">
        <v>1707793</v>
      </c>
      <c r="AB95" s="24">
        <v>0</v>
      </c>
      <c r="AC95" s="24">
        <v>202581</v>
      </c>
      <c r="AD95" s="24">
        <v>978719</v>
      </c>
      <c r="AE95" s="24">
        <v>0</v>
      </c>
      <c r="AF95" s="24">
        <v>0</v>
      </c>
      <c r="AG95" s="24">
        <v>0</v>
      </c>
      <c r="AH95" s="24">
        <v>0</v>
      </c>
      <c r="AI95" s="24">
        <v>314008</v>
      </c>
      <c r="AJ95" s="24">
        <v>0</v>
      </c>
      <c r="AK95" s="24">
        <v>0</v>
      </c>
      <c r="AL95" s="202">
        <v>79487644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13740000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239268078</v>
      </c>
      <c r="AD96" s="24">
        <v>0</v>
      </c>
      <c r="AE96" s="24">
        <v>16192984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2">
        <v>269996062</v>
      </c>
    </row>
    <row r="97" spans="1:38" s="6" customFormat="1" ht="14.4" x14ac:dyDescent="0.3">
      <c r="A97" s="65" t="s">
        <v>851</v>
      </c>
      <c r="B97" s="25" t="s">
        <v>151</v>
      </c>
      <c r="C97" s="24">
        <v>25864853</v>
      </c>
      <c r="D97" s="24">
        <v>1861454</v>
      </c>
      <c r="E97" s="24">
        <v>95708969</v>
      </c>
      <c r="F97" s="24">
        <v>1146464</v>
      </c>
      <c r="G97" s="24">
        <v>0</v>
      </c>
      <c r="H97" s="24">
        <v>94248366</v>
      </c>
      <c r="I97" s="24">
        <v>4953483</v>
      </c>
      <c r="J97" s="24">
        <v>10333230</v>
      </c>
      <c r="K97" s="24">
        <v>0</v>
      </c>
      <c r="L97" s="24">
        <v>0</v>
      </c>
      <c r="M97" s="24">
        <v>91786825</v>
      </c>
      <c r="N97" s="24">
        <v>2359091</v>
      </c>
      <c r="O97" s="24">
        <v>2060744</v>
      </c>
      <c r="P97" s="24">
        <v>5565569</v>
      </c>
      <c r="Q97" s="24">
        <v>0</v>
      </c>
      <c r="R97" s="24">
        <v>76703267</v>
      </c>
      <c r="S97" s="24">
        <v>0</v>
      </c>
      <c r="T97" s="24">
        <v>183533664</v>
      </c>
      <c r="U97" s="24">
        <v>121867853</v>
      </c>
      <c r="V97" s="24">
        <v>18932503</v>
      </c>
      <c r="W97" s="24">
        <v>4091643</v>
      </c>
      <c r="X97" s="24">
        <v>24724936</v>
      </c>
      <c r="Y97" s="24">
        <v>1843413842</v>
      </c>
      <c r="Z97" s="24">
        <v>15843634005</v>
      </c>
      <c r="AA97" s="24">
        <v>144177209</v>
      </c>
      <c r="AB97" s="24">
        <v>0</v>
      </c>
      <c r="AC97" s="24">
        <v>823836173</v>
      </c>
      <c r="AD97" s="24">
        <v>15666248</v>
      </c>
      <c r="AE97" s="24">
        <v>74102950</v>
      </c>
      <c r="AF97" s="24">
        <v>521818</v>
      </c>
      <c r="AG97" s="24">
        <v>29338473</v>
      </c>
      <c r="AH97" s="24">
        <v>0</v>
      </c>
      <c r="AI97" s="24">
        <v>3280025860</v>
      </c>
      <c r="AJ97" s="24">
        <v>285602199</v>
      </c>
      <c r="AK97" s="24">
        <v>0</v>
      </c>
      <c r="AL97" s="202">
        <v>23106061691</v>
      </c>
    </row>
    <row r="98" spans="1:38" s="6" customFormat="1" ht="14.4" x14ac:dyDescent="0.3">
      <c r="A98" s="65" t="s">
        <v>852</v>
      </c>
      <c r="B98" s="25" t="s">
        <v>152</v>
      </c>
      <c r="C98" s="24">
        <v>588942582</v>
      </c>
      <c r="D98" s="24">
        <v>0</v>
      </c>
      <c r="E98" s="24">
        <v>48553354</v>
      </c>
      <c r="F98" s="24">
        <v>142451309</v>
      </c>
      <c r="G98" s="24">
        <v>0</v>
      </c>
      <c r="H98" s="24">
        <v>105142822</v>
      </c>
      <c r="I98" s="24">
        <v>4326122</v>
      </c>
      <c r="J98" s="24">
        <v>1008216</v>
      </c>
      <c r="K98" s="24">
        <v>0</v>
      </c>
      <c r="L98" s="24">
        <v>326919948</v>
      </c>
      <c r="M98" s="24">
        <v>141077221</v>
      </c>
      <c r="N98" s="24">
        <v>125000</v>
      </c>
      <c r="O98" s="24">
        <v>663225</v>
      </c>
      <c r="P98" s="24">
        <v>33393436</v>
      </c>
      <c r="Q98" s="24">
        <v>0</v>
      </c>
      <c r="R98" s="24">
        <v>13821728</v>
      </c>
      <c r="S98" s="24">
        <v>0</v>
      </c>
      <c r="T98" s="24">
        <v>161389</v>
      </c>
      <c r="U98" s="24">
        <v>9276040</v>
      </c>
      <c r="V98" s="24">
        <v>700435</v>
      </c>
      <c r="W98" s="24">
        <v>0</v>
      </c>
      <c r="X98" s="24">
        <v>3034353</v>
      </c>
      <c r="Y98" s="24">
        <v>551278</v>
      </c>
      <c r="Z98" s="24">
        <v>110599453</v>
      </c>
      <c r="AA98" s="24">
        <v>2086008</v>
      </c>
      <c r="AB98" s="24">
        <v>0</v>
      </c>
      <c r="AC98" s="24">
        <v>221838983</v>
      </c>
      <c r="AD98" s="24">
        <v>848672</v>
      </c>
      <c r="AE98" s="24">
        <v>180814716</v>
      </c>
      <c r="AF98" s="24">
        <v>0</v>
      </c>
      <c r="AG98" s="24">
        <v>0</v>
      </c>
      <c r="AH98" s="24">
        <v>0</v>
      </c>
      <c r="AI98" s="24">
        <v>1492751</v>
      </c>
      <c r="AJ98" s="24">
        <v>0</v>
      </c>
      <c r="AK98" s="24">
        <v>0</v>
      </c>
      <c r="AL98" s="202">
        <v>1937829041</v>
      </c>
    </row>
    <row r="99" spans="1:38" s="6" customFormat="1" ht="14.4" x14ac:dyDescent="0.3">
      <c r="A99" s="65" t="s">
        <v>853</v>
      </c>
      <c r="B99" s="25" t="s">
        <v>153</v>
      </c>
      <c r="C99" s="24">
        <v>37177240</v>
      </c>
      <c r="D99" s="24">
        <v>0</v>
      </c>
      <c r="E99" s="24">
        <v>0</v>
      </c>
      <c r="F99" s="24">
        <v>0</v>
      </c>
      <c r="G99" s="24">
        <v>0</v>
      </c>
      <c r="H99" s="24">
        <v>32182636</v>
      </c>
      <c r="I99" s="24">
        <v>60754</v>
      </c>
      <c r="J99" s="24">
        <v>370375</v>
      </c>
      <c r="K99" s="24">
        <v>0</v>
      </c>
      <c r="L99" s="24">
        <v>0</v>
      </c>
      <c r="M99" s="24">
        <v>0</v>
      </c>
      <c r="N99" s="24">
        <v>0</v>
      </c>
      <c r="O99" s="24">
        <v>180471</v>
      </c>
      <c r="P99" s="24">
        <v>7456478</v>
      </c>
      <c r="Q99" s="24">
        <v>0</v>
      </c>
      <c r="R99" s="24">
        <v>2749701</v>
      </c>
      <c r="S99" s="24">
        <v>0</v>
      </c>
      <c r="T99" s="24">
        <v>0</v>
      </c>
      <c r="U99" s="24">
        <v>3156207</v>
      </c>
      <c r="V99" s="24">
        <v>0</v>
      </c>
      <c r="W99" s="24">
        <v>645598</v>
      </c>
      <c r="X99" s="24">
        <v>139530</v>
      </c>
      <c r="Y99" s="24">
        <v>12539</v>
      </c>
      <c r="Z99" s="24">
        <v>46975579</v>
      </c>
      <c r="AA99" s="24">
        <v>107892</v>
      </c>
      <c r="AB99" s="24">
        <v>0</v>
      </c>
      <c r="AC99" s="24">
        <v>700608</v>
      </c>
      <c r="AD99" s="24">
        <v>52228</v>
      </c>
      <c r="AE99" s="24">
        <v>19669750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2">
        <v>151637586</v>
      </c>
    </row>
    <row r="100" spans="1:38" s="6" customFormat="1" ht="14.4" x14ac:dyDescent="0.3">
      <c r="A100" s="65" t="s">
        <v>854</v>
      </c>
      <c r="B100" s="25" t="s">
        <v>154</v>
      </c>
      <c r="C100" s="24">
        <v>25479410</v>
      </c>
      <c r="D100" s="24">
        <v>0</v>
      </c>
      <c r="E100" s="24">
        <v>20133748</v>
      </c>
      <c r="F100" s="24">
        <v>311670</v>
      </c>
      <c r="G100" s="24">
        <v>0</v>
      </c>
      <c r="H100" s="24">
        <v>65122786</v>
      </c>
      <c r="I100" s="24">
        <v>2789241</v>
      </c>
      <c r="J100" s="24">
        <v>0</v>
      </c>
      <c r="K100" s="24">
        <v>0</v>
      </c>
      <c r="L100" s="24">
        <v>0</v>
      </c>
      <c r="M100" s="24">
        <v>3293519</v>
      </c>
      <c r="N100" s="24">
        <v>35000</v>
      </c>
      <c r="O100" s="24">
        <v>197398898</v>
      </c>
      <c r="P100" s="24">
        <v>5565569</v>
      </c>
      <c r="Q100" s="24">
        <v>0</v>
      </c>
      <c r="R100" s="24">
        <v>42574381</v>
      </c>
      <c r="S100" s="24">
        <v>0</v>
      </c>
      <c r="T100" s="24">
        <v>7670764</v>
      </c>
      <c r="U100" s="24">
        <v>1270521934</v>
      </c>
      <c r="V100" s="24">
        <v>0</v>
      </c>
      <c r="W100" s="24">
        <v>0</v>
      </c>
      <c r="X100" s="24">
        <v>12432572</v>
      </c>
      <c r="Y100" s="24">
        <v>142089</v>
      </c>
      <c r="Z100" s="24">
        <v>275778901</v>
      </c>
      <c r="AA100" s="24">
        <v>187274457</v>
      </c>
      <c r="AB100" s="24">
        <v>95939780</v>
      </c>
      <c r="AC100" s="24">
        <v>31052385</v>
      </c>
      <c r="AD100" s="24">
        <v>9470009</v>
      </c>
      <c r="AE100" s="24">
        <v>9098804</v>
      </c>
      <c r="AF100" s="24">
        <v>0</v>
      </c>
      <c r="AG100" s="24">
        <v>0</v>
      </c>
      <c r="AH100" s="24">
        <v>0</v>
      </c>
      <c r="AI100" s="24">
        <v>0</v>
      </c>
      <c r="AJ100" s="24">
        <v>25762482</v>
      </c>
      <c r="AK100" s="24">
        <v>0</v>
      </c>
      <c r="AL100" s="202">
        <v>2287848399</v>
      </c>
    </row>
    <row r="101" spans="1:38" s="6" customFormat="1" ht="14.4" x14ac:dyDescent="0.3">
      <c r="A101" s="65" t="s">
        <v>855</v>
      </c>
      <c r="B101" s="25" t="s">
        <v>155</v>
      </c>
      <c r="C101" s="24">
        <v>94920719</v>
      </c>
      <c r="D101" s="24">
        <v>0</v>
      </c>
      <c r="E101" s="24">
        <v>27087064</v>
      </c>
      <c r="F101" s="24">
        <v>11350961</v>
      </c>
      <c r="G101" s="24">
        <v>0</v>
      </c>
      <c r="H101" s="24">
        <v>259576233</v>
      </c>
      <c r="I101" s="24">
        <v>499760</v>
      </c>
      <c r="J101" s="24">
        <v>1943846</v>
      </c>
      <c r="K101" s="24">
        <v>0</v>
      </c>
      <c r="L101" s="24">
        <v>1797891</v>
      </c>
      <c r="M101" s="24">
        <v>0</v>
      </c>
      <c r="N101" s="24">
        <v>4048000</v>
      </c>
      <c r="O101" s="24">
        <v>3807219</v>
      </c>
      <c r="P101" s="24">
        <v>5565571</v>
      </c>
      <c r="Q101" s="24">
        <v>0</v>
      </c>
      <c r="R101" s="24">
        <v>1510773615</v>
      </c>
      <c r="S101" s="24">
        <v>0</v>
      </c>
      <c r="T101" s="24">
        <v>27764</v>
      </c>
      <c r="U101" s="24">
        <v>29056771</v>
      </c>
      <c r="V101" s="24">
        <v>0</v>
      </c>
      <c r="W101" s="24">
        <v>402988</v>
      </c>
      <c r="X101" s="24">
        <v>32303318</v>
      </c>
      <c r="Y101" s="24">
        <v>879141</v>
      </c>
      <c r="Z101" s="24">
        <v>13425311</v>
      </c>
      <c r="AA101" s="24">
        <v>6043358</v>
      </c>
      <c r="AB101" s="24">
        <v>0</v>
      </c>
      <c r="AC101" s="24">
        <v>87767670</v>
      </c>
      <c r="AD101" s="24">
        <v>15263271</v>
      </c>
      <c r="AE101" s="24">
        <v>9965123</v>
      </c>
      <c r="AF101" s="24">
        <v>0</v>
      </c>
      <c r="AG101" s="24">
        <v>0</v>
      </c>
      <c r="AH101" s="24">
        <v>0</v>
      </c>
      <c r="AI101" s="24">
        <v>1142224</v>
      </c>
      <c r="AJ101" s="24">
        <v>0</v>
      </c>
      <c r="AK101" s="24">
        <v>0</v>
      </c>
      <c r="AL101" s="202">
        <v>2117647818</v>
      </c>
    </row>
    <row r="102" spans="1:38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705799</v>
      </c>
      <c r="F102" s="24">
        <v>391614</v>
      </c>
      <c r="G102" s="24">
        <v>0</v>
      </c>
      <c r="H102" s="24">
        <v>33303903</v>
      </c>
      <c r="I102" s="24">
        <v>20455</v>
      </c>
      <c r="J102" s="24">
        <v>0</v>
      </c>
      <c r="K102" s="24">
        <v>0</v>
      </c>
      <c r="L102" s="24">
        <v>252051058</v>
      </c>
      <c r="M102" s="24">
        <v>273829</v>
      </c>
      <c r="N102" s="24">
        <v>0</v>
      </c>
      <c r="O102" s="24">
        <v>164877</v>
      </c>
      <c r="P102" s="24">
        <v>5556360</v>
      </c>
      <c r="Q102" s="24">
        <v>0</v>
      </c>
      <c r="R102" s="24">
        <v>7677068</v>
      </c>
      <c r="S102" s="24">
        <v>0</v>
      </c>
      <c r="T102" s="24">
        <v>805182493</v>
      </c>
      <c r="U102" s="24">
        <v>48825864</v>
      </c>
      <c r="V102" s="24">
        <v>330123</v>
      </c>
      <c r="W102" s="24">
        <v>0</v>
      </c>
      <c r="X102" s="24">
        <v>12453147</v>
      </c>
      <c r="Y102" s="24">
        <v>398446</v>
      </c>
      <c r="Z102" s="24">
        <v>16084908509</v>
      </c>
      <c r="AA102" s="24">
        <v>647386569</v>
      </c>
      <c r="AB102" s="24">
        <v>37990190</v>
      </c>
      <c r="AC102" s="24">
        <v>6377869073</v>
      </c>
      <c r="AD102" s="24">
        <v>62408495</v>
      </c>
      <c r="AE102" s="24">
        <v>3635058</v>
      </c>
      <c r="AF102" s="24">
        <v>0</v>
      </c>
      <c r="AG102" s="24">
        <v>1091016453</v>
      </c>
      <c r="AH102" s="24">
        <v>1894796769</v>
      </c>
      <c r="AI102" s="24">
        <v>2480236227</v>
      </c>
      <c r="AJ102" s="24">
        <v>297514206</v>
      </c>
      <c r="AK102" s="24">
        <v>0</v>
      </c>
      <c r="AL102" s="202">
        <v>30145096585</v>
      </c>
    </row>
    <row r="103" spans="1:38" s="6" customFormat="1" ht="14.4" x14ac:dyDescent="0.3">
      <c r="A103" s="95" t="s">
        <v>857</v>
      </c>
      <c r="B103" s="96" t="s">
        <v>205</v>
      </c>
      <c r="C103" s="97">
        <v>2727084790</v>
      </c>
      <c r="D103" s="97">
        <v>1255171358</v>
      </c>
      <c r="E103" s="97">
        <v>762978989</v>
      </c>
      <c r="F103" s="97">
        <v>488058799</v>
      </c>
      <c r="G103" s="97">
        <v>3637712493</v>
      </c>
      <c r="H103" s="97">
        <v>8057907604</v>
      </c>
      <c r="I103" s="97">
        <v>1114045373</v>
      </c>
      <c r="J103" s="97">
        <v>476375955</v>
      </c>
      <c r="K103" s="97">
        <v>878002121</v>
      </c>
      <c r="L103" s="97">
        <v>1000301199</v>
      </c>
      <c r="M103" s="97">
        <v>3971696979</v>
      </c>
      <c r="N103" s="97">
        <v>955991438</v>
      </c>
      <c r="O103" s="97">
        <v>325834426</v>
      </c>
      <c r="P103" s="97">
        <v>1727489778</v>
      </c>
      <c r="Q103" s="97">
        <v>340690647</v>
      </c>
      <c r="R103" s="97">
        <v>2386019759</v>
      </c>
      <c r="S103" s="97">
        <v>118549522</v>
      </c>
      <c r="T103" s="97">
        <v>4169469685</v>
      </c>
      <c r="U103" s="97">
        <v>7679950741</v>
      </c>
      <c r="V103" s="97">
        <v>501282342</v>
      </c>
      <c r="W103" s="97">
        <v>551344498</v>
      </c>
      <c r="X103" s="97">
        <v>2557834740</v>
      </c>
      <c r="Y103" s="97">
        <v>2053723532</v>
      </c>
      <c r="Z103" s="97">
        <v>49821504068</v>
      </c>
      <c r="AA103" s="97">
        <v>2652079093</v>
      </c>
      <c r="AB103" s="97">
        <v>133929970</v>
      </c>
      <c r="AC103" s="97">
        <v>19899635452</v>
      </c>
      <c r="AD103" s="97">
        <v>2809697595</v>
      </c>
      <c r="AE103" s="97">
        <v>1978333386</v>
      </c>
      <c r="AF103" s="97">
        <v>5072403516</v>
      </c>
      <c r="AG103" s="97">
        <v>2669807043</v>
      </c>
      <c r="AH103" s="97">
        <v>2101714054</v>
      </c>
      <c r="AI103" s="97">
        <v>8314674680</v>
      </c>
      <c r="AJ103" s="97">
        <v>1060941256</v>
      </c>
      <c r="AK103" s="97">
        <v>0</v>
      </c>
      <c r="AL103" s="203">
        <v>144252236881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5974776749</v>
      </c>
      <c r="D104" s="31">
        <v>12172750869</v>
      </c>
      <c r="E104" s="31">
        <v>3651888977</v>
      </c>
      <c r="F104" s="31">
        <v>905361256</v>
      </c>
      <c r="G104" s="31">
        <v>10891107122</v>
      </c>
      <c r="H104" s="31">
        <v>34194659120</v>
      </c>
      <c r="I104" s="31">
        <v>5800183832</v>
      </c>
      <c r="J104" s="31">
        <v>1316186587</v>
      </c>
      <c r="K104" s="31">
        <v>2064127313</v>
      </c>
      <c r="L104" s="31">
        <v>8608916228</v>
      </c>
      <c r="M104" s="31">
        <v>18644851036</v>
      </c>
      <c r="N104" s="31">
        <v>5078629224</v>
      </c>
      <c r="O104" s="31">
        <v>8416909857</v>
      </c>
      <c r="P104" s="31">
        <v>5712016799</v>
      </c>
      <c r="Q104" s="31">
        <v>1500561093</v>
      </c>
      <c r="R104" s="31">
        <v>7582485167</v>
      </c>
      <c r="S104" s="31">
        <v>464458832</v>
      </c>
      <c r="T104" s="31">
        <v>15623310045</v>
      </c>
      <c r="U104" s="31">
        <v>22131522275</v>
      </c>
      <c r="V104" s="31">
        <v>4827365919</v>
      </c>
      <c r="W104" s="31">
        <v>1582496227</v>
      </c>
      <c r="X104" s="31">
        <v>8594443636</v>
      </c>
      <c r="Y104" s="31">
        <v>5841443423</v>
      </c>
      <c r="Z104" s="31">
        <v>110143463113</v>
      </c>
      <c r="AA104" s="31">
        <v>6326336200</v>
      </c>
      <c r="AB104" s="31">
        <v>47295631092</v>
      </c>
      <c r="AC104" s="31">
        <v>35948934493</v>
      </c>
      <c r="AD104" s="31">
        <v>7796751569</v>
      </c>
      <c r="AE104" s="31">
        <v>15203284722</v>
      </c>
      <c r="AF104" s="31">
        <v>28387068425</v>
      </c>
      <c r="AG104" s="31">
        <v>5070120030</v>
      </c>
      <c r="AH104" s="31">
        <v>2126827777</v>
      </c>
      <c r="AI104" s="31">
        <v>8364886725</v>
      </c>
      <c r="AJ104" s="31">
        <v>1071385261</v>
      </c>
      <c r="AK104" s="31">
        <v>0</v>
      </c>
      <c r="AL104" s="204">
        <v>459315140993</v>
      </c>
    </row>
    <row r="105" spans="1:38" s="6" customFormat="1" ht="14.4" x14ac:dyDescent="0.3">
      <c r="A105" s="65" t="s">
        <v>858</v>
      </c>
      <c r="B105" s="25" t="s">
        <v>143</v>
      </c>
      <c r="C105" s="24">
        <v>6680208</v>
      </c>
      <c r="D105" s="24">
        <v>77672837</v>
      </c>
      <c r="E105" s="24">
        <v>273101612</v>
      </c>
      <c r="F105" s="24">
        <v>2748421</v>
      </c>
      <c r="G105" s="24">
        <v>18221364</v>
      </c>
      <c r="H105" s="24">
        <v>825194336</v>
      </c>
      <c r="I105" s="24">
        <v>16761306</v>
      </c>
      <c r="J105" s="24">
        <v>6435510</v>
      </c>
      <c r="K105" s="24">
        <v>50359461</v>
      </c>
      <c r="L105" s="24">
        <v>39307325</v>
      </c>
      <c r="M105" s="24">
        <v>69144774</v>
      </c>
      <c r="N105" s="24">
        <v>186450704</v>
      </c>
      <c r="O105" s="24">
        <v>133554774</v>
      </c>
      <c r="P105" s="24">
        <v>30376875</v>
      </c>
      <c r="Q105" s="24">
        <v>112589621</v>
      </c>
      <c r="R105" s="24">
        <v>97955734</v>
      </c>
      <c r="S105" s="24">
        <v>1639341</v>
      </c>
      <c r="T105" s="24">
        <v>186321466</v>
      </c>
      <c r="U105" s="24">
        <v>170422835</v>
      </c>
      <c r="V105" s="24">
        <v>495972288</v>
      </c>
      <c r="W105" s="24">
        <v>21096060</v>
      </c>
      <c r="X105" s="24">
        <v>65738466</v>
      </c>
      <c r="Y105" s="24">
        <v>1687500</v>
      </c>
      <c r="Z105" s="24">
        <v>46600017</v>
      </c>
      <c r="AA105" s="24">
        <v>225261832</v>
      </c>
      <c r="AB105" s="24">
        <v>2063620176</v>
      </c>
      <c r="AC105" s="24">
        <v>54251555</v>
      </c>
      <c r="AD105" s="24">
        <v>404572486</v>
      </c>
      <c r="AE105" s="24">
        <v>337432636</v>
      </c>
      <c r="AF105" s="24">
        <v>67727730</v>
      </c>
      <c r="AG105" s="24">
        <v>14090384</v>
      </c>
      <c r="AH105" s="24">
        <v>0</v>
      </c>
      <c r="AI105" s="24">
        <v>1841082</v>
      </c>
      <c r="AJ105" s="24">
        <v>7285707</v>
      </c>
      <c r="AK105" s="24">
        <v>0</v>
      </c>
      <c r="AL105" s="202">
        <v>6112116423</v>
      </c>
    </row>
    <row r="106" spans="1:38" s="6" customFormat="1" ht="14.4" x14ac:dyDescent="0.3">
      <c r="A106" s="65" t="s">
        <v>859</v>
      </c>
      <c r="B106" s="25" t="s">
        <v>144</v>
      </c>
      <c r="C106" s="24">
        <v>92351558</v>
      </c>
      <c r="D106" s="24">
        <v>504387776</v>
      </c>
      <c r="E106" s="24">
        <v>498241626</v>
      </c>
      <c r="F106" s="24">
        <v>73096050</v>
      </c>
      <c r="G106" s="24">
        <v>42424966</v>
      </c>
      <c r="H106" s="24">
        <v>182870202</v>
      </c>
      <c r="I106" s="24">
        <v>323862714</v>
      </c>
      <c r="J106" s="24">
        <v>3320000</v>
      </c>
      <c r="K106" s="24">
        <v>22971813</v>
      </c>
      <c r="L106" s="24">
        <v>1889542595</v>
      </c>
      <c r="M106" s="24">
        <v>152457515</v>
      </c>
      <c r="N106" s="24">
        <v>21987044</v>
      </c>
      <c r="O106" s="24">
        <v>108177751</v>
      </c>
      <c r="P106" s="24">
        <v>146929583</v>
      </c>
      <c r="Q106" s="24">
        <v>107294341</v>
      </c>
      <c r="R106" s="24">
        <v>160646709</v>
      </c>
      <c r="S106" s="24">
        <v>0</v>
      </c>
      <c r="T106" s="24">
        <v>42308926</v>
      </c>
      <c r="U106" s="24">
        <v>997395124</v>
      </c>
      <c r="V106" s="24">
        <v>154133596</v>
      </c>
      <c r="W106" s="24">
        <v>4502751</v>
      </c>
      <c r="X106" s="24">
        <v>79667647</v>
      </c>
      <c r="Y106" s="24">
        <v>26500000</v>
      </c>
      <c r="Z106" s="24">
        <v>379611643</v>
      </c>
      <c r="AA106" s="24">
        <v>92522694</v>
      </c>
      <c r="AB106" s="24">
        <v>0</v>
      </c>
      <c r="AC106" s="24">
        <v>137798582</v>
      </c>
      <c r="AD106" s="24">
        <v>477891277</v>
      </c>
      <c r="AE106" s="24">
        <v>451117229</v>
      </c>
      <c r="AF106" s="24">
        <v>654859922</v>
      </c>
      <c r="AG106" s="24">
        <v>16202155</v>
      </c>
      <c r="AH106" s="24">
        <v>0</v>
      </c>
      <c r="AI106" s="24">
        <v>30064859</v>
      </c>
      <c r="AJ106" s="24">
        <v>0</v>
      </c>
      <c r="AK106" s="24">
        <v>0</v>
      </c>
      <c r="AL106" s="202">
        <v>7875138648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59749518</v>
      </c>
      <c r="E107" s="24">
        <v>76665370</v>
      </c>
      <c r="F107" s="24">
        <v>0</v>
      </c>
      <c r="G107" s="24">
        <v>19000000</v>
      </c>
      <c r="H107" s="24">
        <v>32806345</v>
      </c>
      <c r="I107" s="24">
        <v>0</v>
      </c>
      <c r="J107" s="24">
        <v>761454</v>
      </c>
      <c r="K107" s="24">
        <v>57865854</v>
      </c>
      <c r="L107" s="24">
        <v>51151775</v>
      </c>
      <c r="M107" s="24">
        <v>40319419</v>
      </c>
      <c r="N107" s="24">
        <v>17664</v>
      </c>
      <c r="O107" s="24">
        <v>31325677</v>
      </c>
      <c r="P107" s="24">
        <v>2093277</v>
      </c>
      <c r="Q107" s="24">
        <v>1291343</v>
      </c>
      <c r="R107" s="24">
        <v>15188715</v>
      </c>
      <c r="S107" s="24">
        <v>950298</v>
      </c>
      <c r="T107" s="24">
        <v>108208389</v>
      </c>
      <c r="U107" s="24">
        <v>67558684</v>
      </c>
      <c r="V107" s="24">
        <v>2385900</v>
      </c>
      <c r="W107" s="24">
        <v>13987165</v>
      </c>
      <c r="X107" s="24">
        <v>38910800</v>
      </c>
      <c r="Y107" s="24">
        <v>750000</v>
      </c>
      <c r="Z107" s="24">
        <v>127264154</v>
      </c>
      <c r="AA107" s="24">
        <v>52500000</v>
      </c>
      <c r="AB107" s="24">
        <v>0</v>
      </c>
      <c r="AC107" s="24">
        <v>362248294</v>
      </c>
      <c r="AD107" s="24">
        <v>23799806</v>
      </c>
      <c r="AE107" s="24">
        <v>259770257</v>
      </c>
      <c r="AF107" s="24">
        <v>101000000</v>
      </c>
      <c r="AG107" s="24">
        <v>919314</v>
      </c>
      <c r="AH107" s="24">
        <v>410194995</v>
      </c>
      <c r="AI107" s="24">
        <v>18980640</v>
      </c>
      <c r="AJ107" s="24">
        <v>28420981</v>
      </c>
      <c r="AK107" s="24">
        <v>0</v>
      </c>
      <c r="AL107" s="202">
        <v>2006086088</v>
      </c>
    </row>
    <row r="108" spans="1:38" s="6" customFormat="1" ht="14.4" x14ac:dyDescent="0.3">
      <c r="A108" s="65" t="s">
        <v>861</v>
      </c>
      <c r="B108" s="25" t="s">
        <v>146</v>
      </c>
      <c r="C108" s="24">
        <v>742954741</v>
      </c>
      <c r="D108" s="24">
        <v>5065912393</v>
      </c>
      <c r="E108" s="24">
        <v>421902028</v>
      </c>
      <c r="F108" s="24">
        <v>379558500</v>
      </c>
      <c r="G108" s="24">
        <v>1355180952</v>
      </c>
      <c r="H108" s="24">
        <v>2938314091</v>
      </c>
      <c r="I108" s="24">
        <v>440605011</v>
      </c>
      <c r="J108" s="24">
        <v>700721675</v>
      </c>
      <c r="K108" s="24">
        <v>449828613</v>
      </c>
      <c r="L108" s="24">
        <v>1758296695</v>
      </c>
      <c r="M108" s="24">
        <v>985881077</v>
      </c>
      <c r="N108" s="24">
        <v>215698707</v>
      </c>
      <c r="O108" s="24">
        <v>918043582</v>
      </c>
      <c r="P108" s="24">
        <v>399360930</v>
      </c>
      <c r="Q108" s="24">
        <v>359798206</v>
      </c>
      <c r="R108" s="24">
        <v>1452395597</v>
      </c>
      <c r="S108" s="24">
        <v>84048383</v>
      </c>
      <c r="T108" s="24">
        <v>1126797725</v>
      </c>
      <c r="U108" s="24">
        <v>3597725562</v>
      </c>
      <c r="V108" s="24">
        <v>1221558063</v>
      </c>
      <c r="W108" s="24">
        <v>657435678</v>
      </c>
      <c r="X108" s="24">
        <v>1797021623</v>
      </c>
      <c r="Y108" s="24">
        <v>360177540</v>
      </c>
      <c r="Z108" s="24">
        <v>8652386817</v>
      </c>
      <c r="AA108" s="24">
        <v>1891844246</v>
      </c>
      <c r="AB108" s="24">
        <v>2623199211</v>
      </c>
      <c r="AC108" s="24">
        <v>3679188494</v>
      </c>
      <c r="AD108" s="24">
        <v>2319549298</v>
      </c>
      <c r="AE108" s="24">
        <v>4062852768</v>
      </c>
      <c r="AF108" s="24">
        <v>1795774214</v>
      </c>
      <c r="AG108" s="24">
        <v>1006186012</v>
      </c>
      <c r="AH108" s="24">
        <v>0</v>
      </c>
      <c r="AI108" s="24">
        <v>1571000029</v>
      </c>
      <c r="AJ108" s="24">
        <v>0</v>
      </c>
      <c r="AK108" s="24">
        <v>0</v>
      </c>
      <c r="AL108" s="202">
        <v>55031198461</v>
      </c>
    </row>
    <row r="109" spans="1:38" s="6" customFormat="1" ht="14.4" x14ac:dyDescent="0.3">
      <c r="A109" s="65" t="s">
        <v>862</v>
      </c>
      <c r="B109" s="25" t="s">
        <v>147</v>
      </c>
      <c r="C109" s="24">
        <v>778276</v>
      </c>
      <c r="D109" s="24">
        <v>0</v>
      </c>
      <c r="E109" s="24">
        <v>0</v>
      </c>
      <c r="F109" s="24">
        <v>665892</v>
      </c>
      <c r="G109" s="24">
        <v>914031819</v>
      </c>
      <c r="H109" s="24">
        <v>665892</v>
      </c>
      <c r="I109" s="24">
        <v>665892</v>
      </c>
      <c r="J109" s="24">
        <v>665892</v>
      </c>
      <c r="K109" s="24">
        <v>665892</v>
      </c>
      <c r="L109" s="24">
        <v>620533</v>
      </c>
      <c r="M109" s="24">
        <v>640062</v>
      </c>
      <c r="N109" s="24">
        <v>0</v>
      </c>
      <c r="O109" s="24">
        <v>0</v>
      </c>
      <c r="P109" s="24">
        <v>665892</v>
      </c>
      <c r="Q109" s="24">
        <v>0</v>
      </c>
      <c r="R109" s="24">
        <v>665971</v>
      </c>
      <c r="S109" s="24">
        <v>665892</v>
      </c>
      <c r="T109" s="24">
        <v>0</v>
      </c>
      <c r="U109" s="24">
        <v>0</v>
      </c>
      <c r="V109" s="24">
        <v>826816</v>
      </c>
      <c r="W109" s="24">
        <v>1230453</v>
      </c>
      <c r="X109" s="24">
        <v>665892</v>
      </c>
      <c r="Y109" s="24">
        <v>665892</v>
      </c>
      <c r="Z109" s="24">
        <v>665892</v>
      </c>
      <c r="AA109" s="24">
        <v>0</v>
      </c>
      <c r="AB109" s="24">
        <v>0</v>
      </c>
      <c r="AC109" s="24">
        <v>0</v>
      </c>
      <c r="AD109" s="24">
        <v>665892</v>
      </c>
      <c r="AE109" s="24">
        <v>0</v>
      </c>
      <c r="AF109" s="24">
        <v>0</v>
      </c>
      <c r="AG109" s="24">
        <v>665892</v>
      </c>
      <c r="AH109" s="24">
        <v>0</v>
      </c>
      <c r="AI109" s="24">
        <v>0</v>
      </c>
      <c r="AJ109" s="24">
        <v>0</v>
      </c>
      <c r="AK109" s="24">
        <v>0</v>
      </c>
      <c r="AL109" s="202">
        <v>926784634</v>
      </c>
    </row>
    <row r="110" spans="1:38" s="6" customFormat="1" ht="14.4" x14ac:dyDescent="0.3">
      <c r="A110" s="65" t="s">
        <v>863</v>
      </c>
      <c r="B110" s="25" t="s">
        <v>148</v>
      </c>
      <c r="C110" s="24">
        <v>3375000</v>
      </c>
      <c r="D110" s="24">
        <v>62587240</v>
      </c>
      <c r="E110" s="24">
        <v>163534337</v>
      </c>
      <c r="F110" s="24">
        <v>980029</v>
      </c>
      <c r="G110" s="24">
        <v>0</v>
      </c>
      <c r="H110" s="24">
        <v>38541627</v>
      </c>
      <c r="I110" s="24">
        <v>3305556</v>
      </c>
      <c r="J110" s="24">
        <v>0</v>
      </c>
      <c r="K110" s="24">
        <v>119930358</v>
      </c>
      <c r="L110" s="24">
        <v>1563460638</v>
      </c>
      <c r="M110" s="24">
        <v>3959656</v>
      </c>
      <c r="N110" s="24">
        <v>92110757</v>
      </c>
      <c r="O110" s="24">
        <v>48517054</v>
      </c>
      <c r="P110" s="24">
        <v>295381202</v>
      </c>
      <c r="Q110" s="24">
        <v>364860</v>
      </c>
      <c r="R110" s="24">
        <v>220615137</v>
      </c>
      <c r="S110" s="24">
        <v>439802</v>
      </c>
      <c r="T110" s="24">
        <v>1188920</v>
      </c>
      <c r="U110" s="24">
        <v>44282567</v>
      </c>
      <c r="V110" s="24">
        <v>0</v>
      </c>
      <c r="W110" s="24">
        <v>0</v>
      </c>
      <c r="X110" s="24">
        <v>312322559</v>
      </c>
      <c r="Y110" s="24">
        <v>17767499</v>
      </c>
      <c r="Z110" s="24">
        <v>687586826</v>
      </c>
      <c r="AA110" s="24">
        <v>23594062</v>
      </c>
      <c r="AB110" s="24">
        <v>177148316</v>
      </c>
      <c r="AC110" s="24">
        <v>380419479</v>
      </c>
      <c r="AD110" s="24">
        <v>23590039</v>
      </c>
      <c r="AE110" s="24">
        <v>1704576</v>
      </c>
      <c r="AF110" s="24">
        <v>3100000</v>
      </c>
      <c r="AG110" s="24">
        <v>50073940</v>
      </c>
      <c r="AH110" s="24">
        <v>0</v>
      </c>
      <c r="AI110" s="24">
        <v>0</v>
      </c>
      <c r="AJ110" s="24">
        <v>0</v>
      </c>
      <c r="AK110" s="24">
        <v>0</v>
      </c>
      <c r="AL110" s="202">
        <v>4339882036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15400000</v>
      </c>
      <c r="E111" s="24">
        <v>0</v>
      </c>
      <c r="F111" s="24">
        <v>5016893</v>
      </c>
      <c r="G111" s="24">
        <v>1250000</v>
      </c>
      <c r="H111" s="24">
        <v>5161178</v>
      </c>
      <c r="I111" s="24">
        <v>7598067</v>
      </c>
      <c r="J111" s="24">
        <v>0</v>
      </c>
      <c r="K111" s="24">
        <v>141979</v>
      </c>
      <c r="L111" s="24">
        <v>20528452</v>
      </c>
      <c r="M111" s="24">
        <v>406530</v>
      </c>
      <c r="N111" s="24">
        <v>895881</v>
      </c>
      <c r="O111" s="24">
        <v>1002406</v>
      </c>
      <c r="P111" s="24">
        <v>6840444</v>
      </c>
      <c r="Q111" s="24">
        <v>1501906</v>
      </c>
      <c r="R111" s="24">
        <v>0</v>
      </c>
      <c r="S111" s="24">
        <v>3130</v>
      </c>
      <c r="T111" s="24">
        <v>438000</v>
      </c>
      <c r="U111" s="24">
        <v>12171191</v>
      </c>
      <c r="V111" s="24">
        <v>3691159</v>
      </c>
      <c r="W111" s="24">
        <v>225000</v>
      </c>
      <c r="X111" s="24">
        <v>4099601</v>
      </c>
      <c r="Y111" s="24">
        <v>7170000</v>
      </c>
      <c r="Z111" s="24">
        <v>21710058</v>
      </c>
      <c r="AA111" s="24">
        <v>12495175</v>
      </c>
      <c r="AB111" s="24">
        <v>45836753</v>
      </c>
      <c r="AC111" s="24">
        <v>4687355</v>
      </c>
      <c r="AD111" s="24">
        <v>6327957</v>
      </c>
      <c r="AE111" s="24">
        <v>0</v>
      </c>
      <c r="AF111" s="24">
        <v>380000</v>
      </c>
      <c r="AG111" s="24">
        <v>0</v>
      </c>
      <c r="AH111" s="24">
        <v>0</v>
      </c>
      <c r="AI111" s="24">
        <v>492375</v>
      </c>
      <c r="AJ111" s="24">
        <v>0</v>
      </c>
      <c r="AK111" s="24">
        <v>0</v>
      </c>
      <c r="AL111" s="202">
        <v>185471490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6757999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19179038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284961424</v>
      </c>
      <c r="AC112" s="24">
        <v>845608028</v>
      </c>
      <c r="AD112" s="24">
        <v>0</v>
      </c>
      <c r="AE112" s="24">
        <v>367749209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2">
        <v>1524255698</v>
      </c>
    </row>
    <row r="113" spans="1:38" s="6" customFormat="1" ht="14.4" x14ac:dyDescent="0.3">
      <c r="A113" s="65" t="s">
        <v>866</v>
      </c>
      <c r="B113" s="25" t="s">
        <v>151</v>
      </c>
      <c r="C113" s="24">
        <v>10118307</v>
      </c>
      <c r="D113" s="24">
        <v>40692523</v>
      </c>
      <c r="E113" s="24">
        <v>309958861</v>
      </c>
      <c r="F113" s="24">
        <v>4977778</v>
      </c>
      <c r="G113" s="24">
        <v>38805843</v>
      </c>
      <c r="H113" s="24">
        <v>2543936915</v>
      </c>
      <c r="I113" s="24">
        <v>12386729</v>
      </c>
      <c r="J113" s="24">
        <v>12678933</v>
      </c>
      <c r="K113" s="24">
        <v>29931285</v>
      </c>
      <c r="L113" s="24">
        <v>1197659458</v>
      </c>
      <c r="M113" s="24">
        <v>444037157</v>
      </c>
      <c r="N113" s="24">
        <v>21898119</v>
      </c>
      <c r="O113" s="24">
        <v>138197867</v>
      </c>
      <c r="P113" s="24">
        <v>60346492</v>
      </c>
      <c r="Q113" s="24">
        <v>3997696</v>
      </c>
      <c r="R113" s="24">
        <v>101524028</v>
      </c>
      <c r="S113" s="24">
        <v>0</v>
      </c>
      <c r="T113" s="24">
        <v>138257027</v>
      </c>
      <c r="U113" s="24">
        <v>183110045</v>
      </c>
      <c r="V113" s="24">
        <v>78278506</v>
      </c>
      <c r="W113" s="24">
        <v>13257192</v>
      </c>
      <c r="X113" s="24">
        <v>115494932</v>
      </c>
      <c r="Y113" s="24">
        <v>9468478</v>
      </c>
      <c r="Z113" s="24">
        <v>3027122309</v>
      </c>
      <c r="AA113" s="24">
        <v>295693280</v>
      </c>
      <c r="AB113" s="24">
        <v>81856232</v>
      </c>
      <c r="AC113" s="24">
        <v>561083806</v>
      </c>
      <c r="AD113" s="24">
        <v>54650536</v>
      </c>
      <c r="AE113" s="24">
        <v>245702664</v>
      </c>
      <c r="AF113" s="24">
        <v>610901481</v>
      </c>
      <c r="AG113" s="24">
        <v>80737698</v>
      </c>
      <c r="AH113" s="24">
        <v>0</v>
      </c>
      <c r="AI113" s="24">
        <v>561776814</v>
      </c>
      <c r="AJ113" s="24">
        <v>193604400</v>
      </c>
      <c r="AK113" s="24">
        <v>0</v>
      </c>
      <c r="AL113" s="202">
        <v>11222143391</v>
      </c>
    </row>
    <row r="114" spans="1:38" s="6" customFormat="1" ht="14.4" x14ac:dyDescent="0.3">
      <c r="A114" s="65" t="s">
        <v>867</v>
      </c>
      <c r="B114" s="25" t="s">
        <v>152</v>
      </c>
      <c r="C114" s="24">
        <v>397869112</v>
      </c>
      <c r="D114" s="24">
        <v>434901937</v>
      </c>
      <c r="E114" s="24">
        <v>696060274</v>
      </c>
      <c r="F114" s="24">
        <v>409089607</v>
      </c>
      <c r="G114" s="24">
        <v>404089597</v>
      </c>
      <c r="H114" s="24">
        <v>440536977</v>
      </c>
      <c r="I114" s="24">
        <v>467461777</v>
      </c>
      <c r="J114" s="24">
        <v>404089597</v>
      </c>
      <c r="K114" s="24">
        <v>407801623</v>
      </c>
      <c r="L114" s="24">
        <v>470111012</v>
      </c>
      <c r="M114" s="24">
        <v>25020151</v>
      </c>
      <c r="N114" s="24">
        <v>17003948</v>
      </c>
      <c r="O114" s="24">
        <v>410661918</v>
      </c>
      <c r="P114" s="24">
        <v>406089725</v>
      </c>
      <c r="Q114" s="24">
        <v>407880597</v>
      </c>
      <c r="R114" s="24">
        <v>430305219</v>
      </c>
      <c r="S114" s="24">
        <v>411488972</v>
      </c>
      <c r="T114" s="24">
        <v>1552877</v>
      </c>
      <c r="U114" s="24">
        <v>100677830</v>
      </c>
      <c r="V114" s="24">
        <v>426206726</v>
      </c>
      <c r="W114" s="24">
        <v>406659150</v>
      </c>
      <c r="X114" s="24">
        <v>414839597</v>
      </c>
      <c r="Y114" s="24">
        <v>404959597</v>
      </c>
      <c r="Z114" s="24">
        <v>269841681</v>
      </c>
      <c r="AA114" s="24">
        <v>409949312</v>
      </c>
      <c r="AB114" s="24">
        <v>0</v>
      </c>
      <c r="AC114" s="24">
        <v>62210448</v>
      </c>
      <c r="AD114" s="24">
        <v>404258688</v>
      </c>
      <c r="AE114" s="24">
        <v>1478770604</v>
      </c>
      <c r="AF114" s="24">
        <v>595114516</v>
      </c>
      <c r="AG114" s="24">
        <v>404089597</v>
      </c>
      <c r="AH114" s="24">
        <v>399095442</v>
      </c>
      <c r="AI114" s="24">
        <v>404089597</v>
      </c>
      <c r="AJ114" s="24">
        <v>0</v>
      </c>
      <c r="AK114" s="24">
        <v>0</v>
      </c>
      <c r="AL114" s="202">
        <v>12822777705</v>
      </c>
    </row>
    <row r="115" spans="1:38" s="6" customFormat="1" ht="14.4" x14ac:dyDescent="0.3">
      <c r="A115" s="65" t="s">
        <v>868</v>
      </c>
      <c r="B115" s="25" t="s">
        <v>153</v>
      </c>
      <c r="C115" s="24">
        <v>7160671</v>
      </c>
      <c r="D115" s="24">
        <v>0</v>
      </c>
      <c r="E115" s="24">
        <v>0</v>
      </c>
      <c r="F115" s="24">
        <v>0</v>
      </c>
      <c r="G115" s="24">
        <v>0</v>
      </c>
      <c r="H115" s="24">
        <v>1562798297</v>
      </c>
      <c r="I115" s="24">
        <v>39400300</v>
      </c>
      <c r="J115" s="24">
        <v>0</v>
      </c>
      <c r="K115" s="24">
        <v>0</v>
      </c>
      <c r="L115" s="24">
        <v>14889389</v>
      </c>
      <c r="M115" s="24">
        <v>0</v>
      </c>
      <c r="N115" s="24">
        <v>1029872</v>
      </c>
      <c r="O115" s="24">
        <v>98595494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5699428</v>
      </c>
      <c r="V115" s="24">
        <v>0</v>
      </c>
      <c r="W115" s="24">
        <v>0</v>
      </c>
      <c r="X115" s="24">
        <v>0</v>
      </c>
      <c r="Y115" s="24">
        <v>0</v>
      </c>
      <c r="Z115" s="24">
        <v>32682048</v>
      </c>
      <c r="AA115" s="24">
        <v>0</v>
      </c>
      <c r="AB115" s="24">
        <v>0</v>
      </c>
      <c r="AC115" s="24">
        <v>0</v>
      </c>
      <c r="AD115" s="24">
        <v>0</v>
      </c>
      <c r="AE115" s="24">
        <v>2661495217</v>
      </c>
      <c r="AF115" s="24">
        <v>0</v>
      </c>
      <c r="AG115" s="24">
        <v>124427199</v>
      </c>
      <c r="AH115" s="24">
        <v>0</v>
      </c>
      <c r="AI115" s="24">
        <v>0</v>
      </c>
      <c r="AJ115" s="24">
        <v>0</v>
      </c>
      <c r="AK115" s="24">
        <v>0</v>
      </c>
      <c r="AL115" s="202">
        <v>4548177915</v>
      </c>
    </row>
    <row r="116" spans="1:38" s="6" customFormat="1" ht="14.4" x14ac:dyDescent="0.3">
      <c r="A116" s="65" t="s">
        <v>869</v>
      </c>
      <c r="B116" s="25" t="s">
        <v>154</v>
      </c>
      <c r="C116" s="24">
        <v>1269244</v>
      </c>
      <c r="D116" s="24">
        <v>38711145</v>
      </c>
      <c r="E116" s="24">
        <v>21708011</v>
      </c>
      <c r="F116" s="24">
        <v>2500016</v>
      </c>
      <c r="G116" s="24">
        <v>90901226</v>
      </c>
      <c r="H116" s="24">
        <v>934531685</v>
      </c>
      <c r="I116" s="24">
        <v>1500000</v>
      </c>
      <c r="J116" s="24">
        <v>0</v>
      </c>
      <c r="K116" s="24">
        <v>5958904</v>
      </c>
      <c r="L116" s="24">
        <v>101018004</v>
      </c>
      <c r="M116" s="24">
        <v>132068041</v>
      </c>
      <c r="N116" s="24">
        <v>253469212</v>
      </c>
      <c r="O116" s="24">
        <v>994205432</v>
      </c>
      <c r="P116" s="24">
        <v>3732316</v>
      </c>
      <c r="Q116" s="24">
        <v>4633902</v>
      </c>
      <c r="R116" s="24">
        <v>1364580686</v>
      </c>
      <c r="S116" s="24">
        <v>609723</v>
      </c>
      <c r="T116" s="24">
        <v>68559622</v>
      </c>
      <c r="U116" s="24">
        <v>164270735</v>
      </c>
      <c r="V116" s="24">
        <v>7695506</v>
      </c>
      <c r="W116" s="24">
        <v>830</v>
      </c>
      <c r="X116" s="24">
        <v>176328103</v>
      </c>
      <c r="Y116" s="24">
        <v>1503485</v>
      </c>
      <c r="Z116" s="24">
        <v>57801871</v>
      </c>
      <c r="AA116" s="24">
        <v>367137995</v>
      </c>
      <c r="AB116" s="24">
        <v>847932</v>
      </c>
      <c r="AC116" s="24">
        <v>30443391</v>
      </c>
      <c r="AD116" s="24">
        <v>31713242</v>
      </c>
      <c r="AE116" s="24">
        <v>80298106</v>
      </c>
      <c r="AF116" s="24">
        <v>585219193</v>
      </c>
      <c r="AG116" s="24">
        <v>8709056</v>
      </c>
      <c r="AH116" s="24">
        <v>0</v>
      </c>
      <c r="AI116" s="24">
        <v>35</v>
      </c>
      <c r="AJ116" s="24">
        <v>319136462</v>
      </c>
      <c r="AK116" s="24">
        <v>0</v>
      </c>
      <c r="AL116" s="202">
        <v>5851063111</v>
      </c>
    </row>
    <row r="117" spans="1:38" s="6" customFormat="1" ht="14.4" x14ac:dyDescent="0.3">
      <c r="A117" s="65" t="s">
        <v>870</v>
      </c>
      <c r="B117" s="25" t="s">
        <v>155</v>
      </c>
      <c r="C117" s="24">
        <v>4500000</v>
      </c>
      <c r="D117" s="24">
        <v>0</v>
      </c>
      <c r="E117" s="24">
        <v>0</v>
      </c>
      <c r="F117" s="24">
        <v>12776685</v>
      </c>
      <c r="G117" s="24">
        <v>0</v>
      </c>
      <c r="H117" s="24">
        <v>36404963</v>
      </c>
      <c r="I117" s="24">
        <v>0</v>
      </c>
      <c r="J117" s="24">
        <v>0</v>
      </c>
      <c r="K117" s="24">
        <v>0</v>
      </c>
      <c r="L117" s="24">
        <v>397797758</v>
      </c>
      <c r="M117" s="24">
        <v>926409</v>
      </c>
      <c r="N117" s="24">
        <v>523357220</v>
      </c>
      <c r="O117" s="24">
        <v>1514251805</v>
      </c>
      <c r="P117" s="24">
        <v>0</v>
      </c>
      <c r="Q117" s="24">
        <v>61299593</v>
      </c>
      <c r="R117" s="24">
        <v>23434268</v>
      </c>
      <c r="S117" s="24">
        <v>223884191</v>
      </c>
      <c r="T117" s="24">
        <v>43366818</v>
      </c>
      <c r="U117" s="24">
        <v>25602091</v>
      </c>
      <c r="V117" s="24">
        <v>0</v>
      </c>
      <c r="W117" s="24">
        <v>1514928770</v>
      </c>
      <c r="X117" s="24">
        <v>1911085220</v>
      </c>
      <c r="Y117" s="24">
        <v>750000</v>
      </c>
      <c r="Z117" s="24">
        <v>833329218</v>
      </c>
      <c r="AA117" s="24">
        <v>15929474</v>
      </c>
      <c r="AB117" s="24">
        <v>88000000</v>
      </c>
      <c r="AC117" s="24">
        <v>507234830</v>
      </c>
      <c r="AD117" s="24">
        <v>140216183</v>
      </c>
      <c r="AE117" s="24">
        <v>2889820442</v>
      </c>
      <c r="AF117" s="24">
        <v>704062207</v>
      </c>
      <c r="AG117" s="24">
        <v>21000000</v>
      </c>
      <c r="AH117" s="24">
        <v>0</v>
      </c>
      <c r="AI117" s="24">
        <v>0</v>
      </c>
      <c r="AJ117" s="24">
        <v>0</v>
      </c>
      <c r="AK117" s="24">
        <v>0</v>
      </c>
      <c r="AL117" s="202">
        <v>11493958145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67283920</v>
      </c>
      <c r="E118" s="24">
        <v>4573423</v>
      </c>
      <c r="F118" s="24">
        <v>1213</v>
      </c>
      <c r="G118" s="24">
        <v>251130865</v>
      </c>
      <c r="H118" s="24">
        <v>10615667</v>
      </c>
      <c r="I118" s="24">
        <v>2233</v>
      </c>
      <c r="J118" s="24">
        <v>0</v>
      </c>
      <c r="K118" s="24">
        <v>158875124</v>
      </c>
      <c r="L118" s="24">
        <v>741170347</v>
      </c>
      <c r="M118" s="24">
        <v>149833270</v>
      </c>
      <c r="N118" s="24">
        <v>2194358</v>
      </c>
      <c r="O118" s="24">
        <v>4000000</v>
      </c>
      <c r="P118" s="24">
        <v>0</v>
      </c>
      <c r="Q118" s="24">
        <v>0</v>
      </c>
      <c r="R118" s="24">
        <v>966553</v>
      </c>
      <c r="S118" s="24">
        <v>0</v>
      </c>
      <c r="T118" s="24">
        <v>3445510302</v>
      </c>
      <c r="U118" s="24">
        <v>1105709569</v>
      </c>
      <c r="V118" s="24">
        <v>33567594</v>
      </c>
      <c r="W118" s="24">
        <v>34114255</v>
      </c>
      <c r="X118" s="24">
        <v>1877715771</v>
      </c>
      <c r="Y118" s="24">
        <v>0</v>
      </c>
      <c r="Z118" s="24">
        <v>2712808089</v>
      </c>
      <c r="AA118" s="24">
        <v>576517940</v>
      </c>
      <c r="AB118" s="24">
        <v>330912832</v>
      </c>
      <c r="AC118" s="24">
        <v>1216736405</v>
      </c>
      <c r="AD118" s="24">
        <v>680004252</v>
      </c>
      <c r="AE118" s="24">
        <v>526659488</v>
      </c>
      <c r="AF118" s="24">
        <v>481359770</v>
      </c>
      <c r="AG118" s="24">
        <v>227610653</v>
      </c>
      <c r="AH118" s="24">
        <v>7528402684</v>
      </c>
      <c r="AI118" s="24">
        <v>619185613</v>
      </c>
      <c r="AJ118" s="24">
        <v>248159078</v>
      </c>
      <c r="AK118" s="24">
        <v>0</v>
      </c>
      <c r="AL118" s="202">
        <v>23035621268</v>
      </c>
    </row>
    <row r="119" spans="1:38" s="6" customFormat="1" ht="14.4" x14ac:dyDescent="0.3">
      <c r="A119" s="95" t="s">
        <v>872</v>
      </c>
      <c r="B119" s="96" t="s">
        <v>90</v>
      </c>
      <c r="C119" s="97">
        <v>1267057117</v>
      </c>
      <c r="D119" s="97">
        <v>6367299289</v>
      </c>
      <c r="E119" s="97">
        <v>2465745542</v>
      </c>
      <c r="F119" s="97">
        <v>891411084</v>
      </c>
      <c r="G119" s="97">
        <v>3135036632</v>
      </c>
      <c r="H119" s="97">
        <v>9552378175</v>
      </c>
      <c r="I119" s="97">
        <v>1313549585</v>
      </c>
      <c r="J119" s="97">
        <v>1128673061</v>
      </c>
      <c r="K119" s="97">
        <v>1304330906</v>
      </c>
      <c r="L119" s="97">
        <v>8245553981</v>
      </c>
      <c r="M119" s="97">
        <v>2011452060</v>
      </c>
      <c r="N119" s="97">
        <v>1336113486</v>
      </c>
      <c r="O119" s="97">
        <v>4400533760</v>
      </c>
      <c r="P119" s="97">
        <v>1351816736</v>
      </c>
      <c r="Q119" s="97">
        <v>1060652065</v>
      </c>
      <c r="R119" s="97">
        <v>3868278617</v>
      </c>
      <c r="S119" s="97">
        <v>723729732</v>
      </c>
      <c r="T119" s="97">
        <v>5181689110</v>
      </c>
      <c r="U119" s="97">
        <v>6474625661</v>
      </c>
      <c r="V119" s="97">
        <v>2424316154</v>
      </c>
      <c r="W119" s="97">
        <v>2667437304</v>
      </c>
      <c r="X119" s="97">
        <v>6793890211</v>
      </c>
      <c r="Y119" s="97">
        <v>831399991</v>
      </c>
      <c r="Z119" s="97">
        <v>16849410623</v>
      </c>
      <c r="AA119" s="97">
        <v>3963446010</v>
      </c>
      <c r="AB119" s="97">
        <v>5696382876</v>
      </c>
      <c r="AC119" s="97">
        <v>7841910667</v>
      </c>
      <c r="AD119" s="97">
        <v>4567239656</v>
      </c>
      <c r="AE119" s="97">
        <v>13363373196</v>
      </c>
      <c r="AF119" s="97">
        <v>5599499033</v>
      </c>
      <c r="AG119" s="97">
        <v>1954711900</v>
      </c>
      <c r="AH119" s="97">
        <v>8337693121</v>
      </c>
      <c r="AI119" s="97">
        <v>3207431044</v>
      </c>
      <c r="AJ119" s="97">
        <v>796606628</v>
      </c>
      <c r="AK119" s="97">
        <v>0</v>
      </c>
      <c r="AL119" s="203">
        <v>146974675013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1267057117</v>
      </c>
      <c r="D120" s="31">
        <v>6367299289</v>
      </c>
      <c r="E120" s="31">
        <v>2465745542</v>
      </c>
      <c r="F120" s="31">
        <v>891411084</v>
      </c>
      <c r="G120" s="31">
        <v>3135036632</v>
      </c>
      <c r="H120" s="31">
        <v>9552378175</v>
      </c>
      <c r="I120" s="31">
        <v>1313549585</v>
      </c>
      <c r="J120" s="31">
        <v>1128673061</v>
      </c>
      <c r="K120" s="31">
        <v>1304330906</v>
      </c>
      <c r="L120" s="31">
        <v>8245553981</v>
      </c>
      <c r="M120" s="31">
        <v>2011452060</v>
      </c>
      <c r="N120" s="31">
        <v>1336113486</v>
      </c>
      <c r="O120" s="31">
        <v>4400533760</v>
      </c>
      <c r="P120" s="31">
        <v>1351816736</v>
      </c>
      <c r="Q120" s="31">
        <v>1060652065</v>
      </c>
      <c r="R120" s="31">
        <v>3868278617</v>
      </c>
      <c r="S120" s="31">
        <v>723729732</v>
      </c>
      <c r="T120" s="31">
        <v>5181689110</v>
      </c>
      <c r="U120" s="31">
        <v>6474625661</v>
      </c>
      <c r="V120" s="31">
        <v>2424316154</v>
      </c>
      <c r="W120" s="31">
        <v>2667437304</v>
      </c>
      <c r="X120" s="31">
        <v>6793890211</v>
      </c>
      <c r="Y120" s="31">
        <v>831399991</v>
      </c>
      <c r="Z120" s="31">
        <v>16849410623</v>
      </c>
      <c r="AA120" s="31">
        <v>3963446010</v>
      </c>
      <c r="AB120" s="31">
        <v>5696382876</v>
      </c>
      <c r="AC120" s="31">
        <v>7841910667</v>
      </c>
      <c r="AD120" s="31">
        <v>4567239656</v>
      </c>
      <c r="AE120" s="31">
        <v>13363373196</v>
      </c>
      <c r="AF120" s="31">
        <v>5599499033</v>
      </c>
      <c r="AG120" s="31">
        <v>1954711900</v>
      </c>
      <c r="AH120" s="31">
        <v>8337693121</v>
      </c>
      <c r="AI120" s="31">
        <v>3207431044</v>
      </c>
      <c r="AJ120" s="31">
        <v>796606628</v>
      </c>
      <c r="AK120" s="31">
        <v>0</v>
      </c>
      <c r="AL120" s="204">
        <v>146974675013</v>
      </c>
    </row>
    <row r="121" spans="1:38" s="6" customFormat="1" ht="14.4" x14ac:dyDescent="0.3">
      <c r="A121" s="65" t="s">
        <v>873</v>
      </c>
      <c r="B121" s="25" t="s">
        <v>143</v>
      </c>
      <c r="C121" s="24">
        <v>91006255</v>
      </c>
      <c r="D121" s="24">
        <v>139769783</v>
      </c>
      <c r="E121" s="24">
        <v>424344641</v>
      </c>
      <c r="F121" s="24">
        <v>3220000</v>
      </c>
      <c r="G121" s="24">
        <v>810107264</v>
      </c>
      <c r="H121" s="24">
        <v>99647493302</v>
      </c>
      <c r="I121" s="24">
        <v>21316363</v>
      </c>
      <c r="J121" s="24">
        <v>7884582</v>
      </c>
      <c r="K121" s="24">
        <v>2000000</v>
      </c>
      <c r="L121" s="24">
        <v>2664420431</v>
      </c>
      <c r="M121" s="24">
        <v>405567703</v>
      </c>
      <c r="N121" s="24">
        <v>12470600155</v>
      </c>
      <c r="O121" s="24">
        <v>1735907883</v>
      </c>
      <c r="P121" s="24">
        <v>33420781</v>
      </c>
      <c r="Q121" s="24">
        <v>127960835</v>
      </c>
      <c r="R121" s="24">
        <v>168961349</v>
      </c>
      <c r="S121" s="24">
        <v>2890000</v>
      </c>
      <c r="T121" s="24">
        <v>7973978912</v>
      </c>
      <c r="U121" s="24">
        <v>8746625853</v>
      </c>
      <c r="V121" s="24">
        <v>286337318</v>
      </c>
      <c r="W121" s="24">
        <v>13000000</v>
      </c>
      <c r="X121" s="24">
        <v>237027408</v>
      </c>
      <c r="Y121" s="24">
        <v>7728205</v>
      </c>
      <c r="Z121" s="24">
        <v>1482509591</v>
      </c>
      <c r="AA121" s="24">
        <v>1265000674</v>
      </c>
      <c r="AB121" s="24">
        <v>28160636594</v>
      </c>
      <c r="AC121" s="24">
        <v>479236997</v>
      </c>
      <c r="AD121" s="24">
        <v>302181489</v>
      </c>
      <c r="AE121" s="24">
        <v>916731310</v>
      </c>
      <c r="AF121" s="24">
        <v>54648975</v>
      </c>
      <c r="AG121" s="24">
        <v>90972784</v>
      </c>
      <c r="AH121" s="24">
        <v>0</v>
      </c>
      <c r="AI121" s="24">
        <v>9740471</v>
      </c>
      <c r="AJ121" s="24">
        <v>30856518</v>
      </c>
      <c r="AK121" s="24">
        <v>0</v>
      </c>
      <c r="AL121" s="202">
        <v>168814084426</v>
      </c>
    </row>
    <row r="122" spans="1:38" s="6" customFormat="1" ht="14.4" x14ac:dyDescent="0.3">
      <c r="A122" s="65" t="s">
        <v>874</v>
      </c>
      <c r="B122" s="25" t="s">
        <v>144</v>
      </c>
      <c r="C122" s="24">
        <v>857649315</v>
      </c>
      <c r="D122" s="24">
        <v>2211526736</v>
      </c>
      <c r="E122" s="24">
        <v>257369773</v>
      </c>
      <c r="F122" s="24">
        <v>114246704</v>
      </c>
      <c r="G122" s="24">
        <v>73707875</v>
      </c>
      <c r="H122" s="24">
        <v>3121833725</v>
      </c>
      <c r="I122" s="24">
        <v>1018862113</v>
      </c>
      <c r="J122" s="24">
        <v>922171</v>
      </c>
      <c r="K122" s="24">
        <v>4917971</v>
      </c>
      <c r="L122" s="24">
        <v>870225390</v>
      </c>
      <c r="M122" s="24">
        <v>4144230206</v>
      </c>
      <c r="N122" s="24">
        <v>36706650</v>
      </c>
      <c r="O122" s="24">
        <v>260843369</v>
      </c>
      <c r="P122" s="24">
        <v>88549182</v>
      </c>
      <c r="Q122" s="24">
        <v>79053453</v>
      </c>
      <c r="R122" s="24">
        <v>447492692</v>
      </c>
      <c r="S122" s="24">
        <v>0</v>
      </c>
      <c r="T122" s="24">
        <v>1613576786</v>
      </c>
      <c r="U122" s="24">
        <v>1625208382</v>
      </c>
      <c r="V122" s="24">
        <v>80187542</v>
      </c>
      <c r="W122" s="24">
        <v>4500000</v>
      </c>
      <c r="X122" s="24">
        <v>103649131</v>
      </c>
      <c r="Y122" s="24">
        <v>49979959</v>
      </c>
      <c r="Z122" s="24">
        <v>852861207</v>
      </c>
      <c r="AA122" s="24">
        <v>165421734</v>
      </c>
      <c r="AB122" s="24">
        <v>4641798458</v>
      </c>
      <c r="AC122" s="24">
        <v>488691408</v>
      </c>
      <c r="AD122" s="24">
        <v>407200266</v>
      </c>
      <c r="AE122" s="24">
        <v>1175000460</v>
      </c>
      <c r="AF122" s="24">
        <v>693695350</v>
      </c>
      <c r="AG122" s="24">
        <v>38404093</v>
      </c>
      <c r="AH122" s="24">
        <v>0</v>
      </c>
      <c r="AI122" s="24">
        <v>58011709</v>
      </c>
      <c r="AJ122" s="24">
        <v>0</v>
      </c>
      <c r="AK122" s="24">
        <v>0</v>
      </c>
      <c r="AL122" s="202">
        <v>25586323810</v>
      </c>
    </row>
    <row r="123" spans="1:38" s="6" customFormat="1" ht="14.4" x14ac:dyDescent="0.3">
      <c r="A123" s="65" t="s">
        <v>875</v>
      </c>
      <c r="B123" s="25" t="s">
        <v>145</v>
      </c>
      <c r="C123" s="24">
        <v>0</v>
      </c>
      <c r="D123" s="24">
        <v>11124784</v>
      </c>
      <c r="E123" s="24">
        <v>0</v>
      </c>
      <c r="F123" s="24">
        <v>0</v>
      </c>
      <c r="G123" s="24">
        <v>5980972</v>
      </c>
      <c r="H123" s="24">
        <v>18324936</v>
      </c>
      <c r="I123" s="24">
        <v>0</v>
      </c>
      <c r="J123" s="24">
        <v>6238546</v>
      </c>
      <c r="K123" s="24">
        <v>15797082</v>
      </c>
      <c r="L123" s="24">
        <v>59891771</v>
      </c>
      <c r="M123" s="24">
        <v>464763647</v>
      </c>
      <c r="N123" s="24">
        <v>49999999</v>
      </c>
      <c r="O123" s="24">
        <v>53360199</v>
      </c>
      <c r="P123" s="24">
        <v>7824218</v>
      </c>
      <c r="Q123" s="24">
        <v>6721832</v>
      </c>
      <c r="R123" s="24">
        <v>37454580</v>
      </c>
      <c r="S123" s="24">
        <v>0</v>
      </c>
      <c r="T123" s="24">
        <v>113842033</v>
      </c>
      <c r="U123" s="24">
        <v>150305939</v>
      </c>
      <c r="V123" s="24">
        <v>1815095</v>
      </c>
      <c r="W123" s="24">
        <v>5948400</v>
      </c>
      <c r="X123" s="24">
        <v>3758940</v>
      </c>
      <c r="Y123" s="24">
        <v>510200</v>
      </c>
      <c r="Z123" s="24">
        <v>344520291</v>
      </c>
      <c r="AA123" s="24">
        <v>824227</v>
      </c>
      <c r="AB123" s="24">
        <v>479130322</v>
      </c>
      <c r="AC123" s="24">
        <v>3668217688</v>
      </c>
      <c r="AD123" s="24">
        <v>67650194</v>
      </c>
      <c r="AE123" s="24">
        <v>374360093</v>
      </c>
      <c r="AF123" s="24">
        <v>232474169</v>
      </c>
      <c r="AG123" s="24">
        <v>7628803</v>
      </c>
      <c r="AH123" s="24">
        <v>720312272</v>
      </c>
      <c r="AI123" s="24">
        <v>83763370</v>
      </c>
      <c r="AJ123" s="24">
        <v>170117123</v>
      </c>
      <c r="AK123" s="24">
        <v>0</v>
      </c>
      <c r="AL123" s="202">
        <v>7162661725</v>
      </c>
    </row>
    <row r="124" spans="1:38" s="6" customFormat="1" ht="14.4" x14ac:dyDescent="0.3">
      <c r="A124" s="65" t="s">
        <v>876</v>
      </c>
      <c r="B124" s="25" t="s">
        <v>146</v>
      </c>
      <c r="C124" s="24">
        <v>10462213388</v>
      </c>
      <c r="D124" s="24">
        <v>7132726024</v>
      </c>
      <c r="E124" s="24">
        <v>2712329364</v>
      </c>
      <c r="F124" s="24">
        <v>1493431357</v>
      </c>
      <c r="G124" s="24">
        <v>11222304354</v>
      </c>
      <c r="H124" s="24">
        <v>54919813614</v>
      </c>
      <c r="I124" s="24">
        <v>9376762768</v>
      </c>
      <c r="J124" s="24">
        <v>1464470563</v>
      </c>
      <c r="K124" s="24">
        <v>3471370551</v>
      </c>
      <c r="L124" s="24">
        <v>8427848255</v>
      </c>
      <c r="M124" s="24">
        <v>31824248179</v>
      </c>
      <c r="N124" s="24">
        <v>9846927794</v>
      </c>
      <c r="O124" s="24">
        <v>13416739334</v>
      </c>
      <c r="P124" s="24">
        <v>8190199971</v>
      </c>
      <c r="Q124" s="24">
        <v>2120400324</v>
      </c>
      <c r="R124" s="24">
        <v>7902725511</v>
      </c>
      <c r="S124" s="24">
        <v>678480574</v>
      </c>
      <c r="T124" s="24">
        <v>22679693971</v>
      </c>
      <c r="U124" s="24">
        <v>27454497025</v>
      </c>
      <c r="V124" s="24">
        <v>8273692451</v>
      </c>
      <c r="W124" s="24">
        <v>4669028539</v>
      </c>
      <c r="X124" s="24">
        <v>13592914325</v>
      </c>
      <c r="Y124" s="24">
        <v>799916601</v>
      </c>
      <c r="Z124" s="24">
        <v>72174961192</v>
      </c>
      <c r="AA124" s="24">
        <v>5725580308</v>
      </c>
      <c r="AB124" s="24">
        <v>85727444758</v>
      </c>
      <c r="AC124" s="24">
        <v>46419545076</v>
      </c>
      <c r="AD124" s="24">
        <v>10265112657</v>
      </c>
      <c r="AE124" s="24">
        <v>18276871927</v>
      </c>
      <c r="AF124" s="24">
        <v>12522557730</v>
      </c>
      <c r="AG124" s="24">
        <v>6049160680</v>
      </c>
      <c r="AH124" s="24">
        <v>0</v>
      </c>
      <c r="AI124" s="24">
        <v>4235407030</v>
      </c>
      <c r="AJ124" s="24">
        <v>0</v>
      </c>
      <c r="AK124" s="24">
        <v>0</v>
      </c>
      <c r="AL124" s="202">
        <v>523529376195</v>
      </c>
    </row>
    <row r="125" spans="1:38" s="6" customFormat="1" ht="14.4" x14ac:dyDescent="0.3">
      <c r="A125" s="65" t="s">
        <v>877</v>
      </c>
      <c r="B125" s="25" t="s">
        <v>147</v>
      </c>
      <c r="C125" s="24">
        <v>34608046</v>
      </c>
      <c r="D125" s="24">
        <v>0</v>
      </c>
      <c r="E125" s="24">
        <v>0</v>
      </c>
      <c r="F125" s="24">
        <v>34608046</v>
      </c>
      <c r="G125" s="24">
        <v>541422752</v>
      </c>
      <c r="H125" s="24">
        <v>35199830</v>
      </c>
      <c r="I125" s="24">
        <v>34608046</v>
      </c>
      <c r="J125" s="24">
        <v>34608046</v>
      </c>
      <c r="K125" s="24">
        <v>34608046</v>
      </c>
      <c r="L125" s="24">
        <v>27663502</v>
      </c>
      <c r="M125" s="24">
        <v>28190423</v>
      </c>
      <c r="N125" s="24">
        <v>0</v>
      </c>
      <c r="O125" s="24">
        <v>0</v>
      </c>
      <c r="P125" s="24">
        <v>34608046</v>
      </c>
      <c r="Q125" s="24">
        <v>0</v>
      </c>
      <c r="R125" s="24">
        <v>34608102</v>
      </c>
      <c r="S125" s="24">
        <v>34608046</v>
      </c>
      <c r="T125" s="24">
        <v>0</v>
      </c>
      <c r="U125" s="24">
        <v>0</v>
      </c>
      <c r="V125" s="24">
        <v>34608046</v>
      </c>
      <c r="W125" s="24">
        <v>1100000</v>
      </c>
      <c r="X125" s="24">
        <v>34608046</v>
      </c>
      <c r="Y125" s="24">
        <v>34608046</v>
      </c>
      <c r="Z125" s="24">
        <v>29051592</v>
      </c>
      <c r="AA125" s="24">
        <v>0</v>
      </c>
      <c r="AB125" s="24">
        <v>0</v>
      </c>
      <c r="AC125" s="24">
        <v>0</v>
      </c>
      <c r="AD125" s="24">
        <v>34608046</v>
      </c>
      <c r="AE125" s="24">
        <v>0</v>
      </c>
      <c r="AF125" s="24">
        <v>0</v>
      </c>
      <c r="AG125" s="24">
        <v>34608046</v>
      </c>
      <c r="AH125" s="24">
        <v>0</v>
      </c>
      <c r="AI125" s="24">
        <v>0</v>
      </c>
      <c r="AJ125" s="24">
        <v>0</v>
      </c>
      <c r="AK125" s="24">
        <v>0</v>
      </c>
      <c r="AL125" s="202">
        <v>1112532753</v>
      </c>
    </row>
    <row r="126" spans="1:38" s="6" customFormat="1" ht="14.4" x14ac:dyDescent="0.3">
      <c r="A126" s="65" t="s">
        <v>878</v>
      </c>
      <c r="B126" s="25" t="s">
        <v>148</v>
      </c>
      <c r="C126" s="24">
        <v>0</v>
      </c>
      <c r="D126" s="24">
        <v>85053028</v>
      </c>
      <c r="E126" s="24">
        <v>434536992</v>
      </c>
      <c r="F126" s="24">
        <v>579091</v>
      </c>
      <c r="G126" s="24">
        <v>745455</v>
      </c>
      <c r="H126" s="24">
        <v>98057609</v>
      </c>
      <c r="I126" s="24">
        <v>0</v>
      </c>
      <c r="J126" s="24">
        <v>0</v>
      </c>
      <c r="K126" s="24">
        <v>0</v>
      </c>
      <c r="L126" s="24">
        <v>2073962829</v>
      </c>
      <c r="M126" s="24">
        <v>2515157</v>
      </c>
      <c r="N126" s="24">
        <v>71555510</v>
      </c>
      <c r="O126" s="24">
        <v>138422752</v>
      </c>
      <c r="P126" s="24">
        <v>26326803</v>
      </c>
      <c r="Q126" s="24">
        <v>6299341</v>
      </c>
      <c r="R126" s="24">
        <v>300510701</v>
      </c>
      <c r="S126" s="24">
        <v>0</v>
      </c>
      <c r="T126" s="24">
        <v>160043916</v>
      </c>
      <c r="U126" s="24">
        <v>190215468</v>
      </c>
      <c r="V126" s="24">
        <v>1400000</v>
      </c>
      <c r="W126" s="24">
        <v>147938107</v>
      </c>
      <c r="X126" s="24">
        <v>354370527</v>
      </c>
      <c r="Y126" s="24">
        <v>40447966</v>
      </c>
      <c r="Z126" s="24">
        <v>3686290216</v>
      </c>
      <c r="AA126" s="24">
        <v>62045409</v>
      </c>
      <c r="AB126" s="24">
        <v>8505789812</v>
      </c>
      <c r="AC126" s="24">
        <v>587682471</v>
      </c>
      <c r="AD126" s="24">
        <v>37335181</v>
      </c>
      <c r="AE126" s="24">
        <v>24500000</v>
      </c>
      <c r="AF126" s="24">
        <v>52874248</v>
      </c>
      <c r="AG126" s="24">
        <v>486444540</v>
      </c>
      <c r="AH126" s="24">
        <v>0</v>
      </c>
      <c r="AI126" s="24">
        <v>0</v>
      </c>
      <c r="AJ126" s="24">
        <v>0</v>
      </c>
      <c r="AK126" s="24">
        <v>0</v>
      </c>
      <c r="AL126" s="202">
        <v>17575943129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25233671</v>
      </c>
      <c r="E127" s="24">
        <v>0</v>
      </c>
      <c r="F127" s="24">
        <v>2804547</v>
      </c>
      <c r="G127" s="24">
        <v>0</v>
      </c>
      <c r="H127" s="24">
        <v>121242035</v>
      </c>
      <c r="I127" s="24">
        <v>319545</v>
      </c>
      <c r="J127" s="24">
        <v>0</v>
      </c>
      <c r="K127" s="24">
        <v>3682727</v>
      </c>
      <c r="L127" s="24">
        <v>48401901</v>
      </c>
      <c r="M127" s="24">
        <v>3981817</v>
      </c>
      <c r="N127" s="24">
        <v>11127272</v>
      </c>
      <c r="O127" s="24">
        <v>1118182</v>
      </c>
      <c r="P127" s="24">
        <v>5523636</v>
      </c>
      <c r="Q127" s="24">
        <v>1501818</v>
      </c>
      <c r="R127" s="24">
        <v>0</v>
      </c>
      <c r="S127" s="24">
        <v>0</v>
      </c>
      <c r="T127" s="24">
        <v>3594126</v>
      </c>
      <c r="U127" s="24">
        <v>71404915</v>
      </c>
      <c r="V127" s="24">
        <v>6009667</v>
      </c>
      <c r="W127" s="24">
        <v>3321000</v>
      </c>
      <c r="X127" s="24">
        <v>28474544</v>
      </c>
      <c r="Y127" s="24">
        <v>7960000</v>
      </c>
      <c r="Z127" s="24">
        <v>91792653</v>
      </c>
      <c r="AA127" s="24">
        <v>29354187</v>
      </c>
      <c r="AB127" s="24">
        <v>174102231</v>
      </c>
      <c r="AC127" s="24">
        <v>6812728</v>
      </c>
      <c r="AD127" s="24">
        <v>23092497</v>
      </c>
      <c r="AE127" s="24">
        <v>0</v>
      </c>
      <c r="AF127" s="24">
        <v>342000</v>
      </c>
      <c r="AG127" s="24">
        <v>0</v>
      </c>
      <c r="AH127" s="24">
        <v>0</v>
      </c>
      <c r="AI127" s="24">
        <v>1538181</v>
      </c>
      <c r="AJ127" s="24">
        <v>0</v>
      </c>
      <c r="AK127" s="24">
        <v>0</v>
      </c>
      <c r="AL127" s="202">
        <v>672735880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173862150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32919426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169864435</v>
      </c>
      <c r="AC128" s="24">
        <v>164585125</v>
      </c>
      <c r="AD128" s="24">
        <v>0</v>
      </c>
      <c r="AE128" s="24">
        <v>1864920132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2">
        <v>2406151268</v>
      </c>
    </row>
    <row r="129" spans="1:38" s="6" customFormat="1" ht="14.4" x14ac:dyDescent="0.3">
      <c r="A129" s="65" t="s">
        <v>881</v>
      </c>
      <c r="B129" s="25" t="s">
        <v>151</v>
      </c>
      <c r="C129" s="24">
        <v>128387108</v>
      </c>
      <c r="D129" s="24">
        <v>25168816</v>
      </c>
      <c r="E129" s="24">
        <v>489598461</v>
      </c>
      <c r="F129" s="24">
        <v>2608727</v>
      </c>
      <c r="G129" s="24">
        <v>186851876</v>
      </c>
      <c r="H129" s="24">
        <v>3267283430</v>
      </c>
      <c r="I129" s="24">
        <v>10931363</v>
      </c>
      <c r="J129" s="24">
        <v>4737563</v>
      </c>
      <c r="K129" s="24">
        <v>115081838</v>
      </c>
      <c r="L129" s="24">
        <v>4001883499</v>
      </c>
      <c r="M129" s="24">
        <v>1936863548</v>
      </c>
      <c r="N129" s="24">
        <v>565086039</v>
      </c>
      <c r="O129" s="24">
        <v>995491427</v>
      </c>
      <c r="P129" s="24">
        <v>167770588</v>
      </c>
      <c r="Q129" s="24">
        <v>50437054</v>
      </c>
      <c r="R129" s="24">
        <v>472088916</v>
      </c>
      <c r="S129" s="24">
        <v>0</v>
      </c>
      <c r="T129" s="24">
        <v>1854508197</v>
      </c>
      <c r="U129" s="24">
        <v>9619355561</v>
      </c>
      <c r="V129" s="24">
        <v>113356305</v>
      </c>
      <c r="W129" s="24">
        <v>105569645</v>
      </c>
      <c r="X129" s="24">
        <v>184099942</v>
      </c>
      <c r="Y129" s="24">
        <v>63430753</v>
      </c>
      <c r="Z129" s="24">
        <v>11884117947</v>
      </c>
      <c r="AA129" s="24">
        <v>1312832661</v>
      </c>
      <c r="AB129" s="24">
        <v>9791576830</v>
      </c>
      <c r="AC129" s="24">
        <v>1482144939</v>
      </c>
      <c r="AD129" s="24">
        <v>283195257</v>
      </c>
      <c r="AE129" s="24">
        <v>1146597886</v>
      </c>
      <c r="AF129" s="24">
        <v>517226699</v>
      </c>
      <c r="AG129" s="24">
        <v>614043958</v>
      </c>
      <c r="AH129" s="24">
        <v>0</v>
      </c>
      <c r="AI129" s="24">
        <v>2127328121</v>
      </c>
      <c r="AJ129" s="24">
        <v>611598777</v>
      </c>
      <c r="AK129" s="24">
        <v>0</v>
      </c>
      <c r="AL129" s="202">
        <v>54131253731</v>
      </c>
    </row>
    <row r="130" spans="1:38" s="6" customFormat="1" ht="14.4" x14ac:dyDescent="0.3">
      <c r="A130" s="65" t="s">
        <v>882</v>
      </c>
      <c r="B130" s="25" t="s">
        <v>152</v>
      </c>
      <c r="C130" s="24">
        <v>1938818489</v>
      </c>
      <c r="D130" s="24">
        <v>187618750</v>
      </c>
      <c r="E130" s="24">
        <v>169382064</v>
      </c>
      <c r="F130" s="24">
        <v>140154500</v>
      </c>
      <c r="G130" s="24">
        <v>140154500</v>
      </c>
      <c r="H130" s="24">
        <v>204234700</v>
      </c>
      <c r="I130" s="24">
        <v>204285780</v>
      </c>
      <c r="J130" s="24">
        <v>140154500</v>
      </c>
      <c r="K130" s="24">
        <v>143165846</v>
      </c>
      <c r="L130" s="24">
        <v>427864376</v>
      </c>
      <c r="M130" s="24">
        <v>62363003</v>
      </c>
      <c r="N130" s="24">
        <v>52009082</v>
      </c>
      <c r="O130" s="24">
        <v>187543807</v>
      </c>
      <c r="P130" s="24">
        <v>143603952</v>
      </c>
      <c r="Q130" s="24">
        <v>143865273</v>
      </c>
      <c r="R130" s="24">
        <v>161212769</v>
      </c>
      <c r="S130" s="24">
        <v>141663045</v>
      </c>
      <c r="T130" s="24">
        <v>13048615</v>
      </c>
      <c r="U130" s="24">
        <v>582587662</v>
      </c>
      <c r="V130" s="24">
        <v>160789281</v>
      </c>
      <c r="W130" s="24">
        <v>137679598</v>
      </c>
      <c r="X130" s="24">
        <v>159018136</v>
      </c>
      <c r="Y130" s="24">
        <v>142074282</v>
      </c>
      <c r="Z130" s="24">
        <v>167444878</v>
      </c>
      <c r="AA130" s="24">
        <v>155828043</v>
      </c>
      <c r="AB130" s="24">
        <v>582491082</v>
      </c>
      <c r="AC130" s="24">
        <v>104824785</v>
      </c>
      <c r="AD130" s="24">
        <v>140645409</v>
      </c>
      <c r="AE130" s="24">
        <v>1183661035</v>
      </c>
      <c r="AF130" s="24">
        <v>149772681</v>
      </c>
      <c r="AG130" s="24">
        <v>191381772</v>
      </c>
      <c r="AH130" s="24">
        <v>159668497</v>
      </c>
      <c r="AI130" s="24">
        <v>140154500</v>
      </c>
      <c r="AJ130" s="24">
        <v>0</v>
      </c>
      <c r="AK130" s="24">
        <v>0</v>
      </c>
      <c r="AL130" s="202">
        <v>8759164692</v>
      </c>
    </row>
    <row r="131" spans="1:38" s="6" customFormat="1" ht="14.4" x14ac:dyDescent="0.3">
      <c r="A131" s="65" t="s">
        <v>883</v>
      </c>
      <c r="B131" s="25" t="s">
        <v>153</v>
      </c>
      <c r="C131" s="24">
        <v>230529101</v>
      </c>
      <c r="D131" s="24">
        <v>0</v>
      </c>
      <c r="E131" s="24">
        <v>0</v>
      </c>
      <c r="F131" s="24">
        <v>0</v>
      </c>
      <c r="G131" s="24">
        <v>0</v>
      </c>
      <c r="H131" s="24">
        <v>85549523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31717329</v>
      </c>
      <c r="AA131" s="24">
        <v>0</v>
      </c>
      <c r="AB131" s="24">
        <v>28841282</v>
      </c>
      <c r="AC131" s="24">
        <v>0</v>
      </c>
      <c r="AD131" s="24">
        <v>0</v>
      </c>
      <c r="AE131" s="24">
        <v>0</v>
      </c>
      <c r="AF131" s="24">
        <v>0</v>
      </c>
      <c r="AG131" s="24">
        <v>181423998</v>
      </c>
      <c r="AH131" s="24">
        <v>0</v>
      </c>
      <c r="AI131" s="24">
        <v>0</v>
      </c>
      <c r="AJ131" s="24">
        <v>0</v>
      </c>
      <c r="AK131" s="24">
        <v>0</v>
      </c>
      <c r="AL131" s="202">
        <v>558061233</v>
      </c>
    </row>
    <row r="132" spans="1:38" s="6" customFormat="1" ht="14.4" x14ac:dyDescent="0.3">
      <c r="A132" s="65" t="s">
        <v>884</v>
      </c>
      <c r="B132" s="25" t="s">
        <v>154</v>
      </c>
      <c r="C132" s="24">
        <v>29117860</v>
      </c>
      <c r="D132" s="24">
        <v>49830606</v>
      </c>
      <c r="E132" s="24">
        <v>70670191</v>
      </c>
      <c r="F132" s="24">
        <v>595111</v>
      </c>
      <c r="G132" s="24">
        <v>256848576</v>
      </c>
      <c r="H132" s="24">
        <v>2352935202</v>
      </c>
      <c r="I132" s="24">
        <v>7479319</v>
      </c>
      <c r="J132" s="24">
        <v>0</v>
      </c>
      <c r="K132" s="24">
        <v>4810546</v>
      </c>
      <c r="L132" s="24">
        <v>205657211</v>
      </c>
      <c r="M132" s="24">
        <v>2842584331</v>
      </c>
      <c r="N132" s="24">
        <v>2150548274</v>
      </c>
      <c r="O132" s="24">
        <v>2530836731</v>
      </c>
      <c r="P132" s="24">
        <v>32948192</v>
      </c>
      <c r="Q132" s="24">
        <v>10530899</v>
      </c>
      <c r="R132" s="24">
        <v>2480688662</v>
      </c>
      <c r="S132" s="24">
        <v>0</v>
      </c>
      <c r="T132" s="24">
        <v>1221382102</v>
      </c>
      <c r="U132" s="24">
        <v>5924340560</v>
      </c>
      <c r="V132" s="24">
        <v>20000000</v>
      </c>
      <c r="W132" s="24">
        <v>0</v>
      </c>
      <c r="X132" s="24">
        <v>354414247</v>
      </c>
      <c r="Y132" s="24">
        <v>9626440</v>
      </c>
      <c r="Z132" s="24">
        <v>347133944</v>
      </c>
      <c r="AA132" s="24">
        <v>5983398523</v>
      </c>
      <c r="AB132" s="24">
        <v>837428891</v>
      </c>
      <c r="AC132" s="24">
        <v>42595787</v>
      </c>
      <c r="AD132" s="24">
        <v>23862086</v>
      </c>
      <c r="AE132" s="24">
        <v>32528181</v>
      </c>
      <c r="AF132" s="24">
        <v>534729583</v>
      </c>
      <c r="AG132" s="24">
        <v>12220908</v>
      </c>
      <c r="AH132" s="24">
        <v>0</v>
      </c>
      <c r="AI132" s="24">
        <v>0</v>
      </c>
      <c r="AJ132" s="24">
        <v>40395104</v>
      </c>
      <c r="AK132" s="24">
        <v>0</v>
      </c>
      <c r="AL132" s="202">
        <v>28410138067</v>
      </c>
    </row>
    <row r="133" spans="1:38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22593393846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178368977</v>
      </c>
      <c r="O133" s="24">
        <v>9001727886</v>
      </c>
      <c r="P133" s="24">
        <v>0</v>
      </c>
      <c r="Q133" s="24">
        <v>45217439</v>
      </c>
      <c r="R133" s="24">
        <v>2219859862</v>
      </c>
      <c r="S133" s="24">
        <v>0</v>
      </c>
      <c r="T133" s="24">
        <v>0</v>
      </c>
      <c r="U133" s="24">
        <v>2727273</v>
      </c>
      <c r="V133" s="24">
        <v>0</v>
      </c>
      <c r="W133" s="24">
        <v>0</v>
      </c>
      <c r="X133" s="24">
        <v>0</v>
      </c>
      <c r="Y133" s="24">
        <v>0</v>
      </c>
      <c r="Z133" s="24">
        <v>1387082872</v>
      </c>
      <c r="AA133" s="24">
        <v>15544878</v>
      </c>
      <c r="AB133" s="24">
        <v>0</v>
      </c>
      <c r="AC133" s="24">
        <v>1272177764</v>
      </c>
      <c r="AD133" s="24">
        <v>0</v>
      </c>
      <c r="AE133" s="24">
        <v>0</v>
      </c>
      <c r="AF133" s="24">
        <v>9786498115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02">
        <v>46502598912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314025113</v>
      </c>
      <c r="E134" s="24">
        <v>10000000</v>
      </c>
      <c r="F134" s="24">
        <v>0</v>
      </c>
      <c r="G134" s="24">
        <v>3193823178</v>
      </c>
      <c r="H134" s="24">
        <v>121618418</v>
      </c>
      <c r="I134" s="24">
        <v>1007273</v>
      </c>
      <c r="J134" s="24">
        <v>0</v>
      </c>
      <c r="K134" s="24">
        <v>3743678745</v>
      </c>
      <c r="L134" s="24">
        <v>10750426236</v>
      </c>
      <c r="M134" s="24">
        <v>10143385240</v>
      </c>
      <c r="N134" s="24">
        <v>423072405</v>
      </c>
      <c r="O134" s="24">
        <v>0</v>
      </c>
      <c r="P134" s="24">
        <v>0</v>
      </c>
      <c r="Q134" s="24">
        <v>0</v>
      </c>
      <c r="R134" s="24">
        <v>9204361</v>
      </c>
      <c r="S134" s="24">
        <v>0</v>
      </c>
      <c r="T134" s="24">
        <v>2145976095</v>
      </c>
      <c r="U134" s="24">
        <v>4013110721</v>
      </c>
      <c r="V134" s="24">
        <v>132131651</v>
      </c>
      <c r="W134" s="24">
        <v>327309641</v>
      </c>
      <c r="X134" s="24">
        <v>2236975913</v>
      </c>
      <c r="Y134" s="24">
        <v>92891334</v>
      </c>
      <c r="Z134" s="24">
        <v>8732071040</v>
      </c>
      <c r="AA134" s="24">
        <v>1700764170</v>
      </c>
      <c r="AB134" s="24">
        <v>6077797919</v>
      </c>
      <c r="AC134" s="24">
        <v>6446542604</v>
      </c>
      <c r="AD134" s="24">
        <v>4953698421</v>
      </c>
      <c r="AE134" s="24">
        <v>421185205</v>
      </c>
      <c r="AF134" s="24">
        <v>808337757</v>
      </c>
      <c r="AG134" s="24">
        <v>1867887115</v>
      </c>
      <c r="AH134" s="24">
        <v>8726794933</v>
      </c>
      <c r="AI134" s="24">
        <v>3066085459</v>
      </c>
      <c r="AJ134" s="24">
        <v>1547758917</v>
      </c>
      <c r="AK134" s="24">
        <v>0</v>
      </c>
      <c r="AL134" s="202">
        <v>82007559864</v>
      </c>
    </row>
    <row r="135" spans="1:38" s="6" customFormat="1" ht="14.4" x14ac:dyDescent="0.3">
      <c r="A135" s="95" t="s">
        <v>887</v>
      </c>
      <c r="B135" s="96" t="s">
        <v>206</v>
      </c>
      <c r="C135" s="97">
        <v>13772329562</v>
      </c>
      <c r="D135" s="97">
        <v>10182077311</v>
      </c>
      <c r="E135" s="97">
        <v>4568231486</v>
      </c>
      <c r="F135" s="97">
        <v>1792248083</v>
      </c>
      <c r="G135" s="97">
        <v>16431946802</v>
      </c>
      <c r="H135" s="97">
        <v>186586980170</v>
      </c>
      <c r="I135" s="97">
        <v>10675572570</v>
      </c>
      <c r="J135" s="97">
        <v>1659015971</v>
      </c>
      <c r="K135" s="97">
        <v>7539113352</v>
      </c>
      <c r="L135" s="97">
        <v>29558245401</v>
      </c>
      <c r="M135" s="97">
        <v>52032555404</v>
      </c>
      <c r="N135" s="97">
        <v>25856002157</v>
      </c>
      <c r="O135" s="97">
        <v>28321991570</v>
      </c>
      <c r="P135" s="97">
        <v>8730775369</v>
      </c>
      <c r="Q135" s="97">
        <v>2591988268</v>
      </c>
      <c r="R135" s="97">
        <v>14234807505</v>
      </c>
      <c r="S135" s="97">
        <v>857641665</v>
      </c>
      <c r="T135" s="97">
        <v>37812564179</v>
      </c>
      <c r="U135" s="97">
        <v>58380379359</v>
      </c>
      <c r="V135" s="97">
        <v>9110327356</v>
      </c>
      <c r="W135" s="97">
        <v>5415394930</v>
      </c>
      <c r="X135" s="97">
        <v>17289311159</v>
      </c>
      <c r="Y135" s="97">
        <v>1249173786</v>
      </c>
      <c r="Z135" s="97">
        <v>101211554752</v>
      </c>
      <c r="AA135" s="97">
        <v>16416594814</v>
      </c>
      <c r="AB135" s="97">
        <v>145176902614</v>
      </c>
      <c r="AC135" s="97">
        <v>61163057372</v>
      </c>
      <c r="AD135" s="97">
        <v>16538581503</v>
      </c>
      <c r="AE135" s="97">
        <v>25416356229</v>
      </c>
      <c r="AF135" s="97">
        <v>25353157307</v>
      </c>
      <c r="AG135" s="97">
        <v>9574176697</v>
      </c>
      <c r="AH135" s="97">
        <v>9606775702</v>
      </c>
      <c r="AI135" s="97">
        <v>9722028841</v>
      </c>
      <c r="AJ135" s="97">
        <v>2400726439</v>
      </c>
      <c r="AK135" s="97">
        <v>0</v>
      </c>
      <c r="AL135" s="203">
        <v>967228585685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13772329562</v>
      </c>
      <c r="D136" s="31">
        <v>10182077311</v>
      </c>
      <c r="E136" s="31">
        <v>4568231486</v>
      </c>
      <c r="F136" s="31">
        <v>1792248083</v>
      </c>
      <c r="G136" s="31">
        <v>16431946802</v>
      </c>
      <c r="H136" s="31">
        <v>186586980170</v>
      </c>
      <c r="I136" s="31">
        <v>10675572570</v>
      </c>
      <c r="J136" s="31">
        <v>1659015971</v>
      </c>
      <c r="K136" s="31">
        <v>7539113352</v>
      </c>
      <c r="L136" s="31">
        <v>29558245401</v>
      </c>
      <c r="M136" s="31">
        <v>52032555404</v>
      </c>
      <c r="N136" s="31">
        <v>25856002157</v>
      </c>
      <c r="O136" s="31">
        <v>28321991570</v>
      </c>
      <c r="P136" s="31">
        <v>8730775369</v>
      </c>
      <c r="Q136" s="31">
        <v>2591988268</v>
      </c>
      <c r="R136" s="31">
        <v>14234807505</v>
      </c>
      <c r="S136" s="31">
        <v>857641665</v>
      </c>
      <c r="T136" s="31">
        <v>37812564179</v>
      </c>
      <c r="U136" s="31">
        <v>58380379359</v>
      </c>
      <c r="V136" s="31">
        <v>9110327356</v>
      </c>
      <c r="W136" s="31">
        <v>5415394930</v>
      </c>
      <c r="X136" s="31">
        <v>17289311159</v>
      </c>
      <c r="Y136" s="31">
        <v>1249173786</v>
      </c>
      <c r="Z136" s="31">
        <v>101211554752</v>
      </c>
      <c r="AA136" s="31">
        <v>16416594814</v>
      </c>
      <c r="AB136" s="31">
        <v>145176902614</v>
      </c>
      <c r="AC136" s="31">
        <v>61163057372</v>
      </c>
      <c r="AD136" s="31">
        <v>16538581503</v>
      </c>
      <c r="AE136" s="31">
        <v>25416356229</v>
      </c>
      <c r="AF136" s="31">
        <v>25353157307</v>
      </c>
      <c r="AG136" s="31">
        <v>9574176697</v>
      </c>
      <c r="AH136" s="31">
        <v>9606775702</v>
      </c>
      <c r="AI136" s="31">
        <v>9722028841</v>
      </c>
      <c r="AJ136" s="31">
        <v>2400726439</v>
      </c>
      <c r="AK136" s="31">
        <v>0</v>
      </c>
      <c r="AL136" s="204">
        <v>967228585685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2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3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806665940</v>
      </c>
      <c r="V139" s="24">
        <v>0</v>
      </c>
      <c r="W139" s="24">
        <v>0</v>
      </c>
      <c r="X139" s="24">
        <v>264294460</v>
      </c>
      <c r="Y139" s="24">
        <v>0</v>
      </c>
      <c r="Z139" s="24">
        <v>7645029157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1553585680</v>
      </c>
      <c r="AI139" s="24">
        <v>0</v>
      </c>
      <c r="AJ139" s="24">
        <v>0</v>
      </c>
      <c r="AK139" s="24">
        <v>0</v>
      </c>
      <c r="AL139" s="202">
        <v>10269575237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2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806665940</v>
      </c>
      <c r="V141" s="97">
        <v>0</v>
      </c>
      <c r="W141" s="97">
        <v>0</v>
      </c>
      <c r="X141" s="97">
        <v>264294460</v>
      </c>
      <c r="Y141" s="97">
        <v>0</v>
      </c>
      <c r="Z141" s="97">
        <v>7645029157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1553585680</v>
      </c>
      <c r="AI141" s="97">
        <v>0</v>
      </c>
      <c r="AJ141" s="97">
        <v>0</v>
      </c>
      <c r="AK141" s="97">
        <v>0</v>
      </c>
      <c r="AL141" s="203">
        <v>10269575237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806665940</v>
      </c>
      <c r="V142" s="31">
        <v>0</v>
      </c>
      <c r="W142" s="31">
        <v>0</v>
      </c>
      <c r="X142" s="31">
        <v>264294460</v>
      </c>
      <c r="Y142" s="31">
        <v>0</v>
      </c>
      <c r="Z142" s="31">
        <v>7645029157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1553585680</v>
      </c>
      <c r="AI142" s="31">
        <v>0</v>
      </c>
      <c r="AJ142" s="31">
        <v>0</v>
      </c>
      <c r="AK142" s="31">
        <v>0</v>
      </c>
      <c r="AL142" s="204">
        <v>10269575237</v>
      </c>
    </row>
    <row r="143" spans="1:38" s="6" customFormat="1" ht="14.4" x14ac:dyDescent="0.3">
      <c r="A143" s="65" t="s">
        <v>893</v>
      </c>
      <c r="B143" s="25" t="s">
        <v>143</v>
      </c>
      <c r="C143" s="24">
        <v>600000</v>
      </c>
      <c r="D143" s="24">
        <v>0</v>
      </c>
      <c r="E143" s="24">
        <v>17950000</v>
      </c>
      <c r="F143" s="24">
        <v>0</v>
      </c>
      <c r="G143" s="24">
        <v>18163000</v>
      </c>
      <c r="H143" s="24">
        <v>3727634547</v>
      </c>
      <c r="I143" s="24">
        <v>0</v>
      </c>
      <c r="J143" s="24">
        <v>400000</v>
      </c>
      <c r="K143" s="24">
        <v>1500000</v>
      </c>
      <c r="L143" s="24">
        <v>108377273</v>
      </c>
      <c r="M143" s="24">
        <v>34613091</v>
      </c>
      <c r="N143" s="24">
        <v>374519251</v>
      </c>
      <c r="O143" s="24">
        <v>34950000</v>
      </c>
      <c r="P143" s="24">
        <v>5540909</v>
      </c>
      <c r="Q143" s="24">
        <v>7448636</v>
      </c>
      <c r="R143" s="24">
        <v>3100000</v>
      </c>
      <c r="S143" s="24">
        <v>0</v>
      </c>
      <c r="T143" s="24">
        <v>160186686</v>
      </c>
      <c r="U143" s="24">
        <v>374575168</v>
      </c>
      <c r="V143" s="24">
        <v>10347637</v>
      </c>
      <c r="W143" s="24">
        <v>0</v>
      </c>
      <c r="X143" s="24">
        <v>8440909</v>
      </c>
      <c r="Y143" s="24">
        <v>0</v>
      </c>
      <c r="Z143" s="24">
        <v>38195672</v>
      </c>
      <c r="AA143" s="24">
        <v>30098273</v>
      </c>
      <c r="AB143" s="24">
        <v>0</v>
      </c>
      <c r="AC143" s="24">
        <v>16521500</v>
      </c>
      <c r="AD143" s="24">
        <v>14963636</v>
      </c>
      <c r="AE143" s="24">
        <v>76118933</v>
      </c>
      <c r="AF143" s="24">
        <v>7400000</v>
      </c>
      <c r="AG143" s="24">
        <v>6363637</v>
      </c>
      <c r="AH143" s="24">
        <v>0</v>
      </c>
      <c r="AI143" s="24">
        <v>0</v>
      </c>
      <c r="AJ143" s="24">
        <v>4082273</v>
      </c>
      <c r="AK143" s="24">
        <v>0</v>
      </c>
      <c r="AL143" s="202">
        <v>5082091031</v>
      </c>
    </row>
    <row r="144" spans="1:38" s="6" customFormat="1" ht="14.4" x14ac:dyDescent="0.3">
      <c r="A144" s="65" t="s">
        <v>894</v>
      </c>
      <c r="B144" s="25" t="s">
        <v>144</v>
      </c>
      <c r="C144" s="24">
        <v>0</v>
      </c>
      <c r="D144" s="24">
        <v>35800000</v>
      </c>
      <c r="E144" s="24">
        <v>24231818</v>
      </c>
      <c r="F144" s="24">
        <v>16104091</v>
      </c>
      <c r="G144" s="24">
        <v>2681818</v>
      </c>
      <c r="H144" s="24">
        <v>45360176</v>
      </c>
      <c r="I144" s="24">
        <v>31690910</v>
      </c>
      <c r="J144" s="24">
        <v>0</v>
      </c>
      <c r="K144" s="24">
        <v>0</v>
      </c>
      <c r="L144" s="24">
        <v>127410304</v>
      </c>
      <c r="M144" s="24">
        <v>55264546</v>
      </c>
      <c r="N144" s="24">
        <v>830000</v>
      </c>
      <c r="O144" s="24">
        <v>18464548</v>
      </c>
      <c r="P144" s="24">
        <v>8884091</v>
      </c>
      <c r="Q144" s="24">
        <v>10063636</v>
      </c>
      <c r="R144" s="24">
        <v>62328640</v>
      </c>
      <c r="S144" s="24">
        <v>0</v>
      </c>
      <c r="T144" s="24">
        <v>809354696</v>
      </c>
      <c r="U144" s="24">
        <v>78341172</v>
      </c>
      <c r="V144" s="24">
        <v>7430371</v>
      </c>
      <c r="W144" s="24">
        <v>0</v>
      </c>
      <c r="X144" s="24">
        <v>48400000</v>
      </c>
      <c r="Y144" s="24">
        <v>4800000</v>
      </c>
      <c r="Z144" s="24">
        <v>39057455</v>
      </c>
      <c r="AA144" s="24">
        <v>8187636</v>
      </c>
      <c r="AB144" s="24">
        <v>0</v>
      </c>
      <c r="AC144" s="24">
        <v>20021658</v>
      </c>
      <c r="AD144" s="24">
        <v>9975454</v>
      </c>
      <c r="AE144" s="24">
        <v>108528082</v>
      </c>
      <c r="AF144" s="24">
        <v>39646363</v>
      </c>
      <c r="AG144" s="24">
        <v>3231038</v>
      </c>
      <c r="AH144" s="24">
        <v>0</v>
      </c>
      <c r="AI144" s="24">
        <v>3933674</v>
      </c>
      <c r="AJ144" s="24">
        <v>0</v>
      </c>
      <c r="AK144" s="24">
        <v>0</v>
      </c>
      <c r="AL144" s="202">
        <v>1620022177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2727273</v>
      </c>
      <c r="L145" s="24">
        <v>0</v>
      </c>
      <c r="M145" s="24">
        <v>13466806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2679987</v>
      </c>
      <c r="V145" s="24">
        <v>0</v>
      </c>
      <c r="W145" s="24">
        <v>0</v>
      </c>
      <c r="X145" s="24">
        <v>0</v>
      </c>
      <c r="Y145" s="24">
        <v>0</v>
      </c>
      <c r="Z145" s="24">
        <v>573025</v>
      </c>
      <c r="AA145" s="24">
        <v>0</v>
      </c>
      <c r="AB145" s="24">
        <v>0</v>
      </c>
      <c r="AC145" s="24">
        <v>0</v>
      </c>
      <c r="AD145" s="24">
        <v>0</v>
      </c>
      <c r="AE145" s="24">
        <v>18729660</v>
      </c>
      <c r="AF145" s="24">
        <v>0</v>
      </c>
      <c r="AG145" s="24">
        <v>0</v>
      </c>
      <c r="AH145" s="24">
        <v>2327273</v>
      </c>
      <c r="AI145" s="24">
        <v>0</v>
      </c>
      <c r="AJ145" s="24">
        <v>0</v>
      </c>
      <c r="AK145" s="24">
        <v>0</v>
      </c>
      <c r="AL145" s="202">
        <v>40504024</v>
      </c>
    </row>
    <row r="146" spans="1:38" s="6" customFormat="1" ht="14.4" x14ac:dyDescent="0.3">
      <c r="A146" s="65" t="s">
        <v>896</v>
      </c>
      <c r="B146" s="25" t="s">
        <v>146</v>
      </c>
      <c r="C146" s="24">
        <v>80443819</v>
      </c>
      <c r="D146" s="24">
        <v>99588750</v>
      </c>
      <c r="E146" s="24">
        <v>33895454</v>
      </c>
      <c r="F146" s="24">
        <v>16421314</v>
      </c>
      <c r="G146" s="24">
        <v>81215819</v>
      </c>
      <c r="H146" s="24">
        <v>194802473</v>
      </c>
      <c r="I146" s="24">
        <v>42782271</v>
      </c>
      <c r="J146" s="24">
        <v>863636</v>
      </c>
      <c r="K146" s="24">
        <v>32613232</v>
      </c>
      <c r="L146" s="24">
        <v>63459609</v>
      </c>
      <c r="M146" s="24">
        <v>660554081</v>
      </c>
      <c r="N146" s="24">
        <v>157969684</v>
      </c>
      <c r="O146" s="24">
        <v>69323544</v>
      </c>
      <c r="P146" s="24">
        <v>69594725</v>
      </c>
      <c r="Q146" s="24">
        <v>11260000</v>
      </c>
      <c r="R146" s="24">
        <v>150341465</v>
      </c>
      <c r="S146" s="24">
        <v>6600000</v>
      </c>
      <c r="T146" s="24">
        <v>571828801</v>
      </c>
      <c r="U146" s="24">
        <v>406849185</v>
      </c>
      <c r="V146" s="24">
        <v>42060475</v>
      </c>
      <c r="W146" s="24">
        <v>46566208</v>
      </c>
      <c r="X146" s="24">
        <v>171045464</v>
      </c>
      <c r="Y146" s="24">
        <v>0</v>
      </c>
      <c r="Z146" s="24">
        <v>683011672</v>
      </c>
      <c r="AA146" s="24">
        <v>138112158</v>
      </c>
      <c r="AB146" s="24">
        <v>1321336417</v>
      </c>
      <c r="AC146" s="24">
        <v>314210689</v>
      </c>
      <c r="AD146" s="24">
        <v>91091780</v>
      </c>
      <c r="AE146" s="24">
        <v>491216203</v>
      </c>
      <c r="AF146" s="24">
        <v>123029449</v>
      </c>
      <c r="AG146" s="24">
        <v>147083605</v>
      </c>
      <c r="AH146" s="24">
        <v>0</v>
      </c>
      <c r="AI146" s="24">
        <v>40247894</v>
      </c>
      <c r="AJ146" s="24">
        <v>0</v>
      </c>
      <c r="AK146" s="24">
        <v>0</v>
      </c>
      <c r="AL146" s="202">
        <v>6359419876</v>
      </c>
    </row>
    <row r="147" spans="1:38" s="6" customFormat="1" ht="14.4" x14ac:dyDescent="0.3">
      <c r="A147" s="65" t="s">
        <v>897</v>
      </c>
      <c r="B147" s="25" t="s">
        <v>147</v>
      </c>
      <c r="C147" s="24">
        <v>591784</v>
      </c>
      <c r="D147" s="24">
        <v>0</v>
      </c>
      <c r="E147" s="24">
        <v>0</v>
      </c>
      <c r="F147" s="24">
        <v>591784</v>
      </c>
      <c r="G147" s="24">
        <v>1000000</v>
      </c>
      <c r="H147" s="24">
        <v>0</v>
      </c>
      <c r="I147" s="24">
        <v>591784</v>
      </c>
      <c r="J147" s="24">
        <v>591784</v>
      </c>
      <c r="K147" s="24">
        <v>591784</v>
      </c>
      <c r="L147" s="24">
        <v>405535</v>
      </c>
      <c r="M147" s="24">
        <v>541599</v>
      </c>
      <c r="N147" s="24">
        <v>0</v>
      </c>
      <c r="O147" s="24">
        <v>0</v>
      </c>
      <c r="P147" s="24">
        <v>591784</v>
      </c>
      <c r="Q147" s="24">
        <v>0</v>
      </c>
      <c r="R147" s="24">
        <v>591816</v>
      </c>
      <c r="S147" s="24">
        <v>591784</v>
      </c>
      <c r="T147" s="24">
        <v>0</v>
      </c>
      <c r="U147" s="24">
        <v>0</v>
      </c>
      <c r="V147" s="24">
        <v>591784</v>
      </c>
      <c r="W147" s="24">
        <v>0</v>
      </c>
      <c r="X147" s="24">
        <v>591784</v>
      </c>
      <c r="Y147" s="24">
        <v>591784</v>
      </c>
      <c r="Z147" s="24">
        <v>591784</v>
      </c>
      <c r="AA147" s="24">
        <v>0</v>
      </c>
      <c r="AB147" s="24">
        <v>0</v>
      </c>
      <c r="AC147" s="24">
        <v>0</v>
      </c>
      <c r="AD147" s="24">
        <v>591784</v>
      </c>
      <c r="AE147" s="24">
        <v>0</v>
      </c>
      <c r="AF147" s="24">
        <v>0</v>
      </c>
      <c r="AG147" s="24">
        <v>591784</v>
      </c>
      <c r="AH147" s="24">
        <v>0</v>
      </c>
      <c r="AI147" s="24">
        <v>0</v>
      </c>
      <c r="AJ147" s="24">
        <v>0</v>
      </c>
      <c r="AK147" s="24">
        <v>0</v>
      </c>
      <c r="AL147" s="202">
        <v>10232142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22627273</v>
      </c>
      <c r="E148" s="24">
        <v>11326364</v>
      </c>
      <c r="F148" s="24">
        <v>0</v>
      </c>
      <c r="G148" s="24">
        <v>0</v>
      </c>
      <c r="H148" s="24">
        <v>3355432</v>
      </c>
      <c r="I148" s="24">
        <v>0</v>
      </c>
      <c r="J148" s="24">
        <v>0</v>
      </c>
      <c r="K148" s="24">
        <v>4667127</v>
      </c>
      <c r="L148" s="24">
        <v>11164752</v>
      </c>
      <c r="M148" s="24">
        <v>600000</v>
      </c>
      <c r="N148" s="24">
        <v>3377273</v>
      </c>
      <c r="O148" s="24">
        <v>4600000</v>
      </c>
      <c r="P148" s="24">
        <v>9461818</v>
      </c>
      <c r="Q148" s="24">
        <v>1000000</v>
      </c>
      <c r="R148" s="24">
        <v>13650000</v>
      </c>
      <c r="S148" s="24">
        <v>0</v>
      </c>
      <c r="T148" s="24">
        <v>10920000</v>
      </c>
      <c r="U148" s="24">
        <v>6954818</v>
      </c>
      <c r="V148" s="24">
        <v>0</v>
      </c>
      <c r="W148" s="24">
        <v>0</v>
      </c>
      <c r="X148" s="24">
        <v>3650000</v>
      </c>
      <c r="Y148" s="24">
        <v>10331364</v>
      </c>
      <c r="Z148" s="24">
        <v>15535760</v>
      </c>
      <c r="AA148" s="24">
        <v>1911250</v>
      </c>
      <c r="AB148" s="24">
        <v>0</v>
      </c>
      <c r="AC148" s="24">
        <v>9749363</v>
      </c>
      <c r="AD148" s="24">
        <v>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4">
        <v>0</v>
      </c>
      <c r="AL148" s="202">
        <v>149587204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2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1232000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273547419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2">
        <v>276632146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8336273</v>
      </c>
      <c r="F151" s="24">
        <v>900000</v>
      </c>
      <c r="G151" s="24">
        <v>4875000</v>
      </c>
      <c r="H151" s="24">
        <v>127014407</v>
      </c>
      <c r="I151" s="24">
        <v>0</v>
      </c>
      <c r="J151" s="24">
        <v>0</v>
      </c>
      <c r="K151" s="24">
        <v>4362005</v>
      </c>
      <c r="L151" s="24">
        <v>81055589</v>
      </c>
      <c r="M151" s="24">
        <v>128615452</v>
      </c>
      <c r="N151" s="24">
        <v>2315818</v>
      </c>
      <c r="O151" s="24">
        <v>55240637</v>
      </c>
      <c r="P151" s="24">
        <v>831818</v>
      </c>
      <c r="Q151" s="24">
        <v>0</v>
      </c>
      <c r="R151" s="24">
        <v>22436364</v>
      </c>
      <c r="S151" s="24">
        <v>0</v>
      </c>
      <c r="T151" s="24">
        <v>67737506</v>
      </c>
      <c r="U151" s="24">
        <v>349384746</v>
      </c>
      <c r="V151" s="24">
        <v>529091</v>
      </c>
      <c r="W151" s="24">
        <v>3636364</v>
      </c>
      <c r="X151" s="24">
        <v>6600000</v>
      </c>
      <c r="Y151" s="24">
        <v>0</v>
      </c>
      <c r="Z151" s="24">
        <v>105839785</v>
      </c>
      <c r="AA151" s="24">
        <v>29855193</v>
      </c>
      <c r="AB151" s="24">
        <v>4352084763</v>
      </c>
      <c r="AC151" s="24">
        <v>89600112</v>
      </c>
      <c r="AD151" s="24">
        <v>14911902</v>
      </c>
      <c r="AE151" s="24">
        <v>193593764</v>
      </c>
      <c r="AF151" s="24">
        <v>0</v>
      </c>
      <c r="AG151" s="24">
        <v>31741854</v>
      </c>
      <c r="AH151" s="24">
        <v>0</v>
      </c>
      <c r="AI151" s="24">
        <v>57408250</v>
      </c>
      <c r="AJ151" s="24">
        <v>13896364</v>
      </c>
      <c r="AK151" s="24">
        <v>0</v>
      </c>
      <c r="AL151" s="202">
        <v>5752803057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21126783</v>
      </c>
      <c r="E152" s="24">
        <v>36626783</v>
      </c>
      <c r="F152" s="24">
        <v>21126783</v>
      </c>
      <c r="G152" s="24">
        <v>21126783</v>
      </c>
      <c r="H152" s="24">
        <v>205455</v>
      </c>
      <c r="I152" s="24">
        <v>23535783</v>
      </c>
      <c r="J152" s="24">
        <v>21126783</v>
      </c>
      <c r="K152" s="24">
        <v>21126783</v>
      </c>
      <c r="L152" s="24">
        <v>22168528</v>
      </c>
      <c r="M152" s="24">
        <v>0</v>
      </c>
      <c r="N152" s="24">
        <v>10622306</v>
      </c>
      <c r="O152" s="24">
        <v>21126783</v>
      </c>
      <c r="P152" s="24">
        <v>21672337</v>
      </c>
      <c r="Q152" s="24">
        <v>24444965</v>
      </c>
      <c r="R152" s="24">
        <v>26126783</v>
      </c>
      <c r="S152" s="24">
        <v>21126783</v>
      </c>
      <c r="T152" s="24">
        <v>85668463</v>
      </c>
      <c r="U152" s="24">
        <v>17896000</v>
      </c>
      <c r="V152" s="24">
        <v>21126783</v>
      </c>
      <c r="W152" s="24">
        <v>21126783</v>
      </c>
      <c r="X152" s="24">
        <v>21126783</v>
      </c>
      <c r="Y152" s="24">
        <v>21126783</v>
      </c>
      <c r="Z152" s="24">
        <v>8915454</v>
      </c>
      <c r="AA152" s="24">
        <v>21605874</v>
      </c>
      <c r="AB152" s="24">
        <v>0</v>
      </c>
      <c r="AC152" s="24">
        <v>0</v>
      </c>
      <c r="AD152" s="24">
        <v>21126783</v>
      </c>
      <c r="AE152" s="24">
        <v>36703937</v>
      </c>
      <c r="AF152" s="24">
        <v>31026783</v>
      </c>
      <c r="AG152" s="24">
        <v>23126783</v>
      </c>
      <c r="AH152" s="24">
        <v>26636964</v>
      </c>
      <c r="AI152" s="24">
        <v>21126783</v>
      </c>
      <c r="AJ152" s="24">
        <v>0</v>
      </c>
      <c r="AK152" s="24">
        <v>0</v>
      </c>
      <c r="AL152" s="202">
        <v>691631377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1004091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25811546</v>
      </c>
      <c r="AH153" s="24">
        <v>0</v>
      </c>
      <c r="AI153" s="24">
        <v>0</v>
      </c>
      <c r="AJ153" s="24">
        <v>0</v>
      </c>
      <c r="AK153" s="24">
        <v>0</v>
      </c>
      <c r="AL153" s="202">
        <v>26815637</v>
      </c>
    </row>
    <row r="154" spans="1:38" s="6" customFormat="1" ht="14.4" x14ac:dyDescent="0.3">
      <c r="A154" s="65" t="s">
        <v>904</v>
      </c>
      <c r="B154" s="25" t="s">
        <v>154</v>
      </c>
      <c r="C154" s="24">
        <v>3090909</v>
      </c>
      <c r="D154" s="24">
        <v>0</v>
      </c>
      <c r="E154" s="24">
        <v>0</v>
      </c>
      <c r="F154" s="24">
        <v>0</v>
      </c>
      <c r="G154" s="24">
        <v>0</v>
      </c>
      <c r="H154" s="24">
        <v>201371224</v>
      </c>
      <c r="I154" s="24">
        <v>0</v>
      </c>
      <c r="J154" s="24">
        <v>0</v>
      </c>
      <c r="K154" s="24">
        <v>0</v>
      </c>
      <c r="L154" s="24">
        <v>0</v>
      </c>
      <c r="M154" s="24">
        <v>106161818</v>
      </c>
      <c r="N154" s="24">
        <v>813596414</v>
      </c>
      <c r="O154" s="24">
        <v>4900000</v>
      </c>
      <c r="P154" s="24">
        <v>0</v>
      </c>
      <c r="Q154" s="24">
        <v>0</v>
      </c>
      <c r="R154" s="24">
        <v>62703346</v>
      </c>
      <c r="S154" s="24">
        <v>0</v>
      </c>
      <c r="T154" s="24">
        <v>204010070</v>
      </c>
      <c r="U154" s="24">
        <v>13792272</v>
      </c>
      <c r="V154" s="24">
        <v>500000</v>
      </c>
      <c r="W154" s="24">
        <v>0</v>
      </c>
      <c r="X154" s="24">
        <v>26395454</v>
      </c>
      <c r="Y154" s="24">
        <v>0</v>
      </c>
      <c r="Z154" s="24">
        <v>15030909</v>
      </c>
      <c r="AA154" s="24">
        <v>1293725</v>
      </c>
      <c r="AB154" s="24">
        <v>0</v>
      </c>
      <c r="AC154" s="24">
        <v>0</v>
      </c>
      <c r="AD154" s="24">
        <v>2354545</v>
      </c>
      <c r="AE154" s="24">
        <v>24787960</v>
      </c>
      <c r="AF154" s="24">
        <v>29695455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02">
        <v>1509684101</v>
      </c>
    </row>
    <row r="155" spans="1:38" s="6" customFormat="1" ht="14.4" x14ac:dyDescent="0.3">
      <c r="A155" s="65" t="s">
        <v>905</v>
      </c>
      <c r="B155" s="25" t="s">
        <v>155</v>
      </c>
      <c r="C155" s="24">
        <v>223966007</v>
      </c>
      <c r="D155" s="24">
        <v>0</v>
      </c>
      <c r="E155" s="24">
        <v>0</v>
      </c>
      <c r="F155" s="24">
        <v>0</v>
      </c>
      <c r="G155" s="24">
        <v>0</v>
      </c>
      <c r="H155" s="24">
        <v>7995000</v>
      </c>
      <c r="I155" s="24">
        <v>0</v>
      </c>
      <c r="J155" s="24">
        <v>0</v>
      </c>
      <c r="K155" s="24">
        <v>0</v>
      </c>
      <c r="L155" s="24">
        <v>68363636</v>
      </c>
      <c r="M155" s="24">
        <v>0</v>
      </c>
      <c r="N155" s="24">
        <v>49410369</v>
      </c>
      <c r="O155" s="24">
        <v>29100000</v>
      </c>
      <c r="P155" s="24">
        <v>0</v>
      </c>
      <c r="Q155" s="24">
        <v>48447504</v>
      </c>
      <c r="R155" s="24">
        <v>69522198</v>
      </c>
      <c r="S155" s="24">
        <v>5654000</v>
      </c>
      <c r="T155" s="24">
        <v>7668182</v>
      </c>
      <c r="U155" s="24">
        <v>35947342</v>
      </c>
      <c r="V155" s="24">
        <v>0</v>
      </c>
      <c r="W155" s="24">
        <v>655537735</v>
      </c>
      <c r="X155" s="24">
        <v>0</v>
      </c>
      <c r="Y155" s="24">
        <v>2250000</v>
      </c>
      <c r="Z155" s="24">
        <v>8039380</v>
      </c>
      <c r="AA155" s="24">
        <v>0</v>
      </c>
      <c r="AB155" s="24">
        <v>0</v>
      </c>
      <c r="AC155" s="24">
        <v>75446281</v>
      </c>
      <c r="AD155" s="24">
        <v>0</v>
      </c>
      <c r="AE155" s="24">
        <v>119782373</v>
      </c>
      <c r="AF155" s="24">
        <v>299239073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2">
        <v>1706369080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3659091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16250000</v>
      </c>
      <c r="V156" s="24">
        <v>0</v>
      </c>
      <c r="W156" s="24">
        <v>0</v>
      </c>
      <c r="X156" s="24">
        <v>0</v>
      </c>
      <c r="Y156" s="24">
        <v>0</v>
      </c>
      <c r="Z156" s="24">
        <v>60240346</v>
      </c>
      <c r="AA156" s="24">
        <v>94907739</v>
      </c>
      <c r="AB156" s="24">
        <v>0</v>
      </c>
      <c r="AC156" s="24">
        <v>13390909</v>
      </c>
      <c r="AD156" s="24">
        <v>0</v>
      </c>
      <c r="AE156" s="24">
        <v>21321250</v>
      </c>
      <c r="AF156" s="24">
        <v>0</v>
      </c>
      <c r="AG156" s="24">
        <v>0</v>
      </c>
      <c r="AH156" s="24">
        <v>23418182</v>
      </c>
      <c r="AI156" s="24">
        <v>11318182</v>
      </c>
      <c r="AJ156" s="24">
        <v>12872728</v>
      </c>
      <c r="AK156" s="24">
        <v>0</v>
      </c>
      <c r="AL156" s="202">
        <v>259378427</v>
      </c>
    </row>
    <row r="157" spans="1:38" s="6" customFormat="1" ht="14.4" x14ac:dyDescent="0.3">
      <c r="A157" s="95" t="s">
        <v>907</v>
      </c>
      <c r="B157" s="96" t="s">
        <v>210</v>
      </c>
      <c r="C157" s="97">
        <v>308692519</v>
      </c>
      <c r="D157" s="97">
        <v>179142806</v>
      </c>
      <c r="E157" s="97">
        <v>132366692</v>
      </c>
      <c r="F157" s="97">
        <v>55143972</v>
      </c>
      <c r="G157" s="97">
        <v>130066511</v>
      </c>
      <c r="H157" s="97">
        <v>4309738714</v>
      </c>
      <c r="I157" s="97">
        <v>98600748</v>
      </c>
      <c r="J157" s="97">
        <v>22982203</v>
      </c>
      <c r="K157" s="97">
        <v>67588204</v>
      </c>
      <c r="L157" s="97">
        <v>482405226</v>
      </c>
      <c r="M157" s="97">
        <v>1001670120</v>
      </c>
      <c r="N157" s="97">
        <v>1416300206</v>
      </c>
      <c r="O157" s="97">
        <v>237705512</v>
      </c>
      <c r="P157" s="97">
        <v>116577482</v>
      </c>
      <c r="Q157" s="97">
        <v>102664741</v>
      </c>
      <c r="R157" s="97">
        <v>410800612</v>
      </c>
      <c r="S157" s="97">
        <v>33972567</v>
      </c>
      <c r="T157" s="97">
        <v>1918606404</v>
      </c>
      <c r="U157" s="97">
        <v>1302670690</v>
      </c>
      <c r="V157" s="97">
        <v>82586141</v>
      </c>
      <c r="W157" s="97">
        <v>726867090</v>
      </c>
      <c r="X157" s="97">
        <v>286250394</v>
      </c>
      <c r="Y157" s="97">
        <v>39099931</v>
      </c>
      <c r="Z157" s="97">
        <v>975031242</v>
      </c>
      <c r="AA157" s="97">
        <v>325971848</v>
      </c>
      <c r="AB157" s="97">
        <v>5673421180</v>
      </c>
      <c r="AC157" s="97">
        <v>538940512</v>
      </c>
      <c r="AD157" s="97">
        <v>155015884</v>
      </c>
      <c r="AE157" s="97">
        <v>1367644247</v>
      </c>
      <c r="AF157" s="97">
        <v>530037123</v>
      </c>
      <c r="AG157" s="97">
        <v>239340191</v>
      </c>
      <c r="AH157" s="97">
        <v>52382419</v>
      </c>
      <c r="AI157" s="97">
        <v>134034783</v>
      </c>
      <c r="AJ157" s="97">
        <v>30851365</v>
      </c>
      <c r="AK157" s="97">
        <v>0</v>
      </c>
      <c r="AL157" s="203">
        <v>23485170279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6279448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2">
        <v>6279448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2">
        <v>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2">
        <v>14240433</v>
      </c>
    </row>
    <row r="161" spans="1:38" s="6" customFormat="1" ht="14.4" x14ac:dyDescent="0.3">
      <c r="A161" s="65" t="s">
        <v>911</v>
      </c>
      <c r="B161" s="25" t="s">
        <v>146</v>
      </c>
      <c r="C161" s="24">
        <v>26646114</v>
      </c>
      <c r="D161" s="24">
        <v>522727</v>
      </c>
      <c r="E161" s="24">
        <v>0</v>
      </c>
      <c r="F161" s="24">
        <v>4178285</v>
      </c>
      <c r="G161" s="24">
        <v>0</v>
      </c>
      <c r="H161" s="24">
        <v>0</v>
      </c>
      <c r="I161" s="24">
        <v>0</v>
      </c>
      <c r="J161" s="24">
        <v>363636</v>
      </c>
      <c r="K161" s="24">
        <v>1516272</v>
      </c>
      <c r="L161" s="24">
        <v>4000000</v>
      </c>
      <c r="M161" s="24">
        <v>247934</v>
      </c>
      <c r="N161" s="24">
        <v>0</v>
      </c>
      <c r="O161" s="24">
        <v>0</v>
      </c>
      <c r="P161" s="24">
        <v>0</v>
      </c>
      <c r="Q161" s="24">
        <v>0</v>
      </c>
      <c r="R161" s="24">
        <v>7154547</v>
      </c>
      <c r="S161" s="24">
        <v>3117394</v>
      </c>
      <c r="T161" s="24">
        <v>444219735</v>
      </c>
      <c r="U161" s="24">
        <v>173715013</v>
      </c>
      <c r="V161" s="24">
        <v>21029557</v>
      </c>
      <c r="W161" s="24">
        <v>28320088</v>
      </c>
      <c r="X161" s="24">
        <v>0</v>
      </c>
      <c r="Y161" s="24">
        <v>0</v>
      </c>
      <c r="Z161" s="24">
        <v>518182</v>
      </c>
      <c r="AA161" s="24">
        <v>20424992</v>
      </c>
      <c r="AB161" s="24">
        <v>0</v>
      </c>
      <c r="AC161" s="24">
        <v>148747506</v>
      </c>
      <c r="AD161" s="24">
        <v>0</v>
      </c>
      <c r="AE161" s="24">
        <v>12346818</v>
      </c>
      <c r="AF161" s="24">
        <v>97339105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02">
        <v>994407905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2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2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2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2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21694125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2">
        <v>33100054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79154000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2">
        <v>81729026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2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2">
        <v>915432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4545455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2">
        <v>7045455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2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26646114</v>
      </c>
      <c r="D172" s="97">
        <v>522727</v>
      </c>
      <c r="E172" s="97">
        <v>0</v>
      </c>
      <c r="F172" s="97">
        <v>4178285</v>
      </c>
      <c r="G172" s="97">
        <v>0</v>
      </c>
      <c r="H172" s="97">
        <v>0</v>
      </c>
      <c r="I172" s="97">
        <v>21694125</v>
      </c>
      <c r="J172" s="97">
        <v>363636</v>
      </c>
      <c r="K172" s="97">
        <v>1516272</v>
      </c>
      <c r="L172" s="97">
        <v>4000000</v>
      </c>
      <c r="M172" s="97">
        <v>247934</v>
      </c>
      <c r="N172" s="97">
        <v>79154000</v>
      </c>
      <c r="O172" s="97">
        <v>18785888</v>
      </c>
      <c r="P172" s="97">
        <v>0</v>
      </c>
      <c r="Q172" s="97">
        <v>0</v>
      </c>
      <c r="R172" s="97">
        <v>7154547</v>
      </c>
      <c r="S172" s="97">
        <v>5617394</v>
      </c>
      <c r="T172" s="97">
        <v>444219735</v>
      </c>
      <c r="U172" s="97">
        <v>187695968</v>
      </c>
      <c r="V172" s="97">
        <v>21029557</v>
      </c>
      <c r="W172" s="97">
        <v>28320088</v>
      </c>
      <c r="X172" s="97">
        <v>0</v>
      </c>
      <c r="Y172" s="97">
        <v>0</v>
      </c>
      <c r="Z172" s="97">
        <v>6797630</v>
      </c>
      <c r="AA172" s="97">
        <v>21340424</v>
      </c>
      <c r="AB172" s="97">
        <v>0</v>
      </c>
      <c r="AC172" s="97">
        <v>148747506</v>
      </c>
      <c r="AD172" s="97">
        <v>0</v>
      </c>
      <c r="AE172" s="97">
        <v>12346818</v>
      </c>
      <c r="AF172" s="97">
        <v>97339105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203">
        <v>1137717753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335338633</v>
      </c>
      <c r="D173" s="31">
        <v>179665533</v>
      </c>
      <c r="E173" s="31">
        <v>132366692</v>
      </c>
      <c r="F173" s="31">
        <v>59322257</v>
      </c>
      <c r="G173" s="31">
        <v>130066511</v>
      </c>
      <c r="H173" s="31">
        <v>4309738714</v>
      </c>
      <c r="I173" s="31">
        <v>120294873</v>
      </c>
      <c r="J173" s="31">
        <v>23345839</v>
      </c>
      <c r="K173" s="31">
        <v>69104476</v>
      </c>
      <c r="L173" s="31">
        <v>486405226</v>
      </c>
      <c r="M173" s="31">
        <v>1001918054</v>
      </c>
      <c r="N173" s="31">
        <v>1495454206</v>
      </c>
      <c r="O173" s="31">
        <v>256491400</v>
      </c>
      <c r="P173" s="31">
        <v>116577482</v>
      </c>
      <c r="Q173" s="31">
        <v>102664741</v>
      </c>
      <c r="R173" s="31">
        <v>417955159</v>
      </c>
      <c r="S173" s="31">
        <v>39589961</v>
      </c>
      <c r="T173" s="31">
        <v>2362826139</v>
      </c>
      <c r="U173" s="31">
        <v>1490366658</v>
      </c>
      <c r="V173" s="31">
        <v>103615698</v>
      </c>
      <c r="W173" s="31">
        <v>755187178</v>
      </c>
      <c r="X173" s="31">
        <v>286250394</v>
      </c>
      <c r="Y173" s="31">
        <v>39099931</v>
      </c>
      <c r="Z173" s="31">
        <v>981828872</v>
      </c>
      <c r="AA173" s="31">
        <v>347312272</v>
      </c>
      <c r="AB173" s="31">
        <v>5673421180</v>
      </c>
      <c r="AC173" s="31">
        <v>687688018</v>
      </c>
      <c r="AD173" s="31">
        <v>155015884</v>
      </c>
      <c r="AE173" s="31">
        <v>1379991065</v>
      </c>
      <c r="AF173" s="31">
        <v>627376228</v>
      </c>
      <c r="AG173" s="31">
        <v>239340191</v>
      </c>
      <c r="AH173" s="31">
        <v>52382419</v>
      </c>
      <c r="AI173" s="31">
        <v>134034783</v>
      </c>
      <c r="AJ173" s="31">
        <v>30851365</v>
      </c>
      <c r="AK173" s="31">
        <v>0</v>
      </c>
      <c r="AL173" s="204">
        <v>24622888032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2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2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2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2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2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2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2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2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2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2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2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2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2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2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3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2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2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2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2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2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2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2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2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2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2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2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2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2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2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3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4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2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2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2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15756043</v>
      </c>
      <c r="K208" s="24">
        <v>29388127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234528113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2">
        <v>381747927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2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2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2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2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2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2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2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2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2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2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15756043</v>
      </c>
      <c r="K219" s="97">
        <v>29388127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234528113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3">
        <v>381747927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2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2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2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2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2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2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2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2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2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2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2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2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2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2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3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15756043</v>
      </c>
      <c r="K235" s="31">
        <v>29388127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234528113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4">
        <v>381747927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2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2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2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2818000000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2">
        <v>2818000000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2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2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2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2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2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2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2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2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2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2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2818000000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3">
        <v>2818000000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2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2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2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2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2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2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2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2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2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2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2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2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2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2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3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2818000000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4">
        <v>2818000000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278145117</v>
      </c>
      <c r="E267" s="24">
        <v>1190997221</v>
      </c>
      <c r="F267" s="24">
        <v>0</v>
      </c>
      <c r="G267" s="24">
        <v>0</v>
      </c>
      <c r="H267" s="24">
        <v>2056026493</v>
      </c>
      <c r="I267" s="24">
        <v>96014355</v>
      </c>
      <c r="J267" s="24">
        <v>60359160</v>
      </c>
      <c r="K267" s="24">
        <v>136748185</v>
      </c>
      <c r="L267" s="24">
        <v>0</v>
      </c>
      <c r="M267" s="24">
        <v>0</v>
      </c>
      <c r="N267" s="24">
        <v>574665</v>
      </c>
      <c r="O267" s="24">
        <v>944433757</v>
      </c>
      <c r="P267" s="24">
        <v>290048045</v>
      </c>
      <c r="Q267" s="24">
        <v>439256474</v>
      </c>
      <c r="R267" s="24">
        <v>188587748</v>
      </c>
      <c r="S267" s="24">
        <v>8119744</v>
      </c>
      <c r="T267" s="24">
        <v>0</v>
      </c>
      <c r="U267" s="24">
        <v>232234716</v>
      </c>
      <c r="V267" s="24">
        <v>318327889</v>
      </c>
      <c r="W267" s="24">
        <v>26375992</v>
      </c>
      <c r="X267" s="24">
        <v>368079368</v>
      </c>
      <c r="Y267" s="24">
        <v>0</v>
      </c>
      <c r="Z267" s="24">
        <v>531631558</v>
      </c>
      <c r="AA267" s="24">
        <v>69336361</v>
      </c>
      <c r="AB267" s="24">
        <v>1060581121</v>
      </c>
      <c r="AC267" s="24">
        <v>823078087</v>
      </c>
      <c r="AD267" s="24">
        <v>206230154</v>
      </c>
      <c r="AE267" s="24">
        <v>184331226</v>
      </c>
      <c r="AF267" s="24">
        <v>149638571</v>
      </c>
      <c r="AG267" s="24">
        <v>156532757</v>
      </c>
      <c r="AH267" s="24">
        <v>0</v>
      </c>
      <c r="AI267" s="24">
        <v>0</v>
      </c>
      <c r="AJ267" s="24">
        <v>5226634</v>
      </c>
      <c r="AK267" s="24">
        <v>0</v>
      </c>
      <c r="AL267" s="202">
        <v>9820915398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1010071492</v>
      </c>
      <c r="E268" s="24">
        <v>100602852</v>
      </c>
      <c r="F268" s="24">
        <v>0</v>
      </c>
      <c r="G268" s="24">
        <v>0</v>
      </c>
      <c r="H268" s="24">
        <v>542099901</v>
      </c>
      <c r="I268" s="24">
        <v>313652283</v>
      </c>
      <c r="J268" s="24">
        <v>3287020</v>
      </c>
      <c r="K268" s="24">
        <v>68357898</v>
      </c>
      <c r="L268" s="24">
        <v>0</v>
      </c>
      <c r="M268" s="24">
        <v>0</v>
      </c>
      <c r="N268" s="24">
        <v>95352903</v>
      </c>
      <c r="O268" s="24">
        <v>420273856</v>
      </c>
      <c r="P268" s="24">
        <v>183456790</v>
      </c>
      <c r="Q268" s="24">
        <v>32253029</v>
      </c>
      <c r="R268" s="24">
        <v>275463719</v>
      </c>
      <c r="S268" s="24">
        <v>0</v>
      </c>
      <c r="T268" s="24">
        <v>0</v>
      </c>
      <c r="U268" s="24">
        <v>165059181</v>
      </c>
      <c r="V268" s="24">
        <v>203876129</v>
      </c>
      <c r="W268" s="24">
        <v>8356661</v>
      </c>
      <c r="X268" s="24">
        <v>346600632</v>
      </c>
      <c r="Y268" s="24">
        <v>0</v>
      </c>
      <c r="Z268" s="24">
        <v>239234201</v>
      </c>
      <c r="AA268" s="24">
        <v>7755278</v>
      </c>
      <c r="AB268" s="24">
        <v>685716939</v>
      </c>
      <c r="AC268" s="24">
        <v>437572011</v>
      </c>
      <c r="AD268" s="24">
        <v>49779691</v>
      </c>
      <c r="AE268" s="24">
        <v>1294362813</v>
      </c>
      <c r="AF268" s="24">
        <v>304313074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02">
        <v>6787498353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345969888</v>
      </c>
      <c r="E269" s="24">
        <v>32771312</v>
      </c>
      <c r="F269" s="24">
        <v>0</v>
      </c>
      <c r="G269" s="24">
        <v>0</v>
      </c>
      <c r="H269" s="24">
        <v>0</v>
      </c>
      <c r="I269" s="24">
        <v>12801914</v>
      </c>
      <c r="J269" s="24">
        <v>646699</v>
      </c>
      <c r="K269" s="24">
        <v>37287483</v>
      </c>
      <c r="L269" s="24">
        <v>0</v>
      </c>
      <c r="M269" s="24">
        <v>0</v>
      </c>
      <c r="N269" s="24">
        <v>17852828</v>
      </c>
      <c r="O269" s="24">
        <v>58064979</v>
      </c>
      <c r="P269" s="24">
        <v>24078704</v>
      </c>
      <c r="Q269" s="24">
        <v>40316285</v>
      </c>
      <c r="R269" s="24">
        <v>49225800</v>
      </c>
      <c r="S269" s="24">
        <v>11876844</v>
      </c>
      <c r="T269" s="24">
        <v>0</v>
      </c>
      <c r="U269" s="24">
        <v>26377032</v>
      </c>
      <c r="V269" s="24">
        <v>58647424</v>
      </c>
      <c r="W269" s="24">
        <v>8112444</v>
      </c>
      <c r="X269" s="24">
        <v>92426835</v>
      </c>
      <c r="Y269" s="24">
        <v>0</v>
      </c>
      <c r="Z269" s="24">
        <v>22870036</v>
      </c>
      <c r="AA269" s="24">
        <v>561987</v>
      </c>
      <c r="AB269" s="24">
        <v>344607199</v>
      </c>
      <c r="AC269" s="24">
        <v>38137296</v>
      </c>
      <c r="AD269" s="24">
        <v>0</v>
      </c>
      <c r="AE269" s="24">
        <v>29558484</v>
      </c>
      <c r="AF269" s="24">
        <v>38586792</v>
      </c>
      <c r="AG269" s="24">
        <v>0</v>
      </c>
      <c r="AH269" s="24">
        <v>0</v>
      </c>
      <c r="AI269" s="24">
        <v>0</v>
      </c>
      <c r="AJ269" s="24">
        <v>25051977</v>
      </c>
      <c r="AK269" s="24">
        <v>0</v>
      </c>
      <c r="AL269" s="202">
        <v>1315830242</v>
      </c>
    </row>
    <row r="270" spans="1:38" s="6" customFormat="1" ht="14.4" x14ac:dyDescent="0.3">
      <c r="A270" s="65" t="s">
        <v>1016</v>
      </c>
      <c r="B270" s="25" t="s">
        <v>146</v>
      </c>
      <c r="C270" s="24">
        <v>251154463</v>
      </c>
      <c r="D270" s="24">
        <v>347237008</v>
      </c>
      <c r="E270" s="24">
        <v>117199063</v>
      </c>
      <c r="F270" s="24">
        <v>57708626</v>
      </c>
      <c r="G270" s="24">
        <v>681605680</v>
      </c>
      <c r="H270" s="24">
        <v>273583331</v>
      </c>
      <c r="I270" s="24">
        <v>58558500</v>
      </c>
      <c r="J270" s="24">
        <v>7519148</v>
      </c>
      <c r="K270" s="24">
        <v>98676237</v>
      </c>
      <c r="L270" s="24">
        <v>258407607</v>
      </c>
      <c r="M270" s="24">
        <v>0</v>
      </c>
      <c r="N270" s="24">
        <v>209531869</v>
      </c>
      <c r="O270" s="24">
        <v>853213636</v>
      </c>
      <c r="P270" s="24">
        <v>219923403</v>
      </c>
      <c r="Q270" s="24">
        <v>80732994</v>
      </c>
      <c r="R270" s="24">
        <v>278332068</v>
      </c>
      <c r="S270" s="24">
        <v>90945208</v>
      </c>
      <c r="T270" s="24">
        <v>0</v>
      </c>
      <c r="U270" s="24">
        <v>365728352</v>
      </c>
      <c r="V270" s="24">
        <v>129952379</v>
      </c>
      <c r="W270" s="24">
        <v>124406491</v>
      </c>
      <c r="X270" s="24">
        <v>314297802</v>
      </c>
      <c r="Y270" s="24">
        <v>5387933</v>
      </c>
      <c r="Z270" s="24">
        <v>377590204</v>
      </c>
      <c r="AA270" s="24">
        <v>524855882</v>
      </c>
      <c r="AB270" s="24">
        <v>513440812</v>
      </c>
      <c r="AC270" s="24">
        <v>1519031176</v>
      </c>
      <c r="AD270" s="24">
        <v>383829602</v>
      </c>
      <c r="AE270" s="24">
        <v>721728236</v>
      </c>
      <c r="AF270" s="24">
        <v>191613681</v>
      </c>
      <c r="AG270" s="24">
        <v>187111112</v>
      </c>
      <c r="AH270" s="24">
        <v>0</v>
      </c>
      <c r="AI270" s="24">
        <v>0</v>
      </c>
      <c r="AJ270" s="24">
        <v>0</v>
      </c>
      <c r="AK270" s="24">
        <v>0</v>
      </c>
      <c r="AL270" s="202">
        <v>9243302503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180196850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58791</v>
      </c>
      <c r="Q271" s="24">
        <v>0</v>
      </c>
      <c r="R271" s="24">
        <v>17676903</v>
      </c>
      <c r="S271" s="24">
        <v>0</v>
      </c>
      <c r="T271" s="24">
        <v>0</v>
      </c>
      <c r="U271" s="24">
        <v>0</v>
      </c>
      <c r="V271" s="24">
        <v>0</v>
      </c>
      <c r="W271" s="24">
        <v>83832619</v>
      </c>
      <c r="X271" s="24">
        <v>23106709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2">
        <v>304871872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42609459</v>
      </c>
      <c r="E272" s="24">
        <v>87757720</v>
      </c>
      <c r="F272" s="24">
        <v>0</v>
      </c>
      <c r="G272" s="24">
        <v>0</v>
      </c>
      <c r="H272" s="24">
        <v>156153935</v>
      </c>
      <c r="I272" s="24">
        <v>56008375</v>
      </c>
      <c r="J272" s="24">
        <v>925451</v>
      </c>
      <c r="K272" s="24">
        <v>26355693</v>
      </c>
      <c r="L272" s="24">
        <v>0</v>
      </c>
      <c r="M272" s="24">
        <v>0</v>
      </c>
      <c r="N272" s="24">
        <v>92197033</v>
      </c>
      <c r="O272" s="24">
        <v>255859960</v>
      </c>
      <c r="P272" s="24">
        <v>114660494</v>
      </c>
      <c r="Q272" s="24">
        <v>56442799</v>
      </c>
      <c r="R272" s="24">
        <v>35443661</v>
      </c>
      <c r="S272" s="24">
        <v>2952371</v>
      </c>
      <c r="T272" s="24">
        <v>0</v>
      </c>
      <c r="U272" s="24">
        <v>47204942</v>
      </c>
      <c r="V272" s="24">
        <v>142322240</v>
      </c>
      <c r="W272" s="24">
        <v>30100528</v>
      </c>
      <c r="X272" s="24">
        <v>103980189</v>
      </c>
      <c r="Y272" s="24">
        <v>0</v>
      </c>
      <c r="Z272" s="24">
        <v>116958943</v>
      </c>
      <c r="AA272" s="24">
        <v>4098945</v>
      </c>
      <c r="AB272" s="24">
        <v>347359418</v>
      </c>
      <c r="AC272" s="24">
        <v>298655776</v>
      </c>
      <c r="AD272" s="24">
        <v>227564308</v>
      </c>
      <c r="AE272" s="24">
        <v>53945059</v>
      </c>
      <c r="AF272" s="24">
        <v>62398991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02">
        <v>2361956290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7034212</v>
      </c>
      <c r="E273" s="24">
        <v>0</v>
      </c>
      <c r="F273" s="24">
        <v>0</v>
      </c>
      <c r="G273" s="24">
        <v>0</v>
      </c>
      <c r="H273" s="24">
        <v>128325540</v>
      </c>
      <c r="I273" s="24">
        <v>4800717</v>
      </c>
      <c r="J273" s="24">
        <v>27069</v>
      </c>
      <c r="K273" s="24">
        <v>4055637</v>
      </c>
      <c r="L273" s="24">
        <v>0</v>
      </c>
      <c r="M273" s="24">
        <v>0</v>
      </c>
      <c r="N273" s="24">
        <v>93068197</v>
      </c>
      <c r="O273" s="24">
        <v>9111653</v>
      </c>
      <c r="P273" s="24">
        <v>7452932</v>
      </c>
      <c r="Q273" s="24">
        <v>4031628</v>
      </c>
      <c r="R273" s="24">
        <v>0</v>
      </c>
      <c r="S273" s="24">
        <v>103678</v>
      </c>
      <c r="T273" s="24">
        <v>0</v>
      </c>
      <c r="U273" s="24">
        <v>7241548</v>
      </c>
      <c r="V273" s="24">
        <v>31717598</v>
      </c>
      <c r="W273" s="24">
        <v>1009453</v>
      </c>
      <c r="X273" s="24">
        <v>10398019</v>
      </c>
      <c r="Y273" s="24">
        <v>0</v>
      </c>
      <c r="Z273" s="24">
        <v>15948947</v>
      </c>
      <c r="AA273" s="24">
        <v>1244053</v>
      </c>
      <c r="AB273" s="24">
        <v>0</v>
      </c>
      <c r="AC273" s="24">
        <v>16813619</v>
      </c>
      <c r="AD273" s="24">
        <v>14222769</v>
      </c>
      <c r="AE273" s="24">
        <v>0</v>
      </c>
      <c r="AF273" s="24">
        <v>3592086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02">
        <v>360199355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1001106524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1745888714</v>
      </c>
      <c r="AD274" s="24">
        <v>0</v>
      </c>
      <c r="AE274" s="24">
        <v>368433138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2">
        <v>3121602129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8846743</v>
      </c>
      <c r="E275" s="24">
        <v>340680682</v>
      </c>
      <c r="F275" s="24">
        <v>0</v>
      </c>
      <c r="G275" s="24">
        <v>0</v>
      </c>
      <c r="H275" s="24">
        <v>403263105</v>
      </c>
      <c r="I275" s="24">
        <v>48007177</v>
      </c>
      <c r="J275" s="24">
        <v>6287750</v>
      </c>
      <c r="K275" s="24">
        <v>90398035</v>
      </c>
      <c r="L275" s="24">
        <v>0</v>
      </c>
      <c r="M275" s="24">
        <v>86832991</v>
      </c>
      <c r="N275" s="24">
        <v>93068197</v>
      </c>
      <c r="O275" s="24">
        <v>725086398</v>
      </c>
      <c r="P275" s="24">
        <v>97461422</v>
      </c>
      <c r="Q275" s="24">
        <v>28221399</v>
      </c>
      <c r="R275" s="24">
        <v>147587285</v>
      </c>
      <c r="S275" s="24">
        <v>0</v>
      </c>
      <c r="T275" s="24">
        <v>2124714286</v>
      </c>
      <c r="U275" s="24">
        <v>361322134</v>
      </c>
      <c r="V275" s="24">
        <v>248117986</v>
      </c>
      <c r="W275" s="24">
        <v>406805854</v>
      </c>
      <c r="X275" s="24">
        <v>140268224</v>
      </c>
      <c r="Y275" s="24">
        <v>0</v>
      </c>
      <c r="Z275" s="24">
        <v>505049980</v>
      </c>
      <c r="AA275" s="24">
        <v>64289089</v>
      </c>
      <c r="AB275" s="24">
        <v>26823575</v>
      </c>
      <c r="AC275" s="24">
        <v>736054976</v>
      </c>
      <c r="AD275" s="24">
        <v>92033925</v>
      </c>
      <c r="AE275" s="24">
        <v>68345114</v>
      </c>
      <c r="AF275" s="24">
        <v>369790675</v>
      </c>
      <c r="AG275" s="24">
        <v>0</v>
      </c>
      <c r="AH275" s="24">
        <v>0</v>
      </c>
      <c r="AI275" s="24">
        <v>0</v>
      </c>
      <c r="AJ275" s="24">
        <v>20770972</v>
      </c>
      <c r="AK275" s="24">
        <v>12768288</v>
      </c>
      <c r="AL275" s="202">
        <v>7252896262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29051932</v>
      </c>
      <c r="E276" s="24">
        <v>197057497</v>
      </c>
      <c r="F276" s="24">
        <v>2779534</v>
      </c>
      <c r="G276" s="24">
        <v>2779534</v>
      </c>
      <c r="H276" s="24">
        <v>196436606</v>
      </c>
      <c r="I276" s="24">
        <v>17181687</v>
      </c>
      <c r="J276" s="24">
        <v>3059760</v>
      </c>
      <c r="K276" s="24">
        <v>18243450</v>
      </c>
      <c r="L276" s="24">
        <v>2378764</v>
      </c>
      <c r="M276" s="24">
        <v>0</v>
      </c>
      <c r="N276" s="24">
        <v>97715702</v>
      </c>
      <c r="O276" s="24">
        <v>122195482</v>
      </c>
      <c r="P276" s="24">
        <v>42852004</v>
      </c>
      <c r="Q276" s="24">
        <v>43095819</v>
      </c>
      <c r="R276" s="24">
        <v>34083328</v>
      </c>
      <c r="S276" s="24">
        <v>5638101</v>
      </c>
      <c r="T276" s="24">
        <v>0</v>
      </c>
      <c r="U276" s="24">
        <v>66469005</v>
      </c>
      <c r="V276" s="24">
        <v>68159414</v>
      </c>
      <c r="W276" s="24">
        <v>269495347</v>
      </c>
      <c r="X276" s="24">
        <v>25886243</v>
      </c>
      <c r="Y276" s="24">
        <v>2779534</v>
      </c>
      <c r="Z276" s="24">
        <v>85061049</v>
      </c>
      <c r="AA276" s="24">
        <v>7532448</v>
      </c>
      <c r="AB276" s="24">
        <v>272256137</v>
      </c>
      <c r="AC276" s="24">
        <v>216367574</v>
      </c>
      <c r="AD276" s="24">
        <v>23976116</v>
      </c>
      <c r="AE276" s="24">
        <v>17584369</v>
      </c>
      <c r="AF276" s="24">
        <v>121200839</v>
      </c>
      <c r="AG276" s="24">
        <v>2779534</v>
      </c>
      <c r="AH276" s="24">
        <v>2779534</v>
      </c>
      <c r="AI276" s="24">
        <v>2779534</v>
      </c>
      <c r="AJ276" s="24">
        <v>0</v>
      </c>
      <c r="AK276" s="24">
        <v>0</v>
      </c>
      <c r="AL276" s="202">
        <v>1999655877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4438840</v>
      </c>
      <c r="E277" s="24">
        <v>0</v>
      </c>
      <c r="F277" s="24">
        <v>0</v>
      </c>
      <c r="G277" s="24">
        <v>0</v>
      </c>
      <c r="H277" s="24">
        <v>1117565564</v>
      </c>
      <c r="I277" s="24">
        <v>16002393</v>
      </c>
      <c r="J277" s="24">
        <v>266203</v>
      </c>
      <c r="K277" s="24">
        <v>0</v>
      </c>
      <c r="L277" s="24">
        <v>0</v>
      </c>
      <c r="M277" s="24">
        <v>0</v>
      </c>
      <c r="N277" s="24">
        <v>93068197</v>
      </c>
      <c r="O277" s="24">
        <v>68149498</v>
      </c>
      <c r="P277" s="24">
        <v>34398148</v>
      </c>
      <c r="Q277" s="24">
        <v>2983405</v>
      </c>
      <c r="R277" s="24">
        <v>7634230</v>
      </c>
      <c r="S277" s="24">
        <v>0</v>
      </c>
      <c r="T277" s="24">
        <v>0</v>
      </c>
      <c r="U277" s="24">
        <v>22280948</v>
      </c>
      <c r="V277" s="24">
        <v>32679377</v>
      </c>
      <c r="W277" s="24">
        <v>4562170</v>
      </c>
      <c r="X277" s="24">
        <v>17330032</v>
      </c>
      <c r="Y277" s="24">
        <v>0</v>
      </c>
      <c r="Z277" s="24">
        <v>31897893</v>
      </c>
      <c r="AA277" s="24">
        <v>484511</v>
      </c>
      <c r="AB277" s="24">
        <v>0</v>
      </c>
      <c r="AC277" s="24">
        <v>0</v>
      </c>
      <c r="AD277" s="24">
        <v>7111385</v>
      </c>
      <c r="AE277" s="24">
        <v>4781123126</v>
      </c>
      <c r="AF277" s="24">
        <v>96626179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02">
        <v>6338602099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12100004</v>
      </c>
      <c r="E278" s="24">
        <v>62518966</v>
      </c>
      <c r="F278" s="24">
        <v>0</v>
      </c>
      <c r="G278" s="24">
        <v>0</v>
      </c>
      <c r="H278" s="24">
        <v>206056935</v>
      </c>
      <c r="I278" s="24">
        <v>32004785</v>
      </c>
      <c r="J278" s="24">
        <v>436438</v>
      </c>
      <c r="K278" s="24">
        <v>26185802</v>
      </c>
      <c r="L278" s="24">
        <v>0</v>
      </c>
      <c r="M278" s="24">
        <v>0</v>
      </c>
      <c r="N278" s="24">
        <v>93068197</v>
      </c>
      <c r="O278" s="24">
        <v>1167755882</v>
      </c>
      <c r="P278" s="24">
        <v>26371914</v>
      </c>
      <c r="Q278" s="24">
        <v>36284656</v>
      </c>
      <c r="R278" s="24">
        <v>1073315596</v>
      </c>
      <c r="S278" s="24">
        <v>12380472</v>
      </c>
      <c r="T278" s="24">
        <v>0</v>
      </c>
      <c r="U278" s="24">
        <v>257791186</v>
      </c>
      <c r="V278" s="24">
        <v>44220731</v>
      </c>
      <c r="W278" s="24">
        <v>4253530</v>
      </c>
      <c r="X278" s="24">
        <v>57766772</v>
      </c>
      <c r="Y278" s="24">
        <v>0</v>
      </c>
      <c r="Z278" s="24">
        <v>265815778</v>
      </c>
      <c r="AA278" s="24">
        <v>470580635</v>
      </c>
      <c r="AB278" s="24">
        <v>0</v>
      </c>
      <c r="AC278" s="24">
        <v>187085009</v>
      </c>
      <c r="AD278" s="24">
        <v>163272354</v>
      </c>
      <c r="AE278" s="24">
        <v>24320469</v>
      </c>
      <c r="AF278" s="24">
        <v>411086454</v>
      </c>
      <c r="AG278" s="24">
        <v>0</v>
      </c>
      <c r="AH278" s="24">
        <v>0</v>
      </c>
      <c r="AI278" s="24">
        <v>0</v>
      </c>
      <c r="AJ278" s="24">
        <v>213108535</v>
      </c>
      <c r="AK278" s="24">
        <v>0</v>
      </c>
      <c r="AL278" s="202">
        <v>4847781100</v>
      </c>
    </row>
    <row r="279" spans="1:38" s="6" customFormat="1" ht="14.4" x14ac:dyDescent="0.3">
      <c r="A279" s="65" t="s">
        <v>1025</v>
      </c>
      <c r="B279" s="25" t="s">
        <v>155</v>
      </c>
      <c r="C279" s="24">
        <v>44253447</v>
      </c>
      <c r="D279" s="24">
        <v>0</v>
      </c>
      <c r="E279" s="24">
        <v>270644090</v>
      </c>
      <c r="F279" s="24">
        <v>0</v>
      </c>
      <c r="G279" s="24">
        <v>0</v>
      </c>
      <c r="H279" s="24">
        <v>2036469093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224470295</v>
      </c>
      <c r="O279" s="24">
        <v>0</v>
      </c>
      <c r="P279" s="24">
        <v>0</v>
      </c>
      <c r="Q279" s="24">
        <v>418571156</v>
      </c>
      <c r="R279" s="24">
        <v>3104279</v>
      </c>
      <c r="S279" s="24">
        <v>164292775</v>
      </c>
      <c r="T279" s="24">
        <v>0</v>
      </c>
      <c r="U279" s="24">
        <v>83290703</v>
      </c>
      <c r="V279" s="24">
        <v>26908700</v>
      </c>
      <c r="W279" s="24">
        <v>306000000</v>
      </c>
      <c r="X279" s="24">
        <v>208210872</v>
      </c>
      <c r="Y279" s="24">
        <v>0</v>
      </c>
      <c r="Z279" s="24">
        <v>138735494</v>
      </c>
      <c r="AA279" s="24">
        <v>151966791</v>
      </c>
      <c r="AB279" s="24">
        <v>0</v>
      </c>
      <c r="AC279" s="24">
        <v>41639546</v>
      </c>
      <c r="AD279" s="24">
        <v>162969231</v>
      </c>
      <c r="AE279" s="24">
        <v>695172700</v>
      </c>
      <c r="AF279" s="24">
        <v>2280576235</v>
      </c>
      <c r="AG279" s="24">
        <v>29880000</v>
      </c>
      <c r="AH279" s="24">
        <v>0</v>
      </c>
      <c r="AI279" s="24">
        <v>0</v>
      </c>
      <c r="AJ279" s="24">
        <v>0</v>
      </c>
      <c r="AK279" s="24">
        <v>0</v>
      </c>
      <c r="AL279" s="202">
        <v>7287155407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96954501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6771763</v>
      </c>
      <c r="O280" s="24">
        <v>0</v>
      </c>
      <c r="P280" s="24">
        <v>6322465</v>
      </c>
      <c r="Q280" s="24">
        <v>1048225</v>
      </c>
      <c r="R280" s="24">
        <v>38214286</v>
      </c>
      <c r="S280" s="24">
        <v>0</v>
      </c>
      <c r="T280" s="24">
        <v>0</v>
      </c>
      <c r="U280" s="24">
        <v>27797066</v>
      </c>
      <c r="V280" s="24">
        <v>53907422</v>
      </c>
      <c r="W280" s="24">
        <v>0</v>
      </c>
      <c r="X280" s="24">
        <v>198262240</v>
      </c>
      <c r="Y280" s="24">
        <v>0</v>
      </c>
      <c r="Z280" s="24">
        <v>676218637</v>
      </c>
      <c r="AA280" s="24">
        <v>58833814</v>
      </c>
      <c r="AB280" s="24">
        <v>96103324</v>
      </c>
      <c r="AC280" s="24">
        <v>1019162524</v>
      </c>
      <c r="AD280" s="24">
        <v>121978022</v>
      </c>
      <c r="AE280" s="24">
        <v>80249242</v>
      </c>
      <c r="AF280" s="24">
        <v>138882644</v>
      </c>
      <c r="AG280" s="24">
        <v>0</v>
      </c>
      <c r="AH280" s="24">
        <v>0</v>
      </c>
      <c r="AI280" s="24">
        <v>0</v>
      </c>
      <c r="AJ280" s="24">
        <v>72254395</v>
      </c>
      <c r="AK280" s="24">
        <v>12768288</v>
      </c>
      <c r="AL280" s="202">
        <v>2705728858</v>
      </c>
    </row>
    <row r="281" spans="1:38" s="6" customFormat="1" ht="14.4" x14ac:dyDescent="0.3">
      <c r="A281" s="95" t="s">
        <v>1027</v>
      </c>
      <c r="B281" s="96" t="s">
        <v>157</v>
      </c>
      <c r="C281" s="97">
        <v>295407910</v>
      </c>
      <c r="D281" s="97">
        <v>2085504695</v>
      </c>
      <c r="E281" s="97">
        <v>2400229403</v>
      </c>
      <c r="F281" s="97">
        <v>60488160</v>
      </c>
      <c r="G281" s="97">
        <v>864582064</v>
      </c>
      <c r="H281" s="97">
        <v>7212935004</v>
      </c>
      <c r="I281" s="97">
        <v>655032186</v>
      </c>
      <c r="J281" s="97">
        <v>82814698</v>
      </c>
      <c r="K281" s="97">
        <v>506308420</v>
      </c>
      <c r="L281" s="97">
        <v>260786371</v>
      </c>
      <c r="M281" s="97">
        <v>1087939515</v>
      </c>
      <c r="N281" s="97">
        <v>1116739846</v>
      </c>
      <c r="O281" s="97">
        <v>4624145101</v>
      </c>
      <c r="P281" s="97">
        <v>1047085112</v>
      </c>
      <c r="Q281" s="97">
        <v>1183237869</v>
      </c>
      <c r="R281" s="97">
        <v>2148668903</v>
      </c>
      <c r="S281" s="97">
        <v>296309193</v>
      </c>
      <c r="T281" s="97">
        <v>2124714286</v>
      </c>
      <c r="U281" s="97">
        <v>1662796813</v>
      </c>
      <c r="V281" s="97">
        <v>1358837289</v>
      </c>
      <c r="W281" s="97">
        <v>1273311089</v>
      </c>
      <c r="X281" s="97">
        <v>1906613937</v>
      </c>
      <c r="Y281" s="97">
        <v>8167467</v>
      </c>
      <c r="Z281" s="97">
        <v>3007012720</v>
      </c>
      <c r="AA281" s="97">
        <v>1361539794</v>
      </c>
      <c r="AB281" s="97">
        <v>3353062278</v>
      </c>
      <c r="AC281" s="97">
        <v>7079486308</v>
      </c>
      <c r="AD281" s="97">
        <v>1452967557</v>
      </c>
      <c r="AE281" s="97">
        <v>8319153976</v>
      </c>
      <c r="AF281" s="97">
        <v>4168306221</v>
      </c>
      <c r="AG281" s="97">
        <v>376303403</v>
      </c>
      <c r="AH281" s="97">
        <v>2779534</v>
      </c>
      <c r="AI281" s="97">
        <v>2779534</v>
      </c>
      <c r="AJ281" s="97">
        <v>336412513</v>
      </c>
      <c r="AK281" s="97">
        <v>25536576</v>
      </c>
      <c r="AL281" s="203">
        <v>63747995745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943812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1450643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2">
        <v>2394455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813920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591492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2">
        <v>1405412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2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2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2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312871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213570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2">
        <v>526441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28849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27649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2">
        <v>56498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2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166582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314880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2">
        <v>481462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223637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257707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2">
        <v>481344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11121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19806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2">
        <v>30927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459391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631893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2">
        <v>1091284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1091176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659012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2">
        <v>1750188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2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4051359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4166652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3">
        <v>8218011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295407910</v>
      </c>
      <c r="D297" s="31">
        <v>2085504695</v>
      </c>
      <c r="E297" s="31">
        <v>2400229403</v>
      </c>
      <c r="F297" s="31">
        <v>60488160</v>
      </c>
      <c r="G297" s="31">
        <v>864582064</v>
      </c>
      <c r="H297" s="31">
        <v>7212935004</v>
      </c>
      <c r="I297" s="31">
        <v>655032186</v>
      </c>
      <c r="J297" s="31">
        <v>82814698</v>
      </c>
      <c r="K297" s="31">
        <v>506308420</v>
      </c>
      <c r="L297" s="31">
        <v>260786371</v>
      </c>
      <c r="M297" s="31">
        <v>1087939515</v>
      </c>
      <c r="N297" s="31">
        <v>1120791205</v>
      </c>
      <c r="O297" s="31">
        <v>4624145101</v>
      </c>
      <c r="P297" s="31">
        <v>1047085112</v>
      </c>
      <c r="Q297" s="31">
        <v>1183237869</v>
      </c>
      <c r="R297" s="31">
        <v>2148668903</v>
      </c>
      <c r="S297" s="31">
        <v>296309193</v>
      </c>
      <c r="T297" s="31">
        <v>2124714286</v>
      </c>
      <c r="U297" s="31">
        <v>1666963465</v>
      </c>
      <c r="V297" s="31">
        <v>1358837289</v>
      </c>
      <c r="W297" s="31">
        <v>1273311089</v>
      </c>
      <c r="X297" s="31">
        <v>1906613937</v>
      </c>
      <c r="Y297" s="31">
        <v>8167467</v>
      </c>
      <c r="Z297" s="31">
        <v>3007012720</v>
      </c>
      <c r="AA297" s="31">
        <v>1361539794</v>
      </c>
      <c r="AB297" s="31">
        <v>3353062278</v>
      </c>
      <c r="AC297" s="31">
        <v>7079486308</v>
      </c>
      <c r="AD297" s="31">
        <v>1452967557</v>
      </c>
      <c r="AE297" s="31">
        <v>8319153976</v>
      </c>
      <c r="AF297" s="31">
        <v>4168306221</v>
      </c>
      <c r="AG297" s="31">
        <v>376303403</v>
      </c>
      <c r="AH297" s="31">
        <v>2779534</v>
      </c>
      <c r="AI297" s="31">
        <v>2779534</v>
      </c>
      <c r="AJ297" s="31">
        <v>336412513</v>
      </c>
      <c r="AK297" s="31">
        <v>25536576</v>
      </c>
      <c r="AL297" s="204">
        <v>63756213756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1530420</v>
      </c>
      <c r="E298" s="24">
        <v>6327790</v>
      </c>
      <c r="F298" s="24">
        <v>0</v>
      </c>
      <c r="G298" s="24">
        <v>461231</v>
      </c>
      <c r="H298" s="24">
        <v>9742836</v>
      </c>
      <c r="I298" s="24">
        <v>0</v>
      </c>
      <c r="J298" s="24">
        <v>1429379</v>
      </c>
      <c r="K298" s="24">
        <v>1488286</v>
      </c>
      <c r="L298" s="24">
        <v>13168257</v>
      </c>
      <c r="M298" s="24">
        <v>3205416</v>
      </c>
      <c r="N298" s="24">
        <v>46636399</v>
      </c>
      <c r="O298" s="24">
        <v>108206</v>
      </c>
      <c r="P298" s="24">
        <v>15624746</v>
      </c>
      <c r="Q298" s="24">
        <v>3730109</v>
      </c>
      <c r="R298" s="24">
        <v>3455130</v>
      </c>
      <c r="S298" s="24">
        <v>215241</v>
      </c>
      <c r="T298" s="24">
        <v>0</v>
      </c>
      <c r="U298" s="24">
        <v>0</v>
      </c>
      <c r="V298" s="24">
        <v>2597560</v>
      </c>
      <c r="W298" s="24">
        <v>0</v>
      </c>
      <c r="X298" s="24">
        <v>18176598</v>
      </c>
      <c r="Y298" s="24">
        <v>0</v>
      </c>
      <c r="Z298" s="24">
        <v>2831690</v>
      </c>
      <c r="AA298" s="24">
        <v>1825914375</v>
      </c>
      <c r="AB298" s="24">
        <v>0</v>
      </c>
      <c r="AC298" s="24">
        <v>9117356</v>
      </c>
      <c r="AD298" s="24">
        <v>0</v>
      </c>
      <c r="AE298" s="24">
        <v>100888</v>
      </c>
      <c r="AF298" s="24">
        <v>0</v>
      </c>
      <c r="AG298" s="24">
        <v>18855762</v>
      </c>
      <c r="AH298" s="24">
        <v>0</v>
      </c>
      <c r="AI298" s="24">
        <v>0</v>
      </c>
      <c r="AJ298" s="24">
        <v>0</v>
      </c>
      <c r="AK298" s="24">
        <v>0</v>
      </c>
      <c r="AL298" s="202">
        <v>1984717675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2">
        <v>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2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473969</v>
      </c>
      <c r="F301" s="24">
        <v>0</v>
      </c>
      <c r="G301" s="24">
        <v>32585581</v>
      </c>
      <c r="H301" s="24">
        <v>2732066</v>
      </c>
      <c r="I301" s="24">
        <v>36012464</v>
      </c>
      <c r="J301" s="24">
        <v>0</v>
      </c>
      <c r="K301" s="24">
        <v>0</v>
      </c>
      <c r="L301" s="24">
        <v>10822258</v>
      </c>
      <c r="M301" s="24">
        <v>0</v>
      </c>
      <c r="N301" s="24">
        <v>0</v>
      </c>
      <c r="O301" s="24">
        <v>104085</v>
      </c>
      <c r="P301" s="24">
        <v>623687</v>
      </c>
      <c r="Q301" s="24">
        <v>20817</v>
      </c>
      <c r="R301" s="24">
        <v>0</v>
      </c>
      <c r="S301" s="24">
        <v>0</v>
      </c>
      <c r="T301" s="24">
        <v>0</v>
      </c>
      <c r="U301" s="24">
        <v>0</v>
      </c>
      <c r="V301" s="24">
        <v>197487</v>
      </c>
      <c r="W301" s="24">
        <v>0</v>
      </c>
      <c r="X301" s="24">
        <v>3566421</v>
      </c>
      <c r="Y301" s="24">
        <v>415791</v>
      </c>
      <c r="Z301" s="24">
        <v>8190606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3886101</v>
      </c>
      <c r="AH301" s="24">
        <v>0</v>
      </c>
      <c r="AI301" s="24">
        <v>0</v>
      </c>
      <c r="AJ301" s="24">
        <v>0</v>
      </c>
      <c r="AK301" s="24">
        <v>0</v>
      </c>
      <c r="AL301" s="202">
        <v>99631333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2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2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7684164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50625</v>
      </c>
      <c r="AH304" s="24">
        <v>0</v>
      </c>
      <c r="AI304" s="24">
        <v>0</v>
      </c>
      <c r="AJ304" s="24">
        <v>0</v>
      </c>
      <c r="AK304" s="24">
        <v>0</v>
      </c>
      <c r="AL304" s="202">
        <v>7734789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2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46676594</v>
      </c>
      <c r="I306" s="24">
        <v>0</v>
      </c>
      <c r="J306" s="24">
        <v>0</v>
      </c>
      <c r="K306" s="24">
        <v>0</v>
      </c>
      <c r="L306" s="24">
        <v>22187237</v>
      </c>
      <c r="M306" s="24">
        <v>45100756</v>
      </c>
      <c r="N306" s="24">
        <v>0</v>
      </c>
      <c r="O306" s="24">
        <v>3657144</v>
      </c>
      <c r="P306" s="24">
        <v>2829172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250155</v>
      </c>
      <c r="W306" s="24">
        <v>0</v>
      </c>
      <c r="X306" s="24">
        <v>18086196</v>
      </c>
      <c r="Y306" s="24">
        <v>0</v>
      </c>
      <c r="Z306" s="24">
        <v>5182788</v>
      </c>
      <c r="AA306" s="24">
        <v>0</v>
      </c>
      <c r="AB306" s="24">
        <v>0</v>
      </c>
      <c r="AC306" s="24">
        <v>405683</v>
      </c>
      <c r="AD306" s="24">
        <v>7009102</v>
      </c>
      <c r="AE306" s="24">
        <v>0</v>
      </c>
      <c r="AF306" s="24">
        <v>0</v>
      </c>
      <c r="AG306" s="24">
        <v>13556701</v>
      </c>
      <c r="AH306" s="24">
        <v>0</v>
      </c>
      <c r="AI306" s="24">
        <v>0</v>
      </c>
      <c r="AJ306" s="24">
        <v>0</v>
      </c>
      <c r="AK306" s="24">
        <v>0</v>
      </c>
      <c r="AL306" s="202">
        <v>164941528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177623528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2">
        <v>177623528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2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4510448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2">
        <v>4510448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7500000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2">
        <v>7500000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2">
        <v>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1530420</v>
      </c>
      <c r="E312" s="97">
        <v>6801759</v>
      </c>
      <c r="F312" s="97">
        <v>0</v>
      </c>
      <c r="G312" s="97">
        <v>33046812</v>
      </c>
      <c r="H312" s="97">
        <v>59151496</v>
      </c>
      <c r="I312" s="97">
        <v>36012464</v>
      </c>
      <c r="J312" s="97">
        <v>1429379</v>
      </c>
      <c r="K312" s="97">
        <v>1488286</v>
      </c>
      <c r="L312" s="97">
        <v>231485444</v>
      </c>
      <c r="M312" s="97">
        <v>48306172</v>
      </c>
      <c r="N312" s="97">
        <v>46636399</v>
      </c>
      <c r="O312" s="97">
        <v>3869435</v>
      </c>
      <c r="P312" s="97">
        <v>19077605</v>
      </c>
      <c r="Q312" s="97">
        <v>11250926</v>
      </c>
      <c r="R312" s="97">
        <v>7965578</v>
      </c>
      <c r="S312" s="97">
        <v>215241</v>
      </c>
      <c r="T312" s="97">
        <v>0</v>
      </c>
      <c r="U312" s="97">
        <v>0</v>
      </c>
      <c r="V312" s="97">
        <v>3045202</v>
      </c>
      <c r="W312" s="97">
        <v>0</v>
      </c>
      <c r="X312" s="97">
        <v>39829215</v>
      </c>
      <c r="Y312" s="97">
        <v>415791</v>
      </c>
      <c r="Z312" s="97">
        <v>16205084</v>
      </c>
      <c r="AA312" s="97">
        <v>1825914375</v>
      </c>
      <c r="AB312" s="97">
        <v>0</v>
      </c>
      <c r="AC312" s="97">
        <v>9523039</v>
      </c>
      <c r="AD312" s="97">
        <v>7009102</v>
      </c>
      <c r="AE312" s="97">
        <v>100888</v>
      </c>
      <c r="AF312" s="97">
        <v>0</v>
      </c>
      <c r="AG312" s="97">
        <v>36349189</v>
      </c>
      <c r="AH312" s="97">
        <v>0</v>
      </c>
      <c r="AI312" s="97">
        <v>0</v>
      </c>
      <c r="AJ312" s="97">
        <v>0</v>
      </c>
      <c r="AK312" s="97">
        <v>0</v>
      </c>
      <c r="AL312" s="203">
        <v>2446659301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2089682</v>
      </c>
      <c r="W313" s="24">
        <v>0</v>
      </c>
      <c r="X313" s="24">
        <v>37655546</v>
      </c>
      <c r="Y313" s="24">
        <v>0</v>
      </c>
      <c r="Z313" s="24">
        <v>0</v>
      </c>
      <c r="AA313" s="24">
        <v>84934607</v>
      </c>
      <c r="AB313" s="24">
        <v>0</v>
      </c>
      <c r="AC313" s="24">
        <v>0</v>
      </c>
      <c r="AD313" s="24">
        <v>0</v>
      </c>
      <c r="AE313" s="24">
        <v>0</v>
      </c>
      <c r="AF313" s="24">
        <v>1768542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2">
        <v>127096418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2">
        <v>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2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4689836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2">
        <v>4689836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2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2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2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2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2">
        <v>578157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2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2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62390604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2">
        <v>62390604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2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2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2381256</v>
      </c>
      <c r="W327" s="97">
        <v>0</v>
      </c>
      <c r="X327" s="97">
        <v>37655546</v>
      </c>
      <c r="Y327" s="97">
        <v>0</v>
      </c>
      <c r="Z327" s="97">
        <v>0</v>
      </c>
      <c r="AA327" s="97">
        <v>84934607</v>
      </c>
      <c r="AB327" s="97">
        <v>0</v>
      </c>
      <c r="AC327" s="97">
        <v>0</v>
      </c>
      <c r="AD327" s="97">
        <v>67080440</v>
      </c>
      <c r="AE327" s="97">
        <v>0</v>
      </c>
      <c r="AF327" s="97">
        <v>1768542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3">
        <v>194755015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1530420</v>
      </c>
      <c r="E328" s="31">
        <v>6801759</v>
      </c>
      <c r="F328" s="31">
        <v>0</v>
      </c>
      <c r="G328" s="31">
        <v>33046812</v>
      </c>
      <c r="H328" s="31">
        <v>59151496</v>
      </c>
      <c r="I328" s="31">
        <v>36012464</v>
      </c>
      <c r="J328" s="31">
        <v>1429379</v>
      </c>
      <c r="K328" s="31">
        <v>1488286</v>
      </c>
      <c r="L328" s="31">
        <v>231485444</v>
      </c>
      <c r="M328" s="31">
        <v>48306172</v>
      </c>
      <c r="N328" s="31">
        <v>46636399</v>
      </c>
      <c r="O328" s="31">
        <v>3869435</v>
      </c>
      <c r="P328" s="31">
        <v>20012229</v>
      </c>
      <c r="Q328" s="31">
        <v>11250926</v>
      </c>
      <c r="R328" s="31">
        <v>7965578</v>
      </c>
      <c r="S328" s="31">
        <v>215241</v>
      </c>
      <c r="T328" s="31">
        <v>0</v>
      </c>
      <c r="U328" s="31">
        <v>0</v>
      </c>
      <c r="V328" s="31">
        <v>5426458</v>
      </c>
      <c r="W328" s="31">
        <v>0</v>
      </c>
      <c r="X328" s="31">
        <v>77484761</v>
      </c>
      <c r="Y328" s="31">
        <v>415791</v>
      </c>
      <c r="Z328" s="31">
        <v>16205084</v>
      </c>
      <c r="AA328" s="31">
        <v>1910848982</v>
      </c>
      <c r="AB328" s="31">
        <v>0</v>
      </c>
      <c r="AC328" s="31">
        <v>9523039</v>
      </c>
      <c r="AD328" s="31">
        <v>74089542</v>
      </c>
      <c r="AE328" s="31">
        <v>100888</v>
      </c>
      <c r="AF328" s="31">
        <v>1768542</v>
      </c>
      <c r="AG328" s="31">
        <v>36349189</v>
      </c>
      <c r="AH328" s="31">
        <v>0</v>
      </c>
      <c r="AI328" s="31">
        <v>0</v>
      </c>
      <c r="AJ328" s="31">
        <v>0</v>
      </c>
      <c r="AK328" s="31">
        <v>0</v>
      </c>
      <c r="AL328" s="204">
        <v>2641414316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2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2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151876111</v>
      </c>
      <c r="AI331" s="24">
        <v>0</v>
      </c>
      <c r="AJ331" s="24">
        <v>0</v>
      </c>
      <c r="AK331" s="24">
        <v>0</v>
      </c>
      <c r="AL331" s="202">
        <v>151876111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2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2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2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2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2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3898210325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2">
        <v>3898210325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2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2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2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2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249736191</v>
      </c>
      <c r="AI342" s="24">
        <v>0</v>
      </c>
      <c r="AJ342" s="24">
        <v>0</v>
      </c>
      <c r="AK342" s="24">
        <v>0</v>
      </c>
      <c r="AL342" s="202">
        <v>249736191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3898210325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401612302</v>
      </c>
      <c r="AI343" s="97">
        <v>0</v>
      </c>
      <c r="AJ343" s="97">
        <v>0</v>
      </c>
      <c r="AK343" s="97">
        <v>0</v>
      </c>
      <c r="AL343" s="203">
        <v>4299822627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2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2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2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2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2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2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2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2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2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2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2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2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2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2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3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2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2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2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2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2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2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2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2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2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2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2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2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2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2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3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3898210325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401612302</v>
      </c>
      <c r="AI374" s="31">
        <v>0</v>
      </c>
      <c r="AJ374" s="31">
        <v>0</v>
      </c>
      <c r="AK374" s="31">
        <v>0</v>
      </c>
      <c r="AL374" s="204">
        <v>4299822627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2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2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2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2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2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2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2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2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2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2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2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2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2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2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3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2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2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2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2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2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2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2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2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2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2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2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2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2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2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3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4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2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2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2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2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2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2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2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2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2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2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2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2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2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2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3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2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2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2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2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2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2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2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2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2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2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2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2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2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2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3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2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2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2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2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2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2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2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2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2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2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2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2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2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2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3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4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1408800000</v>
      </c>
      <c r="D452" s="24">
        <v>975258333</v>
      </c>
      <c r="E452" s="24">
        <v>360566666</v>
      </c>
      <c r="F452" s="24">
        <v>365182625</v>
      </c>
      <c r="G452" s="24">
        <v>950291665</v>
      </c>
      <c r="H452" s="24">
        <v>3358484166</v>
      </c>
      <c r="I452" s="24">
        <v>986144423</v>
      </c>
      <c r="J452" s="24">
        <v>322800000</v>
      </c>
      <c r="K452" s="24">
        <v>446293332</v>
      </c>
      <c r="L452" s="24">
        <v>608066574</v>
      </c>
      <c r="M452" s="24">
        <v>2621481881</v>
      </c>
      <c r="N452" s="24">
        <v>155344800</v>
      </c>
      <c r="O452" s="24">
        <v>300034909</v>
      </c>
      <c r="P452" s="24">
        <v>480181826</v>
      </c>
      <c r="Q452" s="24">
        <v>416844367</v>
      </c>
      <c r="R452" s="24">
        <v>181545679</v>
      </c>
      <c r="S452" s="24">
        <v>79090908</v>
      </c>
      <c r="T452" s="24">
        <v>1913426973</v>
      </c>
      <c r="U452" s="24">
        <v>805000000</v>
      </c>
      <c r="V452" s="24">
        <v>425000000</v>
      </c>
      <c r="W452" s="24">
        <v>689772733</v>
      </c>
      <c r="X452" s="24">
        <v>497000000</v>
      </c>
      <c r="Y452" s="24">
        <v>1173107638</v>
      </c>
      <c r="Z452" s="24">
        <v>2943453078</v>
      </c>
      <c r="AA452" s="24">
        <v>744000000</v>
      </c>
      <c r="AB452" s="24">
        <v>542442274</v>
      </c>
      <c r="AC452" s="24">
        <v>3087727162</v>
      </c>
      <c r="AD452" s="24">
        <v>652476480</v>
      </c>
      <c r="AE452" s="24">
        <v>173344052</v>
      </c>
      <c r="AF452" s="24">
        <v>1742407375</v>
      </c>
      <c r="AG452" s="24">
        <v>564791239</v>
      </c>
      <c r="AH452" s="24">
        <v>1495308269</v>
      </c>
      <c r="AI452" s="24">
        <v>7000000</v>
      </c>
      <c r="AJ452" s="24">
        <v>171624994</v>
      </c>
      <c r="AK452" s="24">
        <v>290836667</v>
      </c>
      <c r="AL452" s="202">
        <v>31935131088</v>
      </c>
    </row>
    <row r="453" spans="1:38" s="6" customFormat="1" ht="14.4" x14ac:dyDescent="0.3">
      <c r="A453" s="65" t="s">
        <v>1194</v>
      </c>
      <c r="B453" s="25" t="s">
        <v>218</v>
      </c>
      <c r="C453" s="24">
        <v>3257820182</v>
      </c>
      <c r="D453" s="24">
        <v>7203461457</v>
      </c>
      <c r="E453" s="24">
        <v>925916360</v>
      </c>
      <c r="F453" s="24">
        <v>156884775</v>
      </c>
      <c r="G453" s="24">
        <v>6601491448</v>
      </c>
      <c r="H453" s="24">
        <v>14555992144</v>
      </c>
      <c r="I453" s="24">
        <v>2132807892</v>
      </c>
      <c r="J453" s="24">
        <v>1476009893</v>
      </c>
      <c r="K453" s="24">
        <v>4865911835</v>
      </c>
      <c r="L453" s="24">
        <v>11530690174</v>
      </c>
      <c r="M453" s="24">
        <v>4185281293</v>
      </c>
      <c r="N453" s="24">
        <v>5327543959</v>
      </c>
      <c r="O453" s="24">
        <v>4428087643</v>
      </c>
      <c r="P453" s="24">
        <v>2956589029</v>
      </c>
      <c r="Q453" s="24">
        <v>1184086283</v>
      </c>
      <c r="R453" s="24">
        <v>3881569253</v>
      </c>
      <c r="S453" s="24">
        <v>540172443</v>
      </c>
      <c r="T453" s="24">
        <v>7465053651</v>
      </c>
      <c r="U453" s="24">
        <v>14410628521</v>
      </c>
      <c r="V453" s="24">
        <v>3709412355</v>
      </c>
      <c r="W453" s="24">
        <v>2302265976</v>
      </c>
      <c r="X453" s="24">
        <v>4860949826</v>
      </c>
      <c r="Y453" s="24">
        <v>1115940218</v>
      </c>
      <c r="Z453" s="24">
        <v>10664785538</v>
      </c>
      <c r="AA453" s="24">
        <v>8751819948</v>
      </c>
      <c r="AB453" s="24">
        <v>24902611602</v>
      </c>
      <c r="AC453" s="24">
        <v>14036823193</v>
      </c>
      <c r="AD453" s="24">
        <v>7617646640</v>
      </c>
      <c r="AE453" s="24">
        <v>8421703776</v>
      </c>
      <c r="AF453" s="24">
        <v>4813247777</v>
      </c>
      <c r="AG453" s="24">
        <v>6217300764</v>
      </c>
      <c r="AH453" s="24">
        <v>2320365287</v>
      </c>
      <c r="AI453" s="24">
        <v>4388810019</v>
      </c>
      <c r="AJ453" s="24">
        <v>1773698631</v>
      </c>
      <c r="AK453" s="24">
        <v>234416673</v>
      </c>
      <c r="AL453" s="202">
        <v>203217796458</v>
      </c>
    </row>
    <row r="454" spans="1:38" s="6" customFormat="1" ht="14.4" x14ac:dyDescent="0.3">
      <c r="A454" s="65" t="s">
        <v>1195</v>
      </c>
      <c r="B454" s="25" t="s">
        <v>219</v>
      </c>
      <c r="C454" s="24">
        <v>804348922</v>
      </c>
      <c r="D454" s="24">
        <v>1255310232</v>
      </c>
      <c r="E454" s="24">
        <v>722100196</v>
      </c>
      <c r="F454" s="24">
        <v>961259989</v>
      </c>
      <c r="G454" s="24">
        <v>1257262154</v>
      </c>
      <c r="H454" s="24">
        <v>3354103826</v>
      </c>
      <c r="I454" s="24">
        <v>612545647</v>
      </c>
      <c r="J454" s="24">
        <v>161309562</v>
      </c>
      <c r="K454" s="24">
        <v>681133155</v>
      </c>
      <c r="L454" s="24">
        <v>451911425</v>
      </c>
      <c r="M454" s="24">
        <v>859475984</v>
      </c>
      <c r="N454" s="24">
        <v>723623521</v>
      </c>
      <c r="O454" s="24">
        <v>814207253</v>
      </c>
      <c r="P454" s="24">
        <v>553251270</v>
      </c>
      <c r="Q454" s="24">
        <v>261619345</v>
      </c>
      <c r="R454" s="24">
        <v>899966774</v>
      </c>
      <c r="S454" s="24">
        <v>217595217</v>
      </c>
      <c r="T454" s="24">
        <v>978216815</v>
      </c>
      <c r="U454" s="24">
        <v>1161975002</v>
      </c>
      <c r="V454" s="24">
        <v>736330310</v>
      </c>
      <c r="W454" s="24">
        <v>1123142306</v>
      </c>
      <c r="X454" s="24">
        <v>1842462673</v>
      </c>
      <c r="Y454" s="24">
        <v>650557682</v>
      </c>
      <c r="Z454" s="24">
        <v>4543367689</v>
      </c>
      <c r="AA454" s="24">
        <v>1270952910</v>
      </c>
      <c r="AB454" s="24">
        <v>3724078544</v>
      </c>
      <c r="AC454" s="24">
        <v>2157506463</v>
      </c>
      <c r="AD454" s="24">
        <v>706219920</v>
      </c>
      <c r="AE454" s="24">
        <v>1910745264</v>
      </c>
      <c r="AF454" s="24">
        <v>1642656810</v>
      </c>
      <c r="AG454" s="24">
        <v>361310719</v>
      </c>
      <c r="AH454" s="24">
        <v>2143770632</v>
      </c>
      <c r="AI454" s="24">
        <v>816077602</v>
      </c>
      <c r="AJ454" s="24">
        <v>446760253</v>
      </c>
      <c r="AK454" s="24">
        <v>97080885</v>
      </c>
      <c r="AL454" s="202">
        <v>40904236951</v>
      </c>
    </row>
    <row r="455" spans="1:38" s="6" customFormat="1" ht="14.4" x14ac:dyDescent="0.3">
      <c r="A455" s="65" t="s">
        <v>1196</v>
      </c>
      <c r="B455" s="25" t="s">
        <v>220</v>
      </c>
      <c r="C455" s="24">
        <v>132222350</v>
      </c>
      <c r="D455" s="24">
        <v>194066980</v>
      </c>
      <c r="E455" s="24">
        <v>34878002</v>
      </c>
      <c r="F455" s="24">
        <v>143574601</v>
      </c>
      <c r="G455" s="24">
        <v>1354777912</v>
      </c>
      <c r="H455" s="24">
        <v>1164077670</v>
      </c>
      <c r="I455" s="24">
        <v>520056697</v>
      </c>
      <c r="J455" s="24">
        <v>225907431</v>
      </c>
      <c r="K455" s="24">
        <v>26213122</v>
      </c>
      <c r="L455" s="24">
        <v>6947838075</v>
      </c>
      <c r="M455" s="24">
        <v>1197251123</v>
      </c>
      <c r="N455" s="24">
        <v>491763264</v>
      </c>
      <c r="O455" s="24">
        <v>102317628</v>
      </c>
      <c r="P455" s="24">
        <v>120551326</v>
      </c>
      <c r="Q455" s="24">
        <v>90816422</v>
      </c>
      <c r="R455" s="24">
        <v>287847412</v>
      </c>
      <c r="S455" s="24">
        <v>95954878</v>
      </c>
      <c r="T455" s="24">
        <v>121057864</v>
      </c>
      <c r="U455" s="24">
        <v>2164667501</v>
      </c>
      <c r="V455" s="24">
        <v>138326143</v>
      </c>
      <c r="W455" s="24">
        <v>1049680527</v>
      </c>
      <c r="X455" s="24">
        <v>66441703</v>
      </c>
      <c r="Y455" s="24">
        <v>344658767</v>
      </c>
      <c r="Z455" s="24">
        <v>541484531</v>
      </c>
      <c r="AA455" s="24">
        <v>1756833896</v>
      </c>
      <c r="AB455" s="24">
        <v>6642939735</v>
      </c>
      <c r="AC455" s="24">
        <v>1029016521</v>
      </c>
      <c r="AD455" s="24">
        <v>1130998802</v>
      </c>
      <c r="AE455" s="24">
        <v>1163462289</v>
      </c>
      <c r="AF455" s="24">
        <v>1015844684</v>
      </c>
      <c r="AG455" s="24">
        <v>1246740698</v>
      </c>
      <c r="AH455" s="24">
        <v>7371859508</v>
      </c>
      <c r="AI455" s="24">
        <v>3154064059</v>
      </c>
      <c r="AJ455" s="24">
        <v>1990519551</v>
      </c>
      <c r="AK455" s="24">
        <v>14623100</v>
      </c>
      <c r="AL455" s="202">
        <v>44073334772</v>
      </c>
    </row>
    <row r="456" spans="1:38" s="6" customFormat="1" ht="14.4" x14ac:dyDescent="0.3">
      <c r="A456" s="65" t="s">
        <v>1197</v>
      </c>
      <c r="B456" s="25" t="s">
        <v>221</v>
      </c>
      <c r="C456" s="24">
        <v>420390227</v>
      </c>
      <c r="D456" s="24">
        <v>0</v>
      </c>
      <c r="E456" s="24">
        <v>500000</v>
      </c>
      <c r="F456" s="24">
        <v>400000</v>
      </c>
      <c r="G456" s="24">
        <v>66217</v>
      </c>
      <c r="H456" s="24">
        <v>2775162</v>
      </c>
      <c r="I456" s="24">
        <v>50000</v>
      </c>
      <c r="J456" s="24">
        <v>0</v>
      </c>
      <c r="K456" s="24">
        <v>709000</v>
      </c>
      <c r="L456" s="24">
        <v>0</v>
      </c>
      <c r="M456" s="24">
        <v>11549950</v>
      </c>
      <c r="N456" s="24">
        <v>806622</v>
      </c>
      <c r="O456" s="24">
        <v>0</v>
      </c>
      <c r="P456" s="24">
        <v>403512</v>
      </c>
      <c r="Q456" s="24">
        <v>0</v>
      </c>
      <c r="R456" s="24">
        <v>66226670</v>
      </c>
      <c r="S456" s="24">
        <v>12328613</v>
      </c>
      <c r="T456" s="24">
        <v>127400</v>
      </c>
      <c r="U456" s="24">
        <v>2631408</v>
      </c>
      <c r="V456" s="24">
        <v>0</v>
      </c>
      <c r="W456" s="24">
        <v>6986700</v>
      </c>
      <c r="X456" s="24">
        <v>0</v>
      </c>
      <c r="Y456" s="24">
        <v>91582950</v>
      </c>
      <c r="Z456" s="24">
        <v>2539970</v>
      </c>
      <c r="AA456" s="24">
        <v>864658</v>
      </c>
      <c r="AB456" s="24">
        <v>53887255</v>
      </c>
      <c r="AC456" s="24">
        <v>3050000</v>
      </c>
      <c r="AD456" s="24">
        <v>0</v>
      </c>
      <c r="AE456" s="24">
        <v>0</v>
      </c>
      <c r="AF456" s="24">
        <v>4385112</v>
      </c>
      <c r="AG456" s="24">
        <v>0</v>
      </c>
      <c r="AH456" s="24">
        <v>170790</v>
      </c>
      <c r="AI456" s="24">
        <v>0</v>
      </c>
      <c r="AJ456" s="24">
        <v>0</v>
      </c>
      <c r="AK456" s="24">
        <v>2441900</v>
      </c>
      <c r="AL456" s="202">
        <v>684874116</v>
      </c>
    </row>
    <row r="457" spans="1:38" s="6" customFormat="1" ht="14.4" x14ac:dyDescent="0.3">
      <c r="A457" s="65" t="s">
        <v>1198</v>
      </c>
      <c r="B457" s="25" t="s">
        <v>222</v>
      </c>
      <c r="C457" s="24">
        <v>723600243</v>
      </c>
      <c r="D457" s="24">
        <v>224281058</v>
      </c>
      <c r="E457" s="24">
        <v>24661338</v>
      </c>
      <c r="F457" s="24">
        <v>7607320</v>
      </c>
      <c r="G457" s="24">
        <v>232043588</v>
      </c>
      <c r="H457" s="24">
        <v>561752172</v>
      </c>
      <c r="I457" s="24">
        <v>58772514</v>
      </c>
      <c r="J457" s="24">
        <v>79960953</v>
      </c>
      <c r="K457" s="24">
        <v>218796879</v>
      </c>
      <c r="L457" s="24">
        <v>113590216</v>
      </c>
      <c r="M457" s="24">
        <v>297955288</v>
      </c>
      <c r="N457" s="24">
        <v>83001364</v>
      </c>
      <c r="O457" s="24">
        <v>211564854</v>
      </c>
      <c r="P457" s="24">
        <v>710666795</v>
      </c>
      <c r="Q457" s="24">
        <v>35785081</v>
      </c>
      <c r="R457" s="24">
        <v>101688715</v>
      </c>
      <c r="S457" s="24">
        <v>17462093</v>
      </c>
      <c r="T457" s="24">
        <v>255572837</v>
      </c>
      <c r="U457" s="24">
        <v>1693152699</v>
      </c>
      <c r="V457" s="24">
        <v>294560062</v>
      </c>
      <c r="W457" s="24">
        <v>636364</v>
      </c>
      <c r="X457" s="24">
        <v>96045334</v>
      </c>
      <c r="Y457" s="24">
        <v>37277159</v>
      </c>
      <c r="Z457" s="24">
        <v>941319471</v>
      </c>
      <c r="AA457" s="24">
        <v>402192419</v>
      </c>
      <c r="AB457" s="24">
        <v>12074399074</v>
      </c>
      <c r="AC457" s="24">
        <v>503590744</v>
      </c>
      <c r="AD457" s="24">
        <v>298021601</v>
      </c>
      <c r="AE457" s="24">
        <v>363722324</v>
      </c>
      <c r="AF457" s="24">
        <v>258691793</v>
      </c>
      <c r="AG457" s="24">
        <v>74358030</v>
      </c>
      <c r="AH457" s="24">
        <v>0</v>
      </c>
      <c r="AI457" s="24">
        <v>142313748</v>
      </c>
      <c r="AJ457" s="24">
        <v>69665046</v>
      </c>
      <c r="AK457" s="24">
        <v>14000000</v>
      </c>
      <c r="AL457" s="202">
        <v>21222709176</v>
      </c>
    </row>
    <row r="458" spans="1:38" s="6" customFormat="1" ht="14.4" x14ac:dyDescent="0.3">
      <c r="A458" s="65" t="s">
        <v>1199</v>
      </c>
      <c r="B458" s="25" t="s">
        <v>223</v>
      </c>
      <c r="C458" s="24">
        <v>169476803</v>
      </c>
      <c r="D458" s="24">
        <v>243968156</v>
      </c>
      <c r="E458" s="24">
        <v>39813004</v>
      </c>
      <c r="F458" s="24">
        <v>39001557</v>
      </c>
      <c r="G458" s="24">
        <v>281964844</v>
      </c>
      <c r="H458" s="24">
        <v>777752393</v>
      </c>
      <c r="I458" s="24">
        <v>356311333</v>
      </c>
      <c r="J458" s="24">
        <v>723490</v>
      </c>
      <c r="K458" s="24">
        <v>204237117</v>
      </c>
      <c r="L458" s="24">
        <v>315596393</v>
      </c>
      <c r="M458" s="24">
        <v>377155604</v>
      </c>
      <c r="N458" s="24">
        <v>589833015</v>
      </c>
      <c r="O458" s="24">
        <v>168322259</v>
      </c>
      <c r="P458" s="24">
        <v>218500000</v>
      </c>
      <c r="Q458" s="24">
        <v>0</v>
      </c>
      <c r="R458" s="24">
        <v>223455852</v>
      </c>
      <c r="S458" s="24">
        <v>0</v>
      </c>
      <c r="T458" s="24">
        <v>8421923</v>
      </c>
      <c r="U458" s="24">
        <v>598575094</v>
      </c>
      <c r="V458" s="24">
        <v>219512902</v>
      </c>
      <c r="W458" s="24">
        <v>47458894</v>
      </c>
      <c r="X458" s="24">
        <v>0</v>
      </c>
      <c r="Y458" s="24">
        <v>42700000</v>
      </c>
      <c r="Z458" s="24">
        <v>1213350000</v>
      </c>
      <c r="AA458" s="24">
        <v>467621809</v>
      </c>
      <c r="AB458" s="24">
        <v>1616583888</v>
      </c>
      <c r="AC458" s="24">
        <v>733368510</v>
      </c>
      <c r="AD458" s="24">
        <v>388574226</v>
      </c>
      <c r="AE458" s="24">
        <v>406000000</v>
      </c>
      <c r="AF458" s="24">
        <v>736178970</v>
      </c>
      <c r="AG458" s="24">
        <v>218023218</v>
      </c>
      <c r="AH458" s="24">
        <v>0</v>
      </c>
      <c r="AI458" s="24">
        <v>200298241</v>
      </c>
      <c r="AJ458" s="24">
        <v>55426763</v>
      </c>
      <c r="AK458" s="24">
        <v>0</v>
      </c>
      <c r="AL458" s="202">
        <v>10958206258</v>
      </c>
    </row>
    <row r="459" spans="1:38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2019144599</v>
      </c>
      <c r="E459" s="24">
        <v>3118187</v>
      </c>
      <c r="F459" s="24">
        <v>10914057</v>
      </c>
      <c r="G459" s="24">
        <v>37074289</v>
      </c>
      <c r="H459" s="24">
        <v>782805290</v>
      </c>
      <c r="I459" s="24">
        <v>35681184</v>
      </c>
      <c r="J459" s="24">
        <v>0</v>
      </c>
      <c r="K459" s="24">
        <v>148936110</v>
      </c>
      <c r="L459" s="24">
        <v>65198733</v>
      </c>
      <c r="M459" s="24">
        <v>62341251</v>
      </c>
      <c r="N459" s="24">
        <v>386926181</v>
      </c>
      <c r="O459" s="24">
        <v>278406851</v>
      </c>
      <c r="P459" s="24">
        <v>0</v>
      </c>
      <c r="Q459" s="24">
        <v>0</v>
      </c>
      <c r="R459" s="24">
        <v>94717122</v>
      </c>
      <c r="S459" s="24">
        <v>3429735</v>
      </c>
      <c r="T459" s="24">
        <v>0</v>
      </c>
      <c r="U459" s="24">
        <v>347827769</v>
      </c>
      <c r="V459" s="24">
        <v>18914359</v>
      </c>
      <c r="W459" s="24">
        <v>921358047</v>
      </c>
      <c r="X459" s="24">
        <v>0</v>
      </c>
      <c r="Y459" s="24">
        <v>6300000</v>
      </c>
      <c r="Z459" s="24">
        <v>201156492</v>
      </c>
      <c r="AA459" s="24">
        <v>326008418</v>
      </c>
      <c r="AB459" s="24">
        <v>3072864139</v>
      </c>
      <c r="AC459" s="24">
        <v>769676621</v>
      </c>
      <c r="AD459" s="24">
        <v>140000000</v>
      </c>
      <c r="AE459" s="24">
        <v>63148093</v>
      </c>
      <c r="AF459" s="24">
        <v>422486409</v>
      </c>
      <c r="AG459" s="24">
        <v>309951459</v>
      </c>
      <c r="AH459" s="24">
        <v>339547581</v>
      </c>
      <c r="AI459" s="24">
        <v>113104983</v>
      </c>
      <c r="AJ459" s="24">
        <v>361418762</v>
      </c>
      <c r="AK459" s="24">
        <v>7937576</v>
      </c>
      <c r="AL459" s="202">
        <v>11354787818</v>
      </c>
    </row>
    <row r="460" spans="1:38" s="6" customFormat="1" ht="14.4" x14ac:dyDescent="0.3">
      <c r="A460" s="65" t="s">
        <v>1201</v>
      </c>
      <c r="B460" s="25" t="s">
        <v>178</v>
      </c>
      <c r="C460" s="24">
        <v>630575735</v>
      </c>
      <c r="D460" s="24">
        <v>1846489608</v>
      </c>
      <c r="E460" s="24">
        <v>4200000</v>
      </c>
      <c r="F460" s="24">
        <v>7535453</v>
      </c>
      <c r="G460" s="24">
        <v>316791338</v>
      </c>
      <c r="H460" s="24">
        <v>2003745999</v>
      </c>
      <c r="I460" s="24">
        <v>0</v>
      </c>
      <c r="J460" s="24">
        <v>49209347</v>
      </c>
      <c r="K460" s="24">
        <v>583826590</v>
      </c>
      <c r="L460" s="24">
        <v>601601959</v>
      </c>
      <c r="M460" s="24">
        <v>296803591</v>
      </c>
      <c r="N460" s="24">
        <v>629854625</v>
      </c>
      <c r="O460" s="24">
        <v>1070909747</v>
      </c>
      <c r="P460" s="24">
        <v>542454420</v>
      </c>
      <c r="Q460" s="24">
        <v>195121669</v>
      </c>
      <c r="R460" s="24">
        <v>590779017</v>
      </c>
      <c r="S460" s="24">
        <v>0</v>
      </c>
      <c r="T460" s="24">
        <v>811290185</v>
      </c>
      <c r="U460" s="24">
        <v>1566853250</v>
      </c>
      <c r="V460" s="24">
        <v>97767140</v>
      </c>
      <c r="W460" s="24">
        <v>0</v>
      </c>
      <c r="X460" s="24">
        <v>249023381</v>
      </c>
      <c r="Y460" s="24">
        <v>0</v>
      </c>
      <c r="Z460" s="24">
        <v>932686211</v>
      </c>
      <c r="AA460" s="24">
        <v>423035804</v>
      </c>
      <c r="AB460" s="24">
        <v>2445336009</v>
      </c>
      <c r="AC460" s="24">
        <v>2335923478</v>
      </c>
      <c r="AD460" s="24">
        <v>96386225</v>
      </c>
      <c r="AE460" s="24">
        <v>2803879807</v>
      </c>
      <c r="AF460" s="24">
        <v>622510424</v>
      </c>
      <c r="AG460" s="24">
        <v>349907268</v>
      </c>
      <c r="AH460" s="24">
        <v>352871364</v>
      </c>
      <c r="AI460" s="24">
        <v>355360874</v>
      </c>
      <c r="AJ460" s="24">
        <v>93063034</v>
      </c>
      <c r="AK460" s="24">
        <v>70000000</v>
      </c>
      <c r="AL460" s="202">
        <v>22975793552</v>
      </c>
    </row>
    <row r="461" spans="1:38" s="6" customFormat="1" ht="14.4" x14ac:dyDescent="0.3">
      <c r="A461" s="65" t="s">
        <v>1202</v>
      </c>
      <c r="B461" s="25" t="s">
        <v>225</v>
      </c>
      <c r="C461" s="24">
        <v>13180925</v>
      </c>
      <c r="D461" s="24">
        <v>18131153597</v>
      </c>
      <c r="E461" s="24">
        <v>58989652</v>
      </c>
      <c r="F461" s="24">
        <v>4317614</v>
      </c>
      <c r="G461" s="24">
        <v>359455766</v>
      </c>
      <c r="H461" s="24">
        <v>1212331701</v>
      </c>
      <c r="I461" s="24">
        <v>142126413</v>
      </c>
      <c r="J461" s="24">
        <v>23209546</v>
      </c>
      <c r="K461" s="24">
        <v>66395148</v>
      </c>
      <c r="L461" s="24">
        <v>806518293</v>
      </c>
      <c r="M461" s="24">
        <v>760363123</v>
      </c>
      <c r="N461" s="24">
        <v>313717233</v>
      </c>
      <c r="O461" s="24">
        <v>339028002</v>
      </c>
      <c r="P461" s="24">
        <v>70884629</v>
      </c>
      <c r="Q461" s="24">
        <v>38554182</v>
      </c>
      <c r="R461" s="24">
        <v>229948205</v>
      </c>
      <c r="S461" s="24">
        <v>21295455</v>
      </c>
      <c r="T461" s="24">
        <v>948793222</v>
      </c>
      <c r="U461" s="24">
        <v>27091307501</v>
      </c>
      <c r="V461" s="24">
        <v>235703561</v>
      </c>
      <c r="W461" s="24">
        <v>112823569</v>
      </c>
      <c r="X461" s="24">
        <v>248262998</v>
      </c>
      <c r="Y461" s="24">
        <v>17679041</v>
      </c>
      <c r="Z461" s="24">
        <v>4116816906</v>
      </c>
      <c r="AA461" s="24">
        <v>307236760</v>
      </c>
      <c r="AB461" s="24">
        <v>1184963197</v>
      </c>
      <c r="AC461" s="24">
        <v>3364518619</v>
      </c>
      <c r="AD461" s="24">
        <v>2082757988</v>
      </c>
      <c r="AE461" s="24">
        <v>963862485</v>
      </c>
      <c r="AF461" s="24">
        <v>37245793166</v>
      </c>
      <c r="AG461" s="24">
        <v>218730804</v>
      </c>
      <c r="AH461" s="24">
        <v>43885152</v>
      </c>
      <c r="AI461" s="24">
        <v>700000072</v>
      </c>
      <c r="AJ461" s="24">
        <v>130415536</v>
      </c>
      <c r="AK461" s="24">
        <v>13740690</v>
      </c>
      <c r="AL461" s="202">
        <v>101618760751</v>
      </c>
    </row>
    <row r="462" spans="1:38" s="6" customFormat="1" ht="14.4" x14ac:dyDescent="0.3">
      <c r="A462" s="65" t="s">
        <v>1203</v>
      </c>
      <c r="B462" s="25" t="s">
        <v>226</v>
      </c>
      <c r="C462" s="24">
        <v>1877578237</v>
      </c>
      <c r="D462" s="24">
        <v>4167010784</v>
      </c>
      <c r="E462" s="24">
        <v>579953357</v>
      </c>
      <c r="F462" s="24">
        <v>1643105185</v>
      </c>
      <c r="G462" s="24">
        <v>3385900938</v>
      </c>
      <c r="H462" s="24">
        <v>10976377201</v>
      </c>
      <c r="I462" s="24">
        <v>2215005418</v>
      </c>
      <c r="J462" s="24">
        <v>601882451</v>
      </c>
      <c r="K462" s="24">
        <v>1659809273</v>
      </c>
      <c r="L462" s="24">
        <v>5528742664</v>
      </c>
      <c r="M462" s="24">
        <v>5357186915</v>
      </c>
      <c r="N462" s="24">
        <v>3081956121</v>
      </c>
      <c r="O462" s="24">
        <v>3026067748</v>
      </c>
      <c r="P462" s="24">
        <v>1899683267</v>
      </c>
      <c r="Q462" s="24">
        <v>1030525704</v>
      </c>
      <c r="R462" s="24">
        <v>2286930816</v>
      </c>
      <c r="S462" s="24">
        <v>748459751</v>
      </c>
      <c r="T462" s="24">
        <v>4080695675</v>
      </c>
      <c r="U462" s="24">
        <v>11616731861</v>
      </c>
      <c r="V462" s="24">
        <v>2131812456</v>
      </c>
      <c r="W462" s="24">
        <v>957203217</v>
      </c>
      <c r="X462" s="24">
        <v>3932522842</v>
      </c>
      <c r="Y462" s="24">
        <v>714030115</v>
      </c>
      <c r="Z462" s="24">
        <v>9383845951</v>
      </c>
      <c r="AA462" s="24">
        <v>2723153033</v>
      </c>
      <c r="AB462" s="24">
        <v>15702233889</v>
      </c>
      <c r="AC462" s="24">
        <v>8526827092</v>
      </c>
      <c r="AD462" s="24">
        <v>2789339647</v>
      </c>
      <c r="AE462" s="24">
        <v>5725110476</v>
      </c>
      <c r="AF462" s="24">
        <v>2825629390</v>
      </c>
      <c r="AG462" s="24">
        <v>1607330396</v>
      </c>
      <c r="AH462" s="24">
        <v>3180911203</v>
      </c>
      <c r="AI462" s="24">
        <v>1087497048</v>
      </c>
      <c r="AJ462" s="24">
        <v>568671337</v>
      </c>
      <c r="AK462" s="24">
        <v>64711158</v>
      </c>
      <c r="AL462" s="202">
        <v>127684432616</v>
      </c>
    </row>
    <row r="463" spans="1:38" s="6" customFormat="1" ht="14.4" x14ac:dyDescent="0.3">
      <c r="A463" s="95" t="s">
        <v>1204</v>
      </c>
      <c r="B463" s="96" t="s">
        <v>216</v>
      </c>
      <c r="C463" s="97">
        <v>9442387145</v>
      </c>
      <c r="D463" s="97">
        <v>36260144804</v>
      </c>
      <c r="E463" s="97">
        <v>2754696762</v>
      </c>
      <c r="F463" s="97">
        <v>3339783176</v>
      </c>
      <c r="G463" s="97">
        <v>14777120159</v>
      </c>
      <c r="H463" s="97">
        <v>38750197724</v>
      </c>
      <c r="I463" s="97">
        <v>7059501521</v>
      </c>
      <c r="J463" s="97">
        <v>2941012673</v>
      </c>
      <c r="K463" s="97">
        <v>8902261561</v>
      </c>
      <c r="L463" s="97">
        <v>26969754506</v>
      </c>
      <c r="M463" s="97">
        <v>16026846003</v>
      </c>
      <c r="N463" s="97">
        <v>11784370705</v>
      </c>
      <c r="O463" s="97">
        <v>10738946894</v>
      </c>
      <c r="P463" s="97">
        <v>7553166074</v>
      </c>
      <c r="Q463" s="97">
        <v>3253353053</v>
      </c>
      <c r="R463" s="97">
        <v>8844675515</v>
      </c>
      <c r="S463" s="97">
        <v>1735789093</v>
      </c>
      <c r="T463" s="97">
        <v>16582656545</v>
      </c>
      <c r="U463" s="97">
        <v>61459350606</v>
      </c>
      <c r="V463" s="97">
        <v>8007339288</v>
      </c>
      <c r="W463" s="97">
        <v>7211328333</v>
      </c>
      <c r="X463" s="97">
        <v>11792708757</v>
      </c>
      <c r="Y463" s="97">
        <v>4193833570</v>
      </c>
      <c r="Z463" s="97">
        <v>35484805837</v>
      </c>
      <c r="AA463" s="97">
        <v>17173719655</v>
      </c>
      <c r="AB463" s="97">
        <v>71962339606</v>
      </c>
      <c r="AC463" s="97">
        <v>36548028403</v>
      </c>
      <c r="AD463" s="97">
        <v>15902421529</v>
      </c>
      <c r="AE463" s="97">
        <v>21994978566</v>
      </c>
      <c r="AF463" s="97">
        <v>51329831910</v>
      </c>
      <c r="AG463" s="97">
        <v>11168444595</v>
      </c>
      <c r="AH463" s="97">
        <v>17248689786</v>
      </c>
      <c r="AI463" s="97">
        <v>10964526646</v>
      </c>
      <c r="AJ463" s="97">
        <v>5661263907</v>
      </c>
      <c r="AK463" s="97">
        <v>809788649</v>
      </c>
      <c r="AL463" s="203">
        <v>616630063556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9442387145</v>
      </c>
      <c r="D464" s="31">
        <v>36260144804</v>
      </c>
      <c r="E464" s="31">
        <v>2754696762</v>
      </c>
      <c r="F464" s="31">
        <v>3339783176</v>
      </c>
      <c r="G464" s="31">
        <v>14777120159</v>
      </c>
      <c r="H464" s="31">
        <v>38750197724</v>
      </c>
      <c r="I464" s="31">
        <v>7059501521</v>
      </c>
      <c r="J464" s="31">
        <v>2941012673</v>
      </c>
      <c r="K464" s="31">
        <v>8902261561</v>
      </c>
      <c r="L464" s="31">
        <v>26969754506</v>
      </c>
      <c r="M464" s="31">
        <v>16026846003</v>
      </c>
      <c r="N464" s="31">
        <v>11784370705</v>
      </c>
      <c r="O464" s="31">
        <v>10738946894</v>
      </c>
      <c r="P464" s="31">
        <v>7553166074</v>
      </c>
      <c r="Q464" s="31">
        <v>3253353053</v>
      </c>
      <c r="R464" s="31">
        <v>8844675515</v>
      </c>
      <c r="S464" s="31">
        <v>1735789093</v>
      </c>
      <c r="T464" s="31">
        <v>16582656545</v>
      </c>
      <c r="U464" s="31">
        <v>61459350606</v>
      </c>
      <c r="V464" s="31">
        <v>8007339288</v>
      </c>
      <c r="W464" s="31">
        <v>7211328333</v>
      </c>
      <c r="X464" s="31">
        <v>11792708757</v>
      </c>
      <c r="Y464" s="31">
        <v>4193833570</v>
      </c>
      <c r="Z464" s="31">
        <v>35484805837</v>
      </c>
      <c r="AA464" s="31">
        <v>17173719655</v>
      </c>
      <c r="AB464" s="31">
        <v>71962339606</v>
      </c>
      <c r="AC464" s="31">
        <v>36548028403</v>
      </c>
      <c r="AD464" s="31">
        <v>15902421529</v>
      </c>
      <c r="AE464" s="31">
        <v>21994978566</v>
      </c>
      <c r="AF464" s="31">
        <v>51329831910</v>
      </c>
      <c r="AG464" s="31">
        <v>11168444595</v>
      </c>
      <c r="AH464" s="31">
        <v>17248689786</v>
      </c>
      <c r="AI464" s="31">
        <v>10964526646</v>
      </c>
      <c r="AJ464" s="31">
        <v>5661263907</v>
      </c>
      <c r="AK464" s="31">
        <v>809788649</v>
      </c>
      <c r="AL464" s="204">
        <v>616630063556</v>
      </c>
    </row>
    <row r="465" spans="1:38" s="6" customFormat="1" ht="14.4" x14ac:dyDescent="0.3">
      <c r="A465" s="65" t="s">
        <v>1205</v>
      </c>
      <c r="B465" s="25" t="s">
        <v>228</v>
      </c>
      <c r="C465" s="24">
        <v>1012300</v>
      </c>
      <c r="D465" s="24">
        <v>0</v>
      </c>
      <c r="E465" s="24">
        <v>0</v>
      </c>
      <c r="F465" s="24">
        <v>2439589</v>
      </c>
      <c r="G465" s="24">
        <v>0</v>
      </c>
      <c r="H465" s="24">
        <v>77349477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22073735</v>
      </c>
      <c r="P465" s="24">
        <v>0</v>
      </c>
      <c r="Q465" s="24">
        <v>0</v>
      </c>
      <c r="R465" s="24">
        <v>2742370</v>
      </c>
      <c r="S465" s="24">
        <v>0</v>
      </c>
      <c r="T465" s="24">
        <v>17092446</v>
      </c>
      <c r="U465" s="24">
        <v>0</v>
      </c>
      <c r="V465" s="24">
        <v>26536028</v>
      </c>
      <c r="W465" s="24">
        <v>159230414</v>
      </c>
      <c r="X465" s="24">
        <v>23992379</v>
      </c>
      <c r="Y465" s="24">
        <v>0</v>
      </c>
      <c r="Z465" s="24">
        <v>0</v>
      </c>
      <c r="AA465" s="24">
        <v>59572228</v>
      </c>
      <c r="AB465" s="24">
        <v>116656191</v>
      </c>
      <c r="AC465" s="24">
        <v>8741437</v>
      </c>
      <c r="AD465" s="24">
        <v>39400636</v>
      </c>
      <c r="AE465" s="24">
        <v>4444615</v>
      </c>
      <c r="AF465" s="24">
        <v>1250000</v>
      </c>
      <c r="AG465" s="24">
        <v>0</v>
      </c>
      <c r="AH465" s="24">
        <v>417685207</v>
      </c>
      <c r="AI465" s="24">
        <v>31743968</v>
      </c>
      <c r="AJ465" s="24">
        <v>0</v>
      </c>
      <c r="AK465" s="24">
        <v>0</v>
      </c>
      <c r="AL465" s="202">
        <v>1011977446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33045663</v>
      </c>
      <c r="H466" s="24">
        <v>214225234</v>
      </c>
      <c r="I466" s="24">
        <v>0</v>
      </c>
      <c r="J466" s="24">
        <v>0</v>
      </c>
      <c r="K466" s="24">
        <v>0</v>
      </c>
      <c r="L466" s="24">
        <v>188798369</v>
      </c>
      <c r="M466" s="24">
        <v>0</v>
      </c>
      <c r="N466" s="24">
        <v>0</v>
      </c>
      <c r="O466" s="24">
        <v>56372000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252543</v>
      </c>
      <c r="AK466" s="24">
        <v>0</v>
      </c>
      <c r="AL466" s="202">
        <v>535914334</v>
      </c>
    </row>
    <row r="467" spans="1:38" s="6" customFormat="1" ht="14.4" x14ac:dyDescent="0.3">
      <c r="A467" s="65" t="s">
        <v>1207</v>
      </c>
      <c r="B467" s="25" t="s">
        <v>230</v>
      </c>
      <c r="C467" s="24">
        <v>32071402</v>
      </c>
      <c r="D467" s="24">
        <v>2102569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518196016</v>
      </c>
      <c r="Y467" s="24">
        <v>0</v>
      </c>
      <c r="Z467" s="24">
        <v>115720431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4">
        <v>0</v>
      </c>
      <c r="AL467" s="202">
        <v>701829070</v>
      </c>
    </row>
    <row r="468" spans="1:38" s="6" customFormat="1" ht="14.4" x14ac:dyDescent="0.3">
      <c r="A468" s="95" t="s">
        <v>1208</v>
      </c>
      <c r="B468" s="96" t="s">
        <v>171</v>
      </c>
      <c r="C468" s="97">
        <v>33083702</v>
      </c>
      <c r="D468" s="97">
        <v>2102569</v>
      </c>
      <c r="E468" s="97">
        <v>0</v>
      </c>
      <c r="F468" s="97">
        <v>4104940</v>
      </c>
      <c r="G468" s="97">
        <v>33045663</v>
      </c>
      <c r="H468" s="97">
        <v>291574711</v>
      </c>
      <c r="I468" s="97">
        <v>0</v>
      </c>
      <c r="J468" s="97">
        <v>0</v>
      </c>
      <c r="K468" s="97">
        <v>0</v>
      </c>
      <c r="L468" s="97">
        <v>188812795</v>
      </c>
      <c r="M468" s="97">
        <v>0</v>
      </c>
      <c r="N468" s="97">
        <v>0</v>
      </c>
      <c r="O468" s="97">
        <v>78445735</v>
      </c>
      <c r="P468" s="97">
        <v>0</v>
      </c>
      <c r="Q468" s="97">
        <v>0</v>
      </c>
      <c r="R468" s="97">
        <v>2742370</v>
      </c>
      <c r="S468" s="97">
        <v>0</v>
      </c>
      <c r="T468" s="97">
        <v>17092446</v>
      </c>
      <c r="U468" s="97">
        <v>0</v>
      </c>
      <c r="V468" s="97">
        <v>26536028</v>
      </c>
      <c r="W468" s="97">
        <v>166687440</v>
      </c>
      <c r="X468" s="97">
        <v>542188395</v>
      </c>
      <c r="Y468" s="97">
        <v>0</v>
      </c>
      <c r="Z468" s="97">
        <v>115720431</v>
      </c>
      <c r="AA468" s="97">
        <v>59572228</v>
      </c>
      <c r="AB468" s="97">
        <v>116656191</v>
      </c>
      <c r="AC468" s="97">
        <v>8741437</v>
      </c>
      <c r="AD468" s="97">
        <v>39400636</v>
      </c>
      <c r="AE468" s="97">
        <v>4444615</v>
      </c>
      <c r="AF468" s="97">
        <v>1250000</v>
      </c>
      <c r="AG468" s="97">
        <v>33738652</v>
      </c>
      <c r="AH468" s="97">
        <v>451783355</v>
      </c>
      <c r="AI468" s="97">
        <v>31743968</v>
      </c>
      <c r="AJ468" s="97">
        <v>252543</v>
      </c>
      <c r="AK468" s="97">
        <v>0</v>
      </c>
      <c r="AL468" s="203">
        <v>2249720850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85216</v>
      </c>
      <c r="E469" s="24">
        <v>85216</v>
      </c>
      <c r="F469" s="24">
        <v>85216</v>
      </c>
      <c r="G469" s="24">
        <v>85216</v>
      </c>
      <c r="H469" s="24">
        <v>85216</v>
      </c>
      <c r="I469" s="24">
        <v>85216</v>
      </c>
      <c r="J469" s="24">
        <v>85216</v>
      </c>
      <c r="K469" s="24">
        <v>85216</v>
      </c>
      <c r="L469" s="24">
        <v>31652382</v>
      </c>
      <c r="M469" s="24">
        <v>0</v>
      </c>
      <c r="N469" s="24">
        <v>10210647</v>
      </c>
      <c r="O469" s="24">
        <v>9518531</v>
      </c>
      <c r="P469" s="24">
        <v>85219</v>
      </c>
      <c r="Q469" s="24">
        <v>85216</v>
      </c>
      <c r="R469" s="24">
        <v>85216</v>
      </c>
      <c r="S469" s="24">
        <v>85216</v>
      </c>
      <c r="T469" s="24">
        <v>0</v>
      </c>
      <c r="U469" s="24">
        <v>0</v>
      </c>
      <c r="V469" s="24">
        <v>6976896</v>
      </c>
      <c r="W469" s="24">
        <v>58350639</v>
      </c>
      <c r="X469" s="24">
        <v>85216</v>
      </c>
      <c r="Y469" s="24">
        <v>85216</v>
      </c>
      <c r="Z469" s="24">
        <v>0</v>
      </c>
      <c r="AA469" s="24">
        <v>85216</v>
      </c>
      <c r="AB469" s="24">
        <v>0</v>
      </c>
      <c r="AC469" s="24">
        <v>0</v>
      </c>
      <c r="AD469" s="24">
        <v>0</v>
      </c>
      <c r="AE469" s="24">
        <v>0</v>
      </c>
      <c r="AF469" s="24">
        <v>144406</v>
      </c>
      <c r="AG469" s="24">
        <v>85216</v>
      </c>
      <c r="AH469" s="24">
        <v>170432</v>
      </c>
      <c r="AI469" s="24">
        <v>85216</v>
      </c>
      <c r="AJ469" s="24">
        <v>0</v>
      </c>
      <c r="AK469" s="24">
        <v>0</v>
      </c>
      <c r="AL469" s="202">
        <v>118472608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119751000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02">
        <v>431661000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2">
        <v>7380000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85216</v>
      </c>
      <c r="E472" s="97">
        <v>85216</v>
      </c>
      <c r="F472" s="97">
        <v>85216</v>
      </c>
      <c r="G472" s="97">
        <v>85216</v>
      </c>
      <c r="H472" s="97">
        <v>311995216</v>
      </c>
      <c r="I472" s="97">
        <v>85216</v>
      </c>
      <c r="J472" s="97">
        <v>85216</v>
      </c>
      <c r="K472" s="97">
        <v>85216</v>
      </c>
      <c r="L472" s="97">
        <v>31652382</v>
      </c>
      <c r="M472" s="97">
        <v>0</v>
      </c>
      <c r="N472" s="97">
        <v>10210647</v>
      </c>
      <c r="O472" s="97">
        <v>129269531</v>
      </c>
      <c r="P472" s="97">
        <v>85219</v>
      </c>
      <c r="Q472" s="97">
        <v>85216</v>
      </c>
      <c r="R472" s="97">
        <v>85216</v>
      </c>
      <c r="S472" s="97">
        <v>85216</v>
      </c>
      <c r="T472" s="97">
        <v>7380000</v>
      </c>
      <c r="U472" s="97">
        <v>0</v>
      </c>
      <c r="V472" s="97">
        <v>6976896</v>
      </c>
      <c r="W472" s="97">
        <v>58350639</v>
      </c>
      <c r="X472" s="97">
        <v>85216</v>
      </c>
      <c r="Y472" s="97">
        <v>85216</v>
      </c>
      <c r="Z472" s="97">
        <v>0</v>
      </c>
      <c r="AA472" s="97">
        <v>85216</v>
      </c>
      <c r="AB472" s="97">
        <v>0</v>
      </c>
      <c r="AC472" s="97">
        <v>0</v>
      </c>
      <c r="AD472" s="97">
        <v>0</v>
      </c>
      <c r="AE472" s="97">
        <v>0</v>
      </c>
      <c r="AF472" s="97">
        <v>144406</v>
      </c>
      <c r="AG472" s="97">
        <v>85216</v>
      </c>
      <c r="AH472" s="97">
        <v>170432</v>
      </c>
      <c r="AI472" s="97">
        <v>85216</v>
      </c>
      <c r="AJ472" s="97">
        <v>0</v>
      </c>
      <c r="AK472" s="97">
        <v>0</v>
      </c>
      <c r="AL472" s="203">
        <v>557513608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2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22351362</v>
      </c>
      <c r="D475" s="24">
        <v>0</v>
      </c>
      <c r="E475" s="24">
        <v>0</v>
      </c>
      <c r="F475" s="24">
        <v>5174545</v>
      </c>
      <c r="G475" s="24">
        <v>0</v>
      </c>
      <c r="H475" s="24">
        <v>5036242</v>
      </c>
      <c r="I475" s="24">
        <v>28102484</v>
      </c>
      <c r="J475" s="24">
        <v>0</v>
      </c>
      <c r="K475" s="24">
        <v>0</v>
      </c>
      <c r="L475" s="24">
        <v>0</v>
      </c>
      <c r="M475" s="24">
        <v>181818</v>
      </c>
      <c r="N475" s="24">
        <v>322328</v>
      </c>
      <c r="O475" s="24">
        <v>17440453</v>
      </c>
      <c r="P475" s="24">
        <v>2281818</v>
      </c>
      <c r="Q475" s="24">
        <v>0</v>
      </c>
      <c r="R475" s="24">
        <v>564947</v>
      </c>
      <c r="S475" s="24">
        <v>4650909</v>
      </c>
      <c r="T475" s="24">
        <v>0</v>
      </c>
      <c r="U475" s="24">
        <v>0</v>
      </c>
      <c r="V475" s="24">
        <v>0</v>
      </c>
      <c r="W475" s="24">
        <v>0</v>
      </c>
      <c r="X475" s="24">
        <v>24558319</v>
      </c>
      <c r="Y475" s="24">
        <v>0</v>
      </c>
      <c r="Z475" s="24">
        <v>345734457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2">
        <v>456399682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2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2982518</v>
      </c>
      <c r="G477" s="24">
        <v>0</v>
      </c>
      <c r="H477" s="24">
        <v>145000</v>
      </c>
      <c r="I477" s="24">
        <v>0</v>
      </c>
      <c r="J477" s="24">
        <v>588800</v>
      </c>
      <c r="K477" s="24">
        <v>0</v>
      </c>
      <c r="L477" s="24">
        <v>0</v>
      </c>
      <c r="M477" s="24">
        <v>0</v>
      </c>
      <c r="N477" s="24">
        <v>0</v>
      </c>
      <c r="O477" s="24">
        <v>7907060</v>
      </c>
      <c r="P477" s="24">
        <v>0</v>
      </c>
      <c r="Q477" s="24">
        <v>0</v>
      </c>
      <c r="R477" s="24">
        <v>10321397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133522107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2">
        <v>155466882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3366258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16261427</v>
      </c>
      <c r="N478" s="24">
        <v>0</v>
      </c>
      <c r="O478" s="24">
        <v>0</v>
      </c>
      <c r="P478" s="24">
        <v>0</v>
      </c>
      <c r="Q478" s="24">
        <v>0</v>
      </c>
      <c r="R478" s="24">
        <v>22134696</v>
      </c>
      <c r="S478" s="24">
        <v>0</v>
      </c>
      <c r="T478" s="24">
        <v>0</v>
      </c>
      <c r="U478" s="24">
        <v>0</v>
      </c>
      <c r="V478" s="24">
        <v>0</v>
      </c>
      <c r="W478" s="24">
        <v>20621237</v>
      </c>
      <c r="X478" s="24">
        <v>0</v>
      </c>
      <c r="Y478" s="24">
        <v>0</v>
      </c>
      <c r="Z478" s="24">
        <v>700000000</v>
      </c>
      <c r="AA478" s="24">
        <v>0</v>
      </c>
      <c r="AB478" s="24">
        <v>0</v>
      </c>
      <c r="AC478" s="24">
        <v>8577828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2">
        <v>770961446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2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2">
        <v>0</v>
      </c>
    </row>
    <row r="481" spans="1:38" s="6" customFormat="1" ht="14.4" x14ac:dyDescent="0.3">
      <c r="A481" s="95" t="s">
        <v>1221</v>
      </c>
      <c r="B481" s="96" t="s">
        <v>177</v>
      </c>
      <c r="C481" s="97">
        <v>22351362</v>
      </c>
      <c r="D481" s="97">
        <v>0</v>
      </c>
      <c r="E481" s="97">
        <v>0</v>
      </c>
      <c r="F481" s="97">
        <v>11523321</v>
      </c>
      <c r="G481" s="97">
        <v>0</v>
      </c>
      <c r="H481" s="97">
        <v>5181242</v>
      </c>
      <c r="I481" s="97">
        <v>28102484</v>
      </c>
      <c r="J481" s="97">
        <v>588800</v>
      </c>
      <c r="K481" s="97">
        <v>0</v>
      </c>
      <c r="L481" s="97">
        <v>0</v>
      </c>
      <c r="M481" s="97">
        <v>16443245</v>
      </c>
      <c r="N481" s="97">
        <v>322328</v>
      </c>
      <c r="O481" s="97">
        <v>25347513</v>
      </c>
      <c r="P481" s="97">
        <v>2281818</v>
      </c>
      <c r="Q481" s="97">
        <v>0</v>
      </c>
      <c r="R481" s="97">
        <v>33021040</v>
      </c>
      <c r="S481" s="97">
        <v>4650909</v>
      </c>
      <c r="T481" s="97">
        <v>0</v>
      </c>
      <c r="U481" s="97">
        <v>0</v>
      </c>
      <c r="V481" s="97">
        <v>0</v>
      </c>
      <c r="W481" s="97">
        <v>20621237</v>
      </c>
      <c r="X481" s="97">
        <v>24558319</v>
      </c>
      <c r="Y481" s="97">
        <v>0</v>
      </c>
      <c r="Z481" s="97">
        <v>1179256564</v>
      </c>
      <c r="AA481" s="97">
        <v>0</v>
      </c>
      <c r="AB481" s="97">
        <v>0</v>
      </c>
      <c r="AC481" s="97">
        <v>8577828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3">
        <v>1382828010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450434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1163500</v>
      </c>
      <c r="P482" s="24">
        <v>0</v>
      </c>
      <c r="Q482" s="24">
        <v>0</v>
      </c>
      <c r="R482" s="24">
        <v>0</v>
      </c>
      <c r="S482" s="24">
        <v>0</v>
      </c>
      <c r="T482" s="24">
        <v>2114062</v>
      </c>
      <c r="U482" s="24">
        <v>9508374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1982772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163193176</v>
      </c>
      <c r="AJ482" s="24">
        <v>0</v>
      </c>
      <c r="AK482" s="24">
        <v>0</v>
      </c>
      <c r="AL482" s="202">
        <v>180370877</v>
      </c>
    </row>
    <row r="483" spans="1:38" s="6" customFormat="1" ht="14.4" x14ac:dyDescent="0.3">
      <c r="A483" s="65" t="s">
        <v>1223</v>
      </c>
      <c r="B483" s="25" t="s">
        <v>5</v>
      </c>
      <c r="C483" s="24">
        <v>51276527</v>
      </c>
      <c r="D483" s="24">
        <v>0</v>
      </c>
      <c r="E483" s="24">
        <v>0</v>
      </c>
      <c r="F483" s="24">
        <v>0</v>
      </c>
      <c r="G483" s="24">
        <v>0</v>
      </c>
      <c r="H483" s="24">
        <v>116866024</v>
      </c>
      <c r="I483" s="24">
        <v>540000</v>
      </c>
      <c r="J483" s="24">
        <v>0</v>
      </c>
      <c r="K483" s="24">
        <v>4463970</v>
      </c>
      <c r="L483" s="24">
        <v>41928167</v>
      </c>
      <c r="M483" s="24">
        <v>0</v>
      </c>
      <c r="N483" s="24">
        <v>0</v>
      </c>
      <c r="O483" s="24">
        <v>76000</v>
      </c>
      <c r="P483" s="24">
        <v>7480084</v>
      </c>
      <c r="Q483" s="24">
        <v>1937176</v>
      </c>
      <c r="R483" s="24">
        <v>0</v>
      </c>
      <c r="S483" s="24">
        <v>3157587</v>
      </c>
      <c r="T483" s="24">
        <v>0</v>
      </c>
      <c r="U483" s="24">
        <v>0</v>
      </c>
      <c r="V483" s="24">
        <v>0</v>
      </c>
      <c r="W483" s="24">
        <v>881630</v>
      </c>
      <c r="X483" s="24">
        <v>360000</v>
      </c>
      <c r="Y483" s="24">
        <v>0</v>
      </c>
      <c r="Z483" s="24">
        <v>0</v>
      </c>
      <c r="AA483" s="24">
        <v>216533822</v>
      </c>
      <c r="AB483" s="24">
        <v>269105284</v>
      </c>
      <c r="AC483" s="24">
        <v>0</v>
      </c>
      <c r="AD483" s="24">
        <v>0</v>
      </c>
      <c r="AE483" s="24">
        <v>0</v>
      </c>
      <c r="AF483" s="24">
        <v>499344</v>
      </c>
      <c r="AG483" s="24">
        <v>0</v>
      </c>
      <c r="AH483" s="24">
        <v>159736641</v>
      </c>
      <c r="AI483" s="24">
        <v>0</v>
      </c>
      <c r="AJ483" s="24">
        <v>0</v>
      </c>
      <c r="AK483" s="24">
        <v>0</v>
      </c>
      <c r="AL483" s="202">
        <v>874842256</v>
      </c>
    </row>
    <row r="484" spans="1:38" s="6" customFormat="1" ht="14.4" x14ac:dyDescent="0.3">
      <c r="A484" s="95" t="s">
        <v>1224</v>
      </c>
      <c r="B484" s="96" t="s">
        <v>237</v>
      </c>
      <c r="C484" s="97">
        <v>51276527</v>
      </c>
      <c r="D484" s="97">
        <v>0</v>
      </c>
      <c r="E484" s="97">
        <v>0</v>
      </c>
      <c r="F484" s="97">
        <v>0</v>
      </c>
      <c r="G484" s="97">
        <v>0</v>
      </c>
      <c r="H484" s="97">
        <v>116866024</v>
      </c>
      <c r="I484" s="97">
        <v>990434</v>
      </c>
      <c r="J484" s="97">
        <v>35682</v>
      </c>
      <c r="K484" s="97">
        <v>4463970</v>
      </c>
      <c r="L484" s="97">
        <v>41928167</v>
      </c>
      <c r="M484" s="97">
        <v>0</v>
      </c>
      <c r="N484" s="97">
        <v>0</v>
      </c>
      <c r="O484" s="97">
        <v>1239500</v>
      </c>
      <c r="P484" s="97">
        <v>7480084</v>
      </c>
      <c r="Q484" s="97">
        <v>1937176</v>
      </c>
      <c r="R484" s="97">
        <v>0</v>
      </c>
      <c r="S484" s="97">
        <v>3157587</v>
      </c>
      <c r="T484" s="97">
        <v>2114062</v>
      </c>
      <c r="U484" s="97">
        <v>9508374</v>
      </c>
      <c r="V484" s="97">
        <v>0</v>
      </c>
      <c r="W484" s="97">
        <v>881630</v>
      </c>
      <c r="X484" s="97">
        <v>360000</v>
      </c>
      <c r="Y484" s="97">
        <v>0</v>
      </c>
      <c r="Z484" s="97">
        <v>0</v>
      </c>
      <c r="AA484" s="97">
        <v>216533822</v>
      </c>
      <c r="AB484" s="97">
        <v>269105284</v>
      </c>
      <c r="AC484" s="97">
        <v>1982772</v>
      </c>
      <c r="AD484" s="97">
        <v>0</v>
      </c>
      <c r="AE484" s="97">
        <v>0</v>
      </c>
      <c r="AF484" s="97">
        <v>2422221</v>
      </c>
      <c r="AG484" s="97">
        <v>0</v>
      </c>
      <c r="AH484" s="97">
        <v>159736641</v>
      </c>
      <c r="AI484" s="97">
        <v>163193176</v>
      </c>
      <c r="AJ484" s="97">
        <v>0</v>
      </c>
      <c r="AK484" s="97">
        <v>0</v>
      </c>
      <c r="AL484" s="203">
        <v>1055213133</v>
      </c>
    </row>
    <row r="485" spans="1:38" s="6" customFormat="1" ht="14.4" x14ac:dyDescent="0.3">
      <c r="A485" s="65" t="s">
        <v>1225</v>
      </c>
      <c r="B485" s="25" t="s">
        <v>185</v>
      </c>
      <c r="C485" s="24">
        <v>557982686</v>
      </c>
      <c r="D485" s="24">
        <v>353880996</v>
      </c>
      <c r="E485" s="24">
        <v>787883511</v>
      </c>
      <c r="F485" s="24">
        <v>1507211730</v>
      </c>
      <c r="G485" s="24">
        <v>609868294</v>
      </c>
      <c r="H485" s="24">
        <v>5955116377</v>
      </c>
      <c r="I485" s="24">
        <v>560492937</v>
      </c>
      <c r="J485" s="24">
        <v>246941945</v>
      </c>
      <c r="K485" s="24">
        <v>280205365</v>
      </c>
      <c r="L485" s="24">
        <v>3847850526</v>
      </c>
      <c r="M485" s="24">
        <v>8836421560</v>
      </c>
      <c r="N485" s="24">
        <v>2839486819</v>
      </c>
      <c r="O485" s="24">
        <v>1675400762</v>
      </c>
      <c r="P485" s="24">
        <v>319217206</v>
      </c>
      <c r="Q485" s="24">
        <v>317991187</v>
      </c>
      <c r="R485" s="24">
        <v>986273522</v>
      </c>
      <c r="S485" s="24">
        <v>505422362</v>
      </c>
      <c r="T485" s="24">
        <v>22209853734</v>
      </c>
      <c r="U485" s="24">
        <v>5389736376</v>
      </c>
      <c r="V485" s="24">
        <v>903290324</v>
      </c>
      <c r="W485" s="24">
        <v>846033743</v>
      </c>
      <c r="X485" s="24">
        <v>630667979</v>
      </c>
      <c r="Y485" s="24">
        <v>230804308</v>
      </c>
      <c r="Z485" s="24">
        <v>2247211006</v>
      </c>
      <c r="AA485" s="24">
        <v>2086417098</v>
      </c>
      <c r="AB485" s="24">
        <v>73631383714</v>
      </c>
      <c r="AC485" s="24">
        <v>3205068708</v>
      </c>
      <c r="AD485" s="24">
        <v>486631580</v>
      </c>
      <c r="AE485" s="24">
        <v>5811655208</v>
      </c>
      <c r="AF485" s="24">
        <v>1425563041</v>
      </c>
      <c r="AG485" s="24">
        <v>668359177</v>
      </c>
      <c r="AH485" s="24">
        <v>1022322554</v>
      </c>
      <c r="AI485" s="24">
        <v>240746073</v>
      </c>
      <c r="AJ485" s="24">
        <v>722841058</v>
      </c>
      <c r="AK485" s="24">
        <v>0</v>
      </c>
      <c r="AL485" s="202">
        <v>151946233466</v>
      </c>
    </row>
    <row r="486" spans="1:38" s="6" customFormat="1" ht="14.4" x14ac:dyDescent="0.3">
      <c r="A486" s="95" t="s">
        <v>1226</v>
      </c>
      <c r="B486" s="96" t="s">
        <v>239</v>
      </c>
      <c r="C486" s="97">
        <v>557982686</v>
      </c>
      <c r="D486" s="97">
        <v>353880996</v>
      </c>
      <c r="E486" s="97">
        <v>787883511</v>
      </c>
      <c r="F486" s="97">
        <v>1507211730</v>
      </c>
      <c r="G486" s="97">
        <v>609868294</v>
      </c>
      <c r="H486" s="97">
        <v>5955116377</v>
      </c>
      <c r="I486" s="97">
        <v>560492937</v>
      </c>
      <c r="J486" s="97">
        <v>246941945</v>
      </c>
      <c r="K486" s="97">
        <v>280205365</v>
      </c>
      <c r="L486" s="97">
        <v>3847850526</v>
      </c>
      <c r="M486" s="97">
        <v>8836421560</v>
      </c>
      <c r="N486" s="97">
        <v>2839486819</v>
      </c>
      <c r="O486" s="97">
        <v>1675400762</v>
      </c>
      <c r="P486" s="97">
        <v>319217206</v>
      </c>
      <c r="Q486" s="97">
        <v>317991187</v>
      </c>
      <c r="R486" s="97">
        <v>986273522</v>
      </c>
      <c r="S486" s="97">
        <v>505422362</v>
      </c>
      <c r="T486" s="97">
        <v>22209853734</v>
      </c>
      <c r="U486" s="97">
        <v>5389736376</v>
      </c>
      <c r="V486" s="97">
        <v>903290324</v>
      </c>
      <c r="W486" s="97">
        <v>846033743</v>
      </c>
      <c r="X486" s="97">
        <v>630667979</v>
      </c>
      <c r="Y486" s="97">
        <v>230804308</v>
      </c>
      <c r="Z486" s="97">
        <v>2247211006</v>
      </c>
      <c r="AA486" s="97">
        <v>2086417098</v>
      </c>
      <c r="AB486" s="97">
        <v>73631383714</v>
      </c>
      <c r="AC486" s="97">
        <v>3205068708</v>
      </c>
      <c r="AD486" s="97">
        <v>486631580</v>
      </c>
      <c r="AE486" s="97">
        <v>5811655208</v>
      </c>
      <c r="AF486" s="97">
        <v>1425563041</v>
      </c>
      <c r="AG486" s="97">
        <v>668359177</v>
      </c>
      <c r="AH486" s="97">
        <v>1022322554</v>
      </c>
      <c r="AI486" s="97">
        <v>240746073</v>
      </c>
      <c r="AJ486" s="97">
        <v>722841058</v>
      </c>
      <c r="AK486" s="97">
        <v>0</v>
      </c>
      <c r="AL486" s="203">
        <v>151946233466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664694277</v>
      </c>
      <c r="D487" s="31">
        <v>356068781</v>
      </c>
      <c r="E487" s="31">
        <v>787968727</v>
      </c>
      <c r="F487" s="31">
        <v>1522925207</v>
      </c>
      <c r="G487" s="31">
        <v>642999173</v>
      </c>
      <c r="H487" s="31">
        <v>6680733570</v>
      </c>
      <c r="I487" s="31">
        <v>589671071</v>
      </c>
      <c r="J487" s="31">
        <v>247651643</v>
      </c>
      <c r="K487" s="31">
        <v>284754551</v>
      </c>
      <c r="L487" s="31">
        <v>4110243870</v>
      </c>
      <c r="M487" s="31">
        <v>8852864805</v>
      </c>
      <c r="N487" s="31">
        <v>2850019794</v>
      </c>
      <c r="O487" s="31">
        <v>1909703041</v>
      </c>
      <c r="P487" s="31">
        <v>329064327</v>
      </c>
      <c r="Q487" s="31">
        <v>320013579</v>
      </c>
      <c r="R487" s="31">
        <v>1022122148</v>
      </c>
      <c r="S487" s="31">
        <v>513316074</v>
      </c>
      <c r="T487" s="31">
        <v>22236440242</v>
      </c>
      <c r="U487" s="31">
        <v>5399244750</v>
      </c>
      <c r="V487" s="31">
        <v>936803248</v>
      </c>
      <c r="W487" s="31">
        <v>1092574689</v>
      </c>
      <c r="X487" s="31">
        <v>1197859909</v>
      </c>
      <c r="Y487" s="31">
        <v>230889524</v>
      </c>
      <c r="Z487" s="31">
        <v>3542188001</v>
      </c>
      <c r="AA487" s="31">
        <v>2362608364</v>
      </c>
      <c r="AB487" s="31">
        <v>74017145189</v>
      </c>
      <c r="AC487" s="31">
        <v>3224370745</v>
      </c>
      <c r="AD487" s="31">
        <v>526032216</v>
      </c>
      <c r="AE487" s="31">
        <v>5816099823</v>
      </c>
      <c r="AF487" s="31">
        <v>1429379668</v>
      </c>
      <c r="AG487" s="31">
        <v>702183045</v>
      </c>
      <c r="AH487" s="31">
        <v>1634012982</v>
      </c>
      <c r="AI487" s="31">
        <v>435768433</v>
      </c>
      <c r="AJ487" s="31">
        <v>723093601</v>
      </c>
      <c r="AK487" s="31">
        <v>0</v>
      </c>
      <c r="AL487" s="204">
        <v>157191509067</v>
      </c>
    </row>
    <row r="488" spans="1:38" s="6" customFormat="1" ht="14.4" x14ac:dyDescent="0.3">
      <c r="A488" s="65" t="s">
        <v>1227</v>
      </c>
      <c r="B488" s="25" t="s">
        <v>143</v>
      </c>
      <c r="C488" s="24">
        <v>25897191</v>
      </c>
      <c r="D488" s="24">
        <v>7453817</v>
      </c>
      <c r="E488" s="24">
        <v>85981523</v>
      </c>
      <c r="F488" s="24">
        <v>163007</v>
      </c>
      <c r="G488" s="24">
        <v>15004775</v>
      </c>
      <c r="H488" s="24">
        <v>186077293</v>
      </c>
      <c r="I488" s="24">
        <v>1212217</v>
      </c>
      <c r="J488" s="24">
        <v>54699783</v>
      </c>
      <c r="K488" s="24">
        <v>1756768</v>
      </c>
      <c r="L488" s="24">
        <v>109681830</v>
      </c>
      <c r="M488" s="24">
        <v>159942211</v>
      </c>
      <c r="N488" s="24">
        <v>21519839</v>
      </c>
      <c r="O488" s="24">
        <v>83784838</v>
      </c>
      <c r="P488" s="24">
        <v>37782335</v>
      </c>
      <c r="Q488" s="24">
        <v>16979450</v>
      </c>
      <c r="R488" s="24">
        <v>15725763</v>
      </c>
      <c r="S488" s="24">
        <v>2024828</v>
      </c>
      <c r="T488" s="24">
        <v>273769636</v>
      </c>
      <c r="U488" s="24">
        <v>563189601</v>
      </c>
      <c r="V488" s="24">
        <v>74596896</v>
      </c>
      <c r="W488" s="24">
        <v>13744009</v>
      </c>
      <c r="X488" s="24">
        <v>0</v>
      </c>
      <c r="Y488" s="24">
        <v>445596</v>
      </c>
      <c r="Z488" s="24">
        <v>203769039</v>
      </c>
      <c r="AA488" s="24">
        <v>504478694</v>
      </c>
      <c r="AB488" s="24">
        <v>218177934</v>
      </c>
      <c r="AC488" s="24">
        <v>50727181</v>
      </c>
      <c r="AD488" s="24">
        <v>24215069</v>
      </c>
      <c r="AE488" s="24">
        <v>61245185</v>
      </c>
      <c r="AF488" s="24">
        <v>7525884</v>
      </c>
      <c r="AG488" s="24">
        <v>14258764</v>
      </c>
      <c r="AH488" s="24">
        <v>0</v>
      </c>
      <c r="AI488" s="24">
        <v>485337</v>
      </c>
      <c r="AJ488" s="24">
        <v>1152447</v>
      </c>
      <c r="AK488" s="24">
        <v>0</v>
      </c>
      <c r="AL488" s="202">
        <v>2837468740</v>
      </c>
    </row>
    <row r="489" spans="1:38" s="6" customFormat="1" ht="14.4" x14ac:dyDescent="0.3">
      <c r="A489" s="65" t="s">
        <v>1228</v>
      </c>
      <c r="B489" s="25" t="s">
        <v>144</v>
      </c>
      <c r="C489" s="24">
        <v>133021539</v>
      </c>
      <c r="D489" s="24">
        <v>48866690</v>
      </c>
      <c r="E489" s="24">
        <v>32595194</v>
      </c>
      <c r="F489" s="24">
        <v>15517106</v>
      </c>
      <c r="G489" s="24">
        <v>8934025</v>
      </c>
      <c r="H489" s="24">
        <v>18018474</v>
      </c>
      <c r="I489" s="24">
        <v>9737663</v>
      </c>
      <c r="J489" s="24">
        <v>3162221</v>
      </c>
      <c r="K489" s="24">
        <v>108580</v>
      </c>
      <c r="L489" s="24">
        <v>39061658</v>
      </c>
      <c r="M489" s="24">
        <v>696930759</v>
      </c>
      <c r="N489" s="24">
        <v>66625629</v>
      </c>
      <c r="O489" s="24">
        <v>31786589</v>
      </c>
      <c r="P489" s="24">
        <v>29516414</v>
      </c>
      <c r="Q489" s="24">
        <v>11405952</v>
      </c>
      <c r="R489" s="24">
        <v>112620657</v>
      </c>
      <c r="S489" s="24">
        <v>0</v>
      </c>
      <c r="T489" s="24">
        <v>127939292</v>
      </c>
      <c r="U489" s="24">
        <v>1966091011</v>
      </c>
      <c r="V489" s="24">
        <v>8338807</v>
      </c>
      <c r="W489" s="24">
        <v>8504672</v>
      </c>
      <c r="X489" s="24">
        <v>142788621</v>
      </c>
      <c r="Y489" s="24">
        <v>50579186</v>
      </c>
      <c r="Z489" s="24">
        <v>45234134</v>
      </c>
      <c r="AA489" s="24">
        <v>15067401</v>
      </c>
      <c r="AB489" s="24">
        <v>944127502</v>
      </c>
      <c r="AC489" s="24">
        <v>49794027</v>
      </c>
      <c r="AD489" s="24">
        <v>2816301</v>
      </c>
      <c r="AE489" s="24">
        <v>227016036</v>
      </c>
      <c r="AF489" s="24">
        <v>19597133</v>
      </c>
      <c r="AG489" s="24">
        <v>3790012</v>
      </c>
      <c r="AH489" s="24">
        <v>0</v>
      </c>
      <c r="AI489" s="24">
        <v>3670118</v>
      </c>
      <c r="AJ489" s="24">
        <v>0</v>
      </c>
      <c r="AK489" s="24">
        <v>0</v>
      </c>
      <c r="AL489" s="202">
        <v>4873263403</v>
      </c>
    </row>
    <row r="490" spans="1:38" s="6" customFormat="1" ht="14.4" x14ac:dyDescent="0.3">
      <c r="A490" s="65" t="s">
        <v>1229</v>
      </c>
      <c r="B490" s="25" t="s">
        <v>145</v>
      </c>
      <c r="C490" s="24">
        <v>5043890</v>
      </c>
      <c r="D490" s="24">
        <v>10887672</v>
      </c>
      <c r="E490" s="24">
        <v>1502531</v>
      </c>
      <c r="F490" s="24">
        <v>132639</v>
      </c>
      <c r="G490" s="24">
        <v>1376574</v>
      </c>
      <c r="H490" s="24">
        <v>2371733</v>
      </c>
      <c r="I490" s="24">
        <v>0</v>
      </c>
      <c r="J490" s="24">
        <v>1140202</v>
      </c>
      <c r="K490" s="24">
        <v>69199506</v>
      </c>
      <c r="L490" s="24">
        <v>2462267</v>
      </c>
      <c r="M490" s="24">
        <v>183190655</v>
      </c>
      <c r="N490" s="24">
        <v>12787015</v>
      </c>
      <c r="O490" s="24">
        <v>2827514</v>
      </c>
      <c r="P490" s="24">
        <v>1063682</v>
      </c>
      <c r="Q490" s="24">
        <v>848121</v>
      </c>
      <c r="R490" s="24">
        <v>50837022</v>
      </c>
      <c r="S490" s="24">
        <v>1201123</v>
      </c>
      <c r="T490" s="24">
        <v>7238523</v>
      </c>
      <c r="U490" s="24">
        <v>10086524</v>
      </c>
      <c r="V490" s="24">
        <v>9981799</v>
      </c>
      <c r="W490" s="24">
        <v>28093974</v>
      </c>
      <c r="X490" s="24">
        <v>1393201</v>
      </c>
      <c r="Y490" s="24">
        <v>123431</v>
      </c>
      <c r="Z490" s="24">
        <v>37125675</v>
      </c>
      <c r="AA490" s="24">
        <v>14375050</v>
      </c>
      <c r="AB490" s="24">
        <v>969684</v>
      </c>
      <c r="AC490" s="24">
        <v>17549193</v>
      </c>
      <c r="AD490" s="24">
        <v>300849</v>
      </c>
      <c r="AE490" s="24">
        <v>34730828</v>
      </c>
      <c r="AF490" s="24">
        <v>32370418</v>
      </c>
      <c r="AG490" s="24">
        <v>3165993</v>
      </c>
      <c r="AH490" s="24">
        <v>538749226</v>
      </c>
      <c r="AI490" s="24">
        <v>62431836</v>
      </c>
      <c r="AJ490" s="24">
        <v>71846521</v>
      </c>
      <c r="AK490" s="24">
        <v>0</v>
      </c>
      <c r="AL490" s="202">
        <v>1217404871</v>
      </c>
    </row>
    <row r="491" spans="1:38" s="6" customFormat="1" ht="14.4" x14ac:dyDescent="0.3">
      <c r="A491" s="65" t="s">
        <v>1230</v>
      </c>
      <c r="B491" s="25" t="s">
        <v>146</v>
      </c>
      <c r="C491" s="24">
        <v>422639382</v>
      </c>
      <c r="D491" s="24">
        <v>602544709</v>
      </c>
      <c r="E491" s="24">
        <v>185333555</v>
      </c>
      <c r="F491" s="24">
        <v>10981830</v>
      </c>
      <c r="G491" s="24">
        <v>243070320</v>
      </c>
      <c r="H491" s="24">
        <v>181777678</v>
      </c>
      <c r="I491" s="24">
        <v>220834975</v>
      </c>
      <c r="J491" s="24">
        <v>47114409</v>
      </c>
      <c r="K491" s="24">
        <v>12180997</v>
      </c>
      <c r="L491" s="24">
        <v>435057106</v>
      </c>
      <c r="M491" s="24">
        <v>645762454</v>
      </c>
      <c r="N491" s="24">
        <v>87422991</v>
      </c>
      <c r="O491" s="24">
        <v>105290066</v>
      </c>
      <c r="P491" s="24">
        <v>125363353</v>
      </c>
      <c r="Q491" s="24">
        <v>59783028</v>
      </c>
      <c r="R491" s="24">
        <v>164796397</v>
      </c>
      <c r="S491" s="24">
        <v>17600095</v>
      </c>
      <c r="T491" s="24">
        <v>1719688933</v>
      </c>
      <c r="U491" s="24">
        <v>509872083</v>
      </c>
      <c r="V491" s="24">
        <v>174347102</v>
      </c>
      <c r="W491" s="24">
        <v>197440164</v>
      </c>
      <c r="X491" s="24">
        <v>180610829</v>
      </c>
      <c r="Y491" s="24">
        <v>26509387</v>
      </c>
      <c r="Z491" s="24">
        <v>532691128</v>
      </c>
      <c r="AA491" s="24">
        <v>182308258</v>
      </c>
      <c r="AB491" s="24">
        <v>0</v>
      </c>
      <c r="AC491" s="24">
        <v>410769613</v>
      </c>
      <c r="AD491" s="24">
        <v>39880247</v>
      </c>
      <c r="AE491" s="24">
        <v>468854092</v>
      </c>
      <c r="AF491" s="24">
        <v>197841713</v>
      </c>
      <c r="AG491" s="24">
        <v>160049476</v>
      </c>
      <c r="AH491" s="24">
        <v>4313589</v>
      </c>
      <c r="AI491" s="24">
        <v>58691529</v>
      </c>
      <c r="AJ491" s="24">
        <v>0</v>
      </c>
      <c r="AK491" s="24">
        <v>0</v>
      </c>
      <c r="AL491" s="202">
        <v>8431421488</v>
      </c>
    </row>
    <row r="492" spans="1:38" s="6" customFormat="1" ht="14.4" x14ac:dyDescent="0.3">
      <c r="A492" s="65" t="s">
        <v>1231</v>
      </c>
      <c r="B492" s="25" t="s">
        <v>147</v>
      </c>
      <c r="C492" s="24">
        <v>4313022</v>
      </c>
      <c r="D492" s="24">
        <v>0</v>
      </c>
      <c r="E492" s="24">
        <v>0</v>
      </c>
      <c r="F492" s="24">
        <v>3992860</v>
      </c>
      <c r="G492" s="24">
        <v>53814844</v>
      </c>
      <c r="H492" s="24">
        <v>3992860</v>
      </c>
      <c r="I492" s="24">
        <v>3992860</v>
      </c>
      <c r="J492" s="24">
        <v>3992860</v>
      </c>
      <c r="K492" s="24">
        <v>3992860</v>
      </c>
      <c r="L492" s="24">
        <v>2944205</v>
      </c>
      <c r="M492" s="24">
        <v>3593757</v>
      </c>
      <c r="N492" s="24">
        <v>0</v>
      </c>
      <c r="O492" s="24">
        <v>0</v>
      </c>
      <c r="P492" s="24">
        <v>3992860</v>
      </c>
      <c r="Q492" s="24">
        <v>0</v>
      </c>
      <c r="R492" s="24">
        <v>3992920</v>
      </c>
      <c r="S492" s="24">
        <v>3992860</v>
      </c>
      <c r="T492" s="24">
        <v>0</v>
      </c>
      <c r="U492" s="24">
        <v>0</v>
      </c>
      <c r="V492" s="24">
        <v>3992860</v>
      </c>
      <c r="W492" s="24">
        <v>16817227</v>
      </c>
      <c r="X492" s="24">
        <v>3992860</v>
      </c>
      <c r="Y492" s="24">
        <v>3992860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3992860</v>
      </c>
      <c r="AH492" s="24">
        <v>0</v>
      </c>
      <c r="AI492" s="24">
        <v>0</v>
      </c>
      <c r="AJ492" s="24">
        <v>0</v>
      </c>
      <c r="AK492" s="24">
        <v>0</v>
      </c>
      <c r="AL492" s="202">
        <v>129397435</v>
      </c>
    </row>
    <row r="493" spans="1:38" s="6" customFormat="1" ht="14.4" x14ac:dyDescent="0.3">
      <c r="A493" s="65" t="s">
        <v>1232</v>
      </c>
      <c r="B493" s="25" t="s">
        <v>148</v>
      </c>
      <c r="C493" s="24">
        <v>3441253</v>
      </c>
      <c r="D493" s="24">
        <v>20427452</v>
      </c>
      <c r="E493" s="24">
        <v>10162279</v>
      </c>
      <c r="F493" s="24">
        <v>24943</v>
      </c>
      <c r="G493" s="24">
        <v>2612528</v>
      </c>
      <c r="H493" s="24">
        <v>35942964</v>
      </c>
      <c r="I493" s="24">
        <v>296462</v>
      </c>
      <c r="J493" s="24">
        <v>5689271</v>
      </c>
      <c r="K493" s="24">
        <v>325680</v>
      </c>
      <c r="L493" s="24">
        <v>9549245</v>
      </c>
      <c r="M493" s="24">
        <v>5122917</v>
      </c>
      <c r="N493" s="24">
        <v>5752627</v>
      </c>
      <c r="O493" s="24">
        <v>5472280</v>
      </c>
      <c r="P493" s="24">
        <v>4876319</v>
      </c>
      <c r="Q493" s="24">
        <v>3365471</v>
      </c>
      <c r="R493" s="24">
        <v>577557</v>
      </c>
      <c r="S493" s="24">
        <v>247667</v>
      </c>
      <c r="T493" s="24">
        <v>180030</v>
      </c>
      <c r="U493" s="24">
        <v>82307604</v>
      </c>
      <c r="V493" s="24">
        <v>644201</v>
      </c>
      <c r="W493" s="24">
        <v>1636929</v>
      </c>
      <c r="X493" s="24">
        <v>19543125</v>
      </c>
      <c r="Y493" s="24">
        <v>335736</v>
      </c>
      <c r="Z493" s="24">
        <v>78997567</v>
      </c>
      <c r="AA493" s="24">
        <v>23598767</v>
      </c>
      <c r="AB493" s="24">
        <v>13276909</v>
      </c>
      <c r="AC493" s="24">
        <v>42108145</v>
      </c>
      <c r="AD493" s="24">
        <v>120881</v>
      </c>
      <c r="AE493" s="24">
        <v>6353029</v>
      </c>
      <c r="AF493" s="24">
        <v>203463</v>
      </c>
      <c r="AG493" s="24">
        <v>1635755</v>
      </c>
      <c r="AH493" s="24">
        <v>0</v>
      </c>
      <c r="AI493" s="24">
        <v>312075</v>
      </c>
      <c r="AJ493" s="24">
        <v>597650</v>
      </c>
      <c r="AK493" s="24">
        <v>0</v>
      </c>
      <c r="AL493" s="202">
        <v>385738781</v>
      </c>
    </row>
    <row r="494" spans="1:38" s="6" customFormat="1" ht="14.4" x14ac:dyDescent="0.3">
      <c r="A494" s="65" t="s">
        <v>1233</v>
      </c>
      <c r="B494" s="25" t="s">
        <v>149</v>
      </c>
      <c r="C494" s="24">
        <v>138393</v>
      </c>
      <c r="D494" s="24">
        <v>1714892</v>
      </c>
      <c r="E494" s="24">
        <v>0</v>
      </c>
      <c r="F494" s="24">
        <v>2490</v>
      </c>
      <c r="G494" s="24">
        <v>104014</v>
      </c>
      <c r="H494" s="24">
        <v>2611196</v>
      </c>
      <c r="I494" s="24">
        <v>47905</v>
      </c>
      <c r="J494" s="24">
        <v>0</v>
      </c>
      <c r="K494" s="24">
        <v>50666</v>
      </c>
      <c r="L494" s="24">
        <v>0</v>
      </c>
      <c r="M494" s="24">
        <v>201172</v>
      </c>
      <c r="N494" s="24">
        <v>220663</v>
      </c>
      <c r="O494" s="24">
        <v>584196</v>
      </c>
      <c r="P494" s="24">
        <v>334544</v>
      </c>
      <c r="Q494" s="24">
        <v>203013</v>
      </c>
      <c r="R494" s="24">
        <v>1095616</v>
      </c>
      <c r="S494" s="24">
        <v>0</v>
      </c>
      <c r="T494" s="24">
        <v>57376</v>
      </c>
      <c r="U494" s="24">
        <v>8541295</v>
      </c>
      <c r="V494" s="24">
        <v>1691</v>
      </c>
      <c r="W494" s="24">
        <v>110826</v>
      </c>
      <c r="X494" s="24">
        <v>149355</v>
      </c>
      <c r="Y494" s="24">
        <v>0</v>
      </c>
      <c r="Z494" s="24">
        <v>5530664</v>
      </c>
      <c r="AA494" s="24">
        <v>4904939</v>
      </c>
      <c r="AB494" s="24">
        <v>1337567</v>
      </c>
      <c r="AC494" s="24">
        <v>87330</v>
      </c>
      <c r="AD494" s="24">
        <v>19983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2">
        <v>28049786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302623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810494996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2">
        <v>810797619</v>
      </c>
    </row>
    <row r="496" spans="1:38" s="6" customFormat="1" ht="14.4" x14ac:dyDescent="0.3">
      <c r="A496" s="65" t="s">
        <v>1235</v>
      </c>
      <c r="B496" s="25" t="s">
        <v>151</v>
      </c>
      <c r="C496" s="24">
        <v>3046224</v>
      </c>
      <c r="D496" s="24">
        <v>24938</v>
      </c>
      <c r="E496" s="24">
        <v>95699020</v>
      </c>
      <c r="F496" s="24">
        <v>17349</v>
      </c>
      <c r="G496" s="24">
        <v>25782588</v>
      </c>
      <c r="H496" s="24">
        <v>42550675</v>
      </c>
      <c r="I496" s="24">
        <v>0</v>
      </c>
      <c r="J496" s="24">
        <v>777111</v>
      </c>
      <c r="K496" s="24">
        <v>4198686</v>
      </c>
      <c r="L496" s="24">
        <v>95313962</v>
      </c>
      <c r="M496" s="24">
        <v>116164062</v>
      </c>
      <c r="N496" s="24">
        <v>1014816</v>
      </c>
      <c r="O496" s="24">
        <v>17278239</v>
      </c>
      <c r="P496" s="24">
        <v>1127303</v>
      </c>
      <c r="Q496" s="24">
        <v>0</v>
      </c>
      <c r="R496" s="24">
        <v>21069099</v>
      </c>
      <c r="S496" s="24">
        <v>0</v>
      </c>
      <c r="T496" s="24">
        <v>108642198</v>
      </c>
      <c r="U496" s="24">
        <v>316438074</v>
      </c>
      <c r="V496" s="24">
        <v>24900972</v>
      </c>
      <c r="W496" s="24">
        <v>35697788</v>
      </c>
      <c r="X496" s="24">
        <v>18900866</v>
      </c>
      <c r="Y496" s="24">
        <v>43030</v>
      </c>
      <c r="Z496" s="24">
        <v>4168389234</v>
      </c>
      <c r="AA496" s="24">
        <v>80255283</v>
      </c>
      <c r="AB496" s="24">
        <v>7467256</v>
      </c>
      <c r="AC496" s="24">
        <v>78724715</v>
      </c>
      <c r="AD496" s="24">
        <v>30838522</v>
      </c>
      <c r="AE496" s="24">
        <v>184094158</v>
      </c>
      <c r="AF496" s="24">
        <v>4489490</v>
      </c>
      <c r="AG496" s="24">
        <v>35631617</v>
      </c>
      <c r="AH496" s="24">
        <v>0</v>
      </c>
      <c r="AI496" s="24">
        <v>253147251</v>
      </c>
      <c r="AJ496" s="24">
        <v>43534111</v>
      </c>
      <c r="AK496" s="24">
        <v>0</v>
      </c>
      <c r="AL496" s="202">
        <v>5815258637</v>
      </c>
    </row>
    <row r="497" spans="1:38" s="6" customFormat="1" ht="14.4" x14ac:dyDescent="0.3">
      <c r="A497" s="65" t="s">
        <v>1236</v>
      </c>
      <c r="B497" s="25" t="s">
        <v>152</v>
      </c>
      <c r="C497" s="24">
        <v>69716761</v>
      </c>
      <c r="D497" s="24">
        <v>21473645</v>
      </c>
      <c r="E497" s="24">
        <v>6976344</v>
      </c>
      <c r="F497" s="24">
        <v>3887592</v>
      </c>
      <c r="G497" s="24">
        <v>5810524</v>
      </c>
      <c r="H497" s="24">
        <v>84348131</v>
      </c>
      <c r="I497" s="24">
        <v>4369368</v>
      </c>
      <c r="J497" s="24">
        <v>3987362</v>
      </c>
      <c r="K497" s="24">
        <v>4394803</v>
      </c>
      <c r="L497" s="24">
        <v>3444056</v>
      </c>
      <c r="M497" s="24">
        <v>220500468</v>
      </c>
      <c r="N497" s="24">
        <v>55911168</v>
      </c>
      <c r="O497" s="24">
        <v>10377291</v>
      </c>
      <c r="P497" s="24">
        <v>5156953</v>
      </c>
      <c r="Q497" s="24">
        <v>5477049</v>
      </c>
      <c r="R497" s="24">
        <v>9875175</v>
      </c>
      <c r="S497" s="24">
        <v>4478557</v>
      </c>
      <c r="T497" s="24">
        <v>10392286</v>
      </c>
      <c r="U497" s="24">
        <v>57810711</v>
      </c>
      <c r="V497" s="24">
        <v>4061749</v>
      </c>
      <c r="W497" s="24">
        <v>9273018</v>
      </c>
      <c r="X497" s="24">
        <v>6423621</v>
      </c>
      <c r="Y497" s="24">
        <v>4623070</v>
      </c>
      <c r="Z497" s="24">
        <v>37507311</v>
      </c>
      <c r="AA497" s="24">
        <v>25307638</v>
      </c>
      <c r="AB497" s="24">
        <v>33130588</v>
      </c>
      <c r="AC497" s="24">
        <v>117994544</v>
      </c>
      <c r="AD497" s="24">
        <v>2014447</v>
      </c>
      <c r="AE497" s="24">
        <v>94076684</v>
      </c>
      <c r="AF497" s="24">
        <v>4889178</v>
      </c>
      <c r="AG497" s="24">
        <v>5174417</v>
      </c>
      <c r="AH497" s="24">
        <v>3626585</v>
      </c>
      <c r="AI497" s="24">
        <v>3886631</v>
      </c>
      <c r="AJ497" s="24">
        <v>0</v>
      </c>
      <c r="AK497" s="24">
        <v>0</v>
      </c>
      <c r="AL497" s="202">
        <v>940377725</v>
      </c>
    </row>
    <row r="498" spans="1:38" s="6" customFormat="1" ht="14.4" x14ac:dyDescent="0.3">
      <c r="A498" s="65" t="s">
        <v>1237</v>
      </c>
      <c r="B498" s="25" t="s">
        <v>153</v>
      </c>
      <c r="C498" s="24">
        <v>8723447</v>
      </c>
      <c r="D498" s="24">
        <v>0</v>
      </c>
      <c r="E498" s="24">
        <v>0</v>
      </c>
      <c r="F498" s="24">
        <v>0</v>
      </c>
      <c r="G498" s="24">
        <v>285955</v>
      </c>
      <c r="H498" s="24">
        <v>998074</v>
      </c>
      <c r="I498" s="24">
        <v>583378</v>
      </c>
      <c r="J498" s="24">
        <v>0</v>
      </c>
      <c r="K498" s="24">
        <v>0</v>
      </c>
      <c r="L498" s="24">
        <v>707544</v>
      </c>
      <c r="M498" s="24">
        <v>1391435</v>
      </c>
      <c r="N498" s="24">
        <v>0</v>
      </c>
      <c r="O498" s="24">
        <v>121820162</v>
      </c>
      <c r="P498" s="24">
        <v>0</v>
      </c>
      <c r="Q498" s="24">
        <v>0</v>
      </c>
      <c r="R498" s="24">
        <v>0</v>
      </c>
      <c r="S498" s="24">
        <v>0</v>
      </c>
      <c r="T498" s="24">
        <v>25513</v>
      </c>
      <c r="U498" s="24">
        <v>675839</v>
      </c>
      <c r="V498" s="24">
        <v>0</v>
      </c>
      <c r="W498" s="24">
        <v>0</v>
      </c>
      <c r="X498" s="24">
        <v>34052</v>
      </c>
      <c r="Y498" s="24">
        <v>57682</v>
      </c>
      <c r="Z498" s="24">
        <v>0</v>
      </c>
      <c r="AA498" s="24">
        <v>0</v>
      </c>
      <c r="AB498" s="24">
        <v>0</v>
      </c>
      <c r="AC498" s="24">
        <v>0</v>
      </c>
      <c r="AD498" s="24">
        <v>0</v>
      </c>
      <c r="AE498" s="24">
        <v>3998928</v>
      </c>
      <c r="AF498" s="24">
        <v>14432875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2">
        <v>153734884</v>
      </c>
    </row>
    <row r="499" spans="1:38" s="6" customFormat="1" ht="14.4" x14ac:dyDescent="0.3">
      <c r="A499" s="65" t="s">
        <v>1238</v>
      </c>
      <c r="B499" s="25" t="s">
        <v>154</v>
      </c>
      <c r="C499" s="24">
        <v>30893987</v>
      </c>
      <c r="D499" s="24">
        <v>8553665</v>
      </c>
      <c r="E499" s="24">
        <v>1912773</v>
      </c>
      <c r="F499" s="24">
        <v>0</v>
      </c>
      <c r="G499" s="24">
        <v>38491</v>
      </c>
      <c r="H499" s="24">
        <v>19832293</v>
      </c>
      <c r="I499" s="24">
        <v>41635</v>
      </c>
      <c r="J499" s="24">
        <v>2527844</v>
      </c>
      <c r="K499" s="24">
        <v>2809500</v>
      </c>
      <c r="L499" s="24">
        <v>1706018</v>
      </c>
      <c r="M499" s="24">
        <v>87580023</v>
      </c>
      <c r="N499" s="24">
        <v>54415144</v>
      </c>
      <c r="O499" s="24">
        <v>57329235</v>
      </c>
      <c r="P499" s="24">
        <v>82800</v>
      </c>
      <c r="Q499" s="24">
        <v>10154820</v>
      </c>
      <c r="R499" s="24">
        <v>138815872</v>
      </c>
      <c r="S499" s="24">
        <v>1567150</v>
      </c>
      <c r="T499" s="24">
        <v>83988492</v>
      </c>
      <c r="U499" s="24">
        <v>429688732</v>
      </c>
      <c r="V499" s="24">
        <v>0</v>
      </c>
      <c r="W499" s="24">
        <v>693235</v>
      </c>
      <c r="X499" s="24">
        <v>7323545</v>
      </c>
      <c r="Y499" s="24">
        <v>6740</v>
      </c>
      <c r="Z499" s="24">
        <v>91168119</v>
      </c>
      <c r="AA499" s="24">
        <v>139745190</v>
      </c>
      <c r="AB499" s="24">
        <v>29578978</v>
      </c>
      <c r="AC499" s="24">
        <v>67394172</v>
      </c>
      <c r="AD499" s="24">
        <v>1412180</v>
      </c>
      <c r="AE499" s="24">
        <v>23871138</v>
      </c>
      <c r="AF499" s="24">
        <v>14228038</v>
      </c>
      <c r="AG499" s="24">
        <v>0</v>
      </c>
      <c r="AH499" s="24">
        <v>0</v>
      </c>
      <c r="AI499" s="24">
        <v>0</v>
      </c>
      <c r="AJ499" s="24">
        <v>9740005</v>
      </c>
      <c r="AK499" s="24">
        <v>0</v>
      </c>
      <c r="AL499" s="202">
        <v>1317099814</v>
      </c>
    </row>
    <row r="500" spans="1:38" s="6" customFormat="1" ht="14.4" x14ac:dyDescent="0.3">
      <c r="A500" s="65" t="s">
        <v>1239</v>
      </c>
      <c r="B500" s="25" t="s">
        <v>155</v>
      </c>
      <c r="C500" s="24">
        <v>16936198</v>
      </c>
      <c r="D500" s="24">
        <v>0</v>
      </c>
      <c r="E500" s="24">
        <v>31721168</v>
      </c>
      <c r="F500" s="24">
        <v>522572</v>
      </c>
      <c r="G500" s="24">
        <v>230983</v>
      </c>
      <c r="H500" s="24">
        <v>180734036</v>
      </c>
      <c r="I500" s="24">
        <v>573134</v>
      </c>
      <c r="J500" s="24">
        <v>181775</v>
      </c>
      <c r="K500" s="24">
        <v>1408274</v>
      </c>
      <c r="L500" s="24">
        <v>19167521</v>
      </c>
      <c r="M500" s="24">
        <v>68044415</v>
      </c>
      <c r="N500" s="24">
        <v>110024749</v>
      </c>
      <c r="O500" s="24">
        <v>54374031</v>
      </c>
      <c r="P500" s="24">
        <v>3822751</v>
      </c>
      <c r="Q500" s="24">
        <v>7807613</v>
      </c>
      <c r="R500" s="24">
        <v>408833896</v>
      </c>
      <c r="S500" s="24">
        <v>14814088</v>
      </c>
      <c r="T500" s="24">
        <v>29661588</v>
      </c>
      <c r="U500" s="24">
        <v>220034631</v>
      </c>
      <c r="V500" s="24">
        <v>277820</v>
      </c>
      <c r="W500" s="24">
        <v>13573346</v>
      </c>
      <c r="X500" s="24">
        <v>3744788</v>
      </c>
      <c r="Y500" s="24">
        <v>1592614</v>
      </c>
      <c r="Z500" s="24">
        <v>13846489</v>
      </c>
      <c r="AA500" s="24">
        <v>3798469</v>
      </c>
      <c r="AB500" s="24">
        <v>110381088</v>
      </c>
      <c r="AC500" s="24">
        <v>25150940</v>
      </c>
      <c r="AD500" s="24">
        <v>642223</v>
      </c>
      <c r="AE500" s="24">
        <v>589118224</v>
      </c>
      <c r="AF500" s="24">
        <v>48050183</v>
      </c>
      <c r="AG500" s="24">
        <v>183733</v>
      </c>
      <c r="AH500" s="24">
        <v>0</v>
      </c>
      <c r="AI500" s="24">
        <v>0</v>
      </c>
      <c r="AJ500" s="24">
        <v>0</v>
      </c>
      <c r="AK500" s="24">
        <v>0</v>
      </c>
      <c r="AL500" s="202">
        <v>1979253340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11152578</v>
      </c>
      <c r="E501" s="24">
        <v>132000</v>
      </c>
      <c r="F501" s="24">
        <v>0</v>
      </c>
      <c r="G501" s="24">
        <v>1218393</v>
      </c>
      <c r="H501" s="24">
        <v>118735533</v>
      </c>
      <c r="I501" s="24">
        <v>0</v>
      </c>
      <c r="J501" s="24">
        <v>0</v>
      </c>
      <c r="K501" s="24">
        <v>1814325</v>
      </c>
      <c r="L501" s="24">
        <v>830917616</v>
      </c>
      <c r="M501" s="24">
        <v>61015199</v>
      </c>
      <c r="N501" s="24">
        <v>35503532</v>
      </c>
      <c r="O501" s="24">
        <v>1403315</v>
      </c>
      <c r="P501" s="24">
        <v>930560</v>
      </c>
      <c r="Q501" s="24">
        <v>0</v>
      </c>
      <c r="R501" s="24">
        <v>12226149</v>
      </c>
      <c r="S501" s="24">
        <v>0</v>
      </c>
      <c r="T501" s="24">
        <v>651656539</v>
      </c>
      <c r="U501" s="24">
        <v>72312365</v>
      </c>
      <c r="V501" s="24">
        <v>5082</v>
      </c>
      <c r="W501" s="24">
        <v>10877159</v>
      </c>
      <c r="X501" s="24">
        <v>81270431</v>
      </c>
      <c r="Y501" s="24">
        <v>2246703</v>
      </c>
      <c r="Z501" s="24">
        <v>29750893</v>
      </c>
      <c r="AA501" s="24">
        <v>2015733773</v>
      </c>
      <c r="AB501" s="24">
        <v>15020634</v>
      </c>
      <c r="AC501" s="24">
        <v>169097308</v>
      </c>
      <c r="AD501" s="24">
        <v>115831846</v>
      </c>
      <c r="AE501" s="24">
        <v>88343453</v>
      </c>
      <c r="AF501" s="24">
        <v>6796218</v>
      </c>
      <c r="AG501" s="24">
        <v>39317016</v>
      </c>
      <c r="AH501" s="24">
        <v>502262602</v>
      </c>
      <c r="AI501" s="24">
        <v>220780475</v>
      </c>
      <c r="AJ501" s="24">
        <v>62674411</v>
      </c>
      <c r="AK501" s="24">
        <v>0</v>
      </c>
      <c r="AL501" s="202">
        <v>5159026108</v>
      </c>
    </row>
    <row r="502" spans="1:38" s="6" customFormat="1" ht="14.4" x14ac:dyDescent="0.3">
      <c r="A502" s="95" t="s">
        <v>1241</v>
      </c>
      <c r="B502" s="96" t="s">
        <v>241</v>
      </c>
      <c r="C502" s="97">
        <v>723811287</v>
      </c>
      <c r="D502" s="97">
        <v>733100058</v>
      </c>
      <c r="E502" s="97">
        <v>452016387</v>
      </c>
      <c r="F502" s="97">
        <v>35242388</v>
      </c>
      <c r="G502" s="97">
        <v>358284014</v>
      </c>
      <c r="H502" s="97">
        <v>877990940</v>
      </c>
      <c r="I502" s="97">
        <v>241689597</v>
      </c>
      <c r="J502" s="97">
        <v>123272838</v>
      </c>
      <c r="K502" s="97">
        <v>102240645</v>
      </c>
      <c r="L502" s="97">
        <v>1550013028</v>
      </c>
      <c r="M502" s="97">
        <v>2249439527</v>
      </c>
      <c r="N502" s="97">
        <v>451198173</v>
      </c>
      <c r="O502" s="97">
        <v>492327756</v>
      </c>
      <c r="P502" s="97">
        <v>214049874</v>
      </c>
      <c r="Q502" s="97">
        <v>116024517</v>
      </c>
      <c r="R502" s="97">
        <v>940466123</v>
      </c>
      <c r="S502" s="97">
        <v>45926368</v>
      </c>
      <c r="T502" s="97">
        <v>3013543029</v>
      </c>
      <c r="U502" s="97">
        <v>4237048470</v>
      </c>
      <c r="V502" s="97">
        <v>301148979</v>
      </c>
      <c r="W502" s="97">
        <v>336462347</v>
      </c>
      <c r="X502" s="97">
        <v>466175294</v>
      </c>
      <c r="Y502" s="97">
        <v>90556035</v>
      </c>
      <c r="Z502" s="97">
        <v>5244010253</v>
      </c>
      <c r="AA502" s="97">
        <v>3009573462</v>
      </c>
      <c r="AB502" s="97">
        <v>1373468140</v>
      </c>
      <c r="AC502" s="97">
        <v>1029397168</v>
      </c>
      <c r="AD502" s="97">
        <v>218092548</v>
      </c>
      <c r="AE502" s="97">
        <v>2592196751</v>
      </c>
      <c r="AF502" s="97">
        <v>350424593</v>
      </c>
      <c r="AG502" s="97">
        <v>267199643</v>
      </c>
      <c r="AH502" s="97">
        <v>1048952002</v>
      </c>
      <c r="AI502" s="97">
        <v>603405252</v>
      </c>
      <c r="AJ502" s="97">
        <v>189545145</v>
      </c>
      <c r="AK502" s="97">
        <v>0</v>
      </c>
      <c r="AL502" s="203">
        <v>34078292631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2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3886631</v>
      </c>
      <c r="F504" s="24">
        <v>0</v>
      </c>
      <c r="G504" s="24">
        <v>0</v>
      </c>
      <c r="H504" s="24">
        <v>42705380</v>
      </c>
      <c r="I504" s="24">
        <v>0</v>
      </c>
      <c r="J504" s="24">
        <v>0</v>
      </c>
      <c r="K504" s="24">
        <v>0</v>
      </c>
      <c r="L504" s="24">
        <v>9789650853</v>
      </c>
      <c r="M504" s="24">
        <v>0</v>
      </c>
      <c r="N504" s="24">
        <v>100479144</v>
      </c>
      <c r="O504" s="24">
        <v>4404247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62896301</v>
      </c>
      <c r="AC504" s="24">
        <v>42743471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2">
        <v>10047583221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3886631</v>
      </c>
      <c r="F505" s="97">
        <v>0</v>
      </c>
      <c r="G505" s="97">
        <v>0</v>
      </c>
      <c r="H505" s="97">
        <v>42705380</v>
      </c>
      <c r="I505" s="97">
        <v>0</v>
      </c>
      <c r="J505" s="97">
        <v>0</v>
      </c>
      <c r="K505" s="97">
        <v>0</v>
      </c>
      <c r="L505" s="97">
        <v>9789650853</v>
      </c>
      <c r="M505" s="97">
        <v>0</v>
      </c>
      <c r="N505" s="97">
        <v>100479144</v>
      </c>
      <c r="O505" s="97">
        <v>4404247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62896301</v>
      </c>
      <c r="AC505" s="97">
        <v>42743471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3">
        <v>10047583221</v>
      </c>
    </row>
    <row r="506" spans="1:38" s="6" customFormat="1" ht="14.4" x14ac:dyDescent="0.3">
      <c r="A506" s="65" t="s">
        <v>1245</v>
      </c>
      <c r="B506" s="25" t="s">
        <v>143</v>
      </c>
      <c r="C506" s="24">
        <v>25055982</v>
      </c>
      <c r="D506" s="24">
        <v>25495047</v>
      </c>
      <c r="E506" s="24">
        <v>5701417</v>
      </c>
      <c r="F506" s="24">
        <v>181293</v>
      </c>
      <c r="G506" s="24">
        <v>5965119</v>
      </c>
      <c r="H506" s="24">
        <v>173446871</v>
      </c>
      <c r="I506" s="24">
        <v>137638</v>
      </c>
      <c r="J506" s="24">
        <v>2094308</v>
      </c>
      <c r="K506" s="24">
        <v>0</v>
      </c>
      <c r="L506" s="24">
        <v>4075953585</v>
      </c>
      <c r="M506" s="24">
        <v>37346852</v>
      </c>
      <c r="N506" s="24">
        <v>354211292</v>
      </c>
      <c r="O506" s="24">
        <v>44423990</v>
      </c>
      <c r="P506" s="24">
        <v>1344855</v>
      </c>
      <c r="Q506" s="24">
        <v>15977183</v>
      </c>
      <c r="R506" s="24">
        <v>742296</v>
      </c>
      <c r="S506" s="24">
        <v>678885</v>
      </c>
      <c r="T506" s="24">
        <v>0</v>
      </c>
      <c r="U506" s="24">
        <v>340059087</v>
      </c>
      <c r="V506" s="24">
        <v>18121775</v>
      </c>
      <c r="W506" s="24">
        <v>1253486</v>
      </c>
      <c r="X506" s="24">
        <v>31671916</v>
      </c>
      <c r="Y506" s="24">
        <v>1230772</v>
      </c>
      <c r="Z506" s="24">
        <v>52969518</v>
      </c>
      <c r="AA506" s="24">
        <v>39758274</v>
      </c>
      <c r="AB506" s="24">
        <v>170300261</v>
      </c>
      <c r="AC506" s="24">
        <v>845494563</v>
      </c>
      <c r="AD506" s="24">
        <v>24601181</v>
      </c>
      <c r="AE506" s="24">
        <v>22486188</v>
      </c>
      <c r="AF506" s="24">
        <v>0</v>
      </c>
      <c r="AG506" s="24">
        <v>19008</v>
      </c>
      <c r="AH506" s="24">
        <v>0</v>
      </c>
      <c r="AI506" s="24">
        <v>0</v>
      </c>
      <c r="AJ506" s="24">
        <v>0</v>
      </c>
      <c r="AK506" s="24">
        <v>0</v>
      </c>
      <c r="AL506" s="202">
        <v>6316722642</v>
      </c>
    </row>
    <row r="507" spans="1:38" s="6" customFormat="1" ht="14.4" x14ac:dyDescent="0.3">
      <c r="A507" s="65" t="s">
        <v>1246</v>
      </c>
      <c r="B507" s="25" t="s">
        <v>144</v>
      </c>
      <c r="C507" s="24">
        <v>3837632</v>
      </c>
      <c r="D507" s="24">
        <v>0</v>
      </c>
      <c r="E507" s="24">
        <v>24016259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260680928</v>
      </c>
      <c r="M507" s="24">
        <v>50679627</v>
      </c>
      <c r="N507" s="24">
        <v>37158745</v>
      </c>
      <c r="O507" s="24">
        <v>35260402</v>
      </c>
      <c r="P507" s="24">
        <v>2510666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3199760</v>
      </c>
      <c r="W507" s="24">
        <v>0</v>
      </c>
      <c r="X507" s="24">
        <v>1917819</v>
      </c>
      <c r="Y507" s="24">
        <v>137617</v>
      </c>
      <c r="Z507" s="24">
        <v>0</v>
      </c>
      <c r="AA507" s="24">
        <v>8543</v>
      </c>
      <c r="AB507" s="24">
        <v>660700</v>
      </c>
      <c r="AC507" s="24">
        <v>0</v>
      </c>
      <c r="AD507" s="24">
        <v>0</v>
      </c>
      <c r="AE507" s="24">
        <v>0</v>
      </c>
      <c r="AF507" s="24">
        <v>2945308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2">
        <v>423014006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289998</v>
      </c>
      <c r="I508" s="24">
        <v>0</v>
      </c>
      <c r="J508" s="24">
        <v>0</v>
      </c>
      <c r="K508" s="24">
        <v>0</v>
      </c>
      <c r="L508" s="24">
        <v>10550717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1357181</v>
      </c>
      <c r="AA508" s="24">
        <v>34204816</v>
      </c>
      <c r="AB508" s="24">
        <v>0</v>
      </c>
      <c r="AC508" s="24">
        <v>2284830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2">
        <v>48687542</v>
      </c>
    </row>
    <row r="509" spans="1:38" s="6" customFormat="1" ht="14.4" x14ac:dyDescent="0.3">
      <c r="A509" s="65" t="s">
        <v>1248</v>
      </c>
      <c r="B509" s="25" t="s">
        <v>146</v>
      </c>
      <c r="C509" s="24">
        <v>8896219</v>
      </c>
      <c r="D509" s="24">
        <v>0</v>
      </c>
      <c r="E509" s="24">
        <v>111598871</v>
      </c>
      <c r="F509" s="24">
        <v>0</v>
      </c>
      <c r="G509" s="24">
        <v>25610685</v>
      </c>
      <c r="H509" s="24">
        <v>6602686</v>
      </c>
      <c r="I509" s="24">
        <v>5</v>
      </c>
      <c r="J509" s="24">
        <v>1579293</v>
      </c>
      <c r="K509" s="24">
        <v>4008775</v>
      </c>
      <c r="L509" s="24">
        <v>232464714</v>
      </c>
      <c r="M509" s="24">
        <v>0</v>
      </c>
      <c r="N509" s="24">
        <v>3524956</v>
      </c>
      <c r="O509" s="24">
        <v>557288</v>
      </c>
      <c r="P509" s="24">
        <v>1842533</v>
      </c>
      <c r="Q509" s="24">
        <v>10195781</v>
      </c>
      <c r="R509" s="24">
        <v>3941880</v>
      </c>
      <c r="S509" s="24">
        <v>1722909</v>
      </c>
      <c r="T509" s="24">
        <v>0</v>
      </c>
      <c r="U509" s="24">
        <v>0</v>
      </c>
      <c r="V509" s="24">
        <v>1543500</v>
      </c>
      <c r="W509" s="24">
        <v>0</v>
      </c>
      <c r="X509" s="24">
        <v>8658677</v>
      </c>
      <c r="Y509" s="24">
        <v>427947</v>
      </c>
      <c r="Z509" s="24">
        <v>39846251</v>
      </c>
      <c r="AA509" s="24">
        <v>312899</v>
      </c>
      <c r="AB509" s="24">
        <v>0</v>
      </c>
      <c r="AC509" s="24">
        <v>10801947</v>
      </c>
      <c r="AD509" s="24">
        <v>0</v>
      </c>
      <c r="AE509" s="24">
        <v>15247551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2">
        <v>489385367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2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3575000</v>
      </c>
      <c r="D511" s="24">
        <v>0</v>
      </c>
      <c r="E511" s="24">
        <v>0</v>
      </c>
      <c r="F511" s="24">
        <v>0</v>
      </c>
      <c r="G511" s="24">
        <v>117409</v>
      </c>
      <c r="H511" s="24">
        <v>0</v>
      </c>
      <c r="I511" s="24">
        <v>0</v>
      </c>
      <c r="J511" s="24">
        <v>0</v>
      </c>
      <c r="K511" s="24">
        <v>0</v>
      </c>
      <c r="L511" s="24">
        <v>21400206</v>
      </c>
      <c r="M511" s="24">
        <v>0</v>
      </c>
      <c r="N511" s="24">
        <v>22447430</v>
      </c>
      <c r="O511" s="24">
        <v>2392500</v>
      </c>
      <c r="P511" s="24">
        <v>8954337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553224</v>
      </c>
      <c r="Y511" s="24">
        <v>2584640</v>
      </c>
      <c r="Z511" s="24">
        <v>0</v>
      </c>
      <c r="AA511" s="24">
        <v>3438466</v>
      </c>
      <c r="AB511" s="24">
        <v>0</v>
      </c>
      <c r="AC511" s="24">
        <v>7495432</v>
      </c>
      <c r="AD511" s="24">
        <v>0</v>
      </c>
      <c r="AE511" s="24">
        <v>6379228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2">
        <v>90748694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16104100</v>
      </c>
      <c r="I512" s="24">
        <v>0</v>
      </c>
      <c r="J512" s="24">
        <v>0</v>
      </c>
      <c r="K512" s="24">
        <v>0</v>
      </c>
      <c r="L512" s="24">
        <v>10682947</v>
      </c>
      <c r="M512" s="24">
        <v>0</v>
      </c>
      <c r="N512" s="24">
        <v>17737662</v>
      </c>
      <c r="O512" s="24">
        <v>0</v>
      </c>
      <c r="P512" s="24">
        <v>146300</v>
      </c>
      <c r="Q512" s="24">
        <v>73150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7930232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2">
        <v>52674391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201145539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2">
        <v>201145539</v>
      </c>
    </row>
    <row r="514" spans="1:38" s="6" customFormat="1" ht="14.4" x14ac:dyDescent="0.3">
      <c r="A514" s="65" t="s">
        <v>1253</v>
      </c>
      <c r="B514" s="25" t="s">
        <v>151</v>
      </c>
      <c r="C514" s="24">
        <v>1282382</v>
      </c>
      <c r="D514" s="24">
        <v>0</v>
      </c>
      <c r="E514" s="24">
        <v>0</v>
      </c>
      <c r="F514" s="24">
        <v>0</v>
      </c>
      <c r="G514" s="24">
        <v>0</v>
      </c>
      <c r="H514" s="24">
        <v>30179345</v>
      </c>
      <c r="I514" s="24">
        <v>126809</v>
      </c>
      <c r="J514" s="24">
        <v>0</v>
      </c>
      <c r="K514" s="24">
        <v>0</v>
      </c>
      <c r="L514" s="24">
        <v>2521060981</v>
      </c>
      <c r="M514" s="24">
        <v>0</v>
      </c>
      <c r="N514" s="24">
        <v>27174149</v>
      </c>
      <c r="O514" s="24">
        <v>1023645</v>
      </c>
      <c r="P514" s="24">
        <v>144375</v>
      </c>
      <c r="Q514" s="24">
        <v>1472515</v>
      </c>
      <c r="R514" s="24">
        <v>0</v>
      </c>
      <c r="S514" s="24">
        <v>0</v>
      </c>
      <c r="T514" s="24">
        <v>0</v>
      </c>
      <c r="U514" s="24">
        <v>110944648</v>
      </c>
      <c r="V514" s="24">
        <v>994267</v>
      </c>
      <c r="W514" s="24">
        <v>0</v>
      </c>
      <c r="X514" s="24">
        <v>3481002</v>
      </c>
      <c r="Y514" s="24">
        <v>0</v>
      </c>
      <c r="Z514" s="24">
        <v>2805817</v>
      </c>
      <c r="AA514" s="24">
        <v>6024887</v>
      </c>
      <c r="AB514" s="24">
        <v>0</v>
      </c>
      <c r="AC514" s="24">
        <v>710825171</v>
      </c>
      <c r="AD514" s="24">
        <v>30587678</v>
      </c>
      <c r="AE514" s="24">
        <v>641295951</v>
      </c>
      <c r="AF514" s="24">
        <v>0</v>
      </c>
      <c r="AG514" s="24">
        <v>2186188</v>
      </c>
      <c r="AH514" s="24">
        <v>0</v>
      </c>
      <c r="AI514" s="24">
        <v>2447543</v>
      </c>
      <c r="AJ514" s="24">
        <v>0</v>
      </c>
      <c r="AK514" s="24">
        <v>0</v>
      </c>
      <c r="AL514" s="202">
        <v>4094057353</v>
      </c>
    </row>
    <row r="515" spans="1:38" s="6" customFormat="1" ht="14.4" x14ac:dyDescent="0.3">
      <c r="A515" s="65" t="s">
        <v>1254</v>
      </c>
      <c r="B515" s="25" t="s">
        <v>152</v>
      </c>
      <c r="C515" s="24">
        <v>830188</v>
      </c>
      <c r="D515" s="24">
        <v>0</v>
      </c>
      <c r="E515" s="24">
        <v>0</v>
      </c>
      <c r="F515" s="24">
        <v>0</v>
      </c>
      <c r="G515" s="24">
        <v>0</v>
      </c>
      <c r="H515" s="24">
        <v>254546</v>
      </c>
      <c r="I515" s="24">
        <v>0</v>
      </c>
      <c r="J515" s="24">
        <v>0</v>
      </c>
      <c r="K515" s="24">
        <v>0</v>
      </c>
      <c r="L515" s="24">
        <v>27489201</v>
      </c>
      <c r="M515" s="24">
        <v>469978</v>
      </c>
      <c r="N515" s="24">
        <v>18654041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134642811</v>
      </c>
      <c r="V515" s="24">
        <v>0</v>
      </c>
      <c r="W515" s="24">
        <v>0</v>
      </c>
      <c r="X515" s="24">
        <v>0</v>
      </c>
      <c r="Y515" s="24">
        <v>0</v>
      </c>
      <c r="Z515" s="24">
        <v>21251520</v>
      </c>
      <c r="AA515" s="24">
        <v>0</v>
      </c>
      <c r="AB515" s="24">
        <v>0</v>
      </c>
      <c r="AC515" s="24">
        <v>0</v>
      </c>
      <c r="AD515" s="24">
        <v>0</v>
      </c>
      <c r="AE515" s="24">
        <v>414478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2">
        <v>204006763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301985736</v>
      </c>
      <c r="I516" s="24">
        <v>0</v>
      </c>
      <c r="J516" s="24">
        <v>0</v>
      </c>
      <c r="K516" s="24">
        <v>0</v>
      </c>
      <c r="L516" s="24">
        <v>293441</v>
      </c>
      <c r="M516" s="24">
        <v>0</v>
      </c>
      <c r="N516" s="24">
        <v>17302050</v>
      </c>
      <c r="O516" s="24">
        <v>0</v>
      </c>
      <c r="P516" s="24">
        <v>0</v>
      </c>
      <c r="Q516" s="24">
        <v>91354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3169311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2">
        <v>322841892</v>
      </c>
    </row>
    <row r="517" spans="1:38" s="6" customFormat="1" ht="14.4" x14ac:dyDescent="0.3">
      <c r="A517" s="65" t="s">
        <v>1256</v>
      </c>
      <c r="B517" s="25" t="s">
        <v>154</v>
      </c>
      <c r="C517" s="24">
        <v>21345549</v>
      </c>
      <c r="D517" s="24">
        <v>0</v>
      </c>
      <c r="E517" s="24">
        <v>0</v>
      </c>
      <c r="F517" s="24">
        <v>0</v>
      </c>
      <c r="G517" s="24">
        <v>15902997</v>
      </c>
      <c r="H517" s="24">
        <v>55768668</v>
      </c>
      <c r="I517" s="24">
        <v>0</v>
      </c>
      <c r="J517" s="24">
        <v>0</v>
      </c>
      <c r="K517" s="24">
        <v>0</v>
      </c>
      <c r="L517" s="24">
        <v>80035650</v>
      </c>
      <c r="M517" s="24">
        <v>24815978</v>
      </c>
      <c r="N517" s="24">
        <v>40312082</v>
      </c>
      <c r="O517" s="24">
        <v>7523605</v>
      </c>
      <c r="P517" s="24">
        <v>0</v>
      </c>
      <c r="Q517" s="24">
        <v>0</v>
      </c>
      <c r="R517" s="24">
        <v>3740538</v>
      </c>
      <c r="S517" s="24">
        <v>0</v>
      </c>
      <c r="T517" s="24">
        <v>0</v>
      </c>
      <c r="U517" s="24">
        <v>100112752</v>
      </c>
      <c r="V517" s="24">
        <v>0</v>
      </c>
      <c r="W517" s="24">
        <v>0</v>
      </c>
      <c r="X517" s="24">
        <v>994387</v>
      </c>
      <c r="Y517" s="24">
        <v>0</v>
      </c>
      <c r="Z517" s="24">
        <v>51659</v>
      </c>
      <c r="AA517" s="24">
        <v>0</v>
      </c>
      <c r="AB517" s="24">
        <v>0</v>
      </c>
      <c r="AC517" s="24">
        <v>108489768</v>
      </c>
      <c r="AD517" s="24">
        <v>0</v>
      </c>
      <c r="AE517" s="24">
        <v>6401438</v>
      </c>
      <c r="AF517" s="24">
        <v>384339</v>
      </c>
      <c r="AG517" s="24">
        <v>572447</v>
      </c>
      <c r="AH517" s="24">
        <v>0</v>
      </c>
      <c r="AI517" s="24">
        <v>0</v>
      </c>
      <c r="AJ517" s="24">
        <v>0</v>
      </c>
      <c r="AK517" s="24">
        <v>0</v>
      </c>
      <c r="AL517" s="202">
        <v>466451857</v>
      </c>
    </row>
    <row r="518" spans="1:38" s="6" customFormat="1" ht="14.4" x14ac:dyDescent="0.3">
      <c r="A518" s="65" t="s">
        <v>1257</v>
      </c>
      <c r="B518" s="25" t="s">
        <v>155</v>
      </c>
      <c r="C518" s="24">
        <v>18802481</v>
      </c>
      <c r="D518" s="24">
        <v>0</v>
      </c>
      <c r="E518" s="24">
        <v>0</v>
      </c>
      <c r="F518" s="24">
        <v>0</v>
      </c>
      <c r="G518" s="24">
        <v>0</v>
      </c>
      <c r="H518" s="24">
        <v>50319659</v>
      </c>
      <c r="I518" s="24">
        <v>0</v>
      </c>
      <c r="J518" s="24">
        <v>382031</v>
      </c>
      <c r="K518" s="24">
        <v>0</v>
      </c>
      <c r="L518" s="24">
        <v>200444</v>
      </c>
      <c r="M518" s="24">
        <v>0</v>
      </c>
      <c r="N518" s="24">
        <v>3168600</v>
      </c>
      <c r="O518" s="24">
        <v>7232531</v>
      </c>
      <c r="P518" s="24">
        <v>356604</v>
      </c>
      <c r="Q518" s="24">
        <v>0</v>
      </c>
      <c r="R518" s="24">
        <v>0</v>
      </c>
      <c r="S518" s="24">
        <v>452823</v>
      </c>
      <c r="T518" s="24">
        <v>0</v>
      </c>
      <c r="U518" s="24">
        <v>100294818</v>
      </c>
      <c r="V518" s="24">
        <v>0</v>
      </c>
      <c r="W518" s="24">
        <v>26926013</v>
      </c>
      <c r="X518" s="24">
        <v>0</v>
      </c>
      <c r="Y518" s="24">
        <v>86632</v>
      </c>
      <c r="Z518" s="24">
        <v>10203804</v>
      </c>
      <c r="AA518" s="24">
        <v>41813713</v>
      </c>
      <c r="AB518" s="24">
        <v>0</v>
      </c>
      <c r="AC518" s="24">
        <v>32911797</v>
      </c>
      <c r="AD518" s="24">
        <v>0</v>
      </c>
      <c r="AE518" s="24">
        <v>6610671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2">
        <v>299762621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12820888</v>
      </c>
      <c r="H519" s="24">
        <v>0</v>
      </c>
      <c r="I519" s="24">
        <v>0</v>
      </c>
      <c r="J519" s="24">
        <v>0</v>
      </c>
      <c r="K519" s="24">
        <v>0</v>
      </c>
      <c r="L519" s="24">
        <v>1466329204</v>
      </c>
      <c r="M519" s="24">
        <v>90413322</v>
      </c>
      <c r="N519" s="24">
        <v>1671370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24985977</v>
      </c>
      <c r="V519" s="24">
        <v>357132</v>
      </c>
      <c r="W519" s="24">
        <v>0</v>
      </c>
      <c r="X519" s="24">
        <v>0</v>
      </c>
      <c r="Y519" s="24">
        <v>0</v>
      </c>
      <c r="Z519" s="24">
        <v>11421136</v>
      </c>
      <c r="AA519" s="24">
        <v>0</v>
      </c>
      <c r="AB519" s="24">
        <v>0</v>
      </c>
      <c r="AC519" s="24">
        <v>0</v>
      </c>
      <c r="AD519" s="24">
        <v>45000000</v>
      </c>
      <c r="AE519" s="24">
        <v>1128418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2">
        <v>1654127447</v>
      </c>
    </row>
    <row r="520" spans="1:38" s="6" customFormat="1" ht="14.4" x14ac:dyDescent="0.3">
      <c r="A520" s="95" t="s">
        <v>1259</v>
      </c>
      <c r="B520" s="96" t="s">
        <v>190</v>
      </c>
      <c r="C520" s="97">
        <v>83625433</v>
      </c>
      <c r="D520" s="97">
        <v>25495047</v>
      </c>
      <c r="E520" s="97">
        <v>141316547</v>
      </c>
      <c r="F520" s="97">
        <v>181293</v>
      </c>
      <c r="G520" s="97">
        <v>60417098</v>
      </c>
      <c r="H520" s="97">
        <v>634951609</v>
      </c>
      <c r="I520" s="97">
        <v>264452</v>
      </c>
      <c r="J520" s="97">
        <v>4055632</v>
      </c>
      <c r="K520" s="97">
        <v>4008775</v>
      </c>
      <c r="L520" s="97">
        <v>8707142018</v>
      </c>
      <c r="M520" s="97">
        <v>203725757</v>
      </c>
      <c r="N520" s="97">
        <v>543362377</v>
      </c>
      <c r="O520" s="97">
        <v>98413961</v>
      </c>
      <c r="P520" s="97">
        <v>15299670</v>
      </c>
      <c r="Q520" s="97">
        <v>27809983</v>
      </c>
      <c r="R520" s="97">
        <v>8424714</v>
      </c>
      <c r="S520" s="97">
        <v>2854617</v>
      </c>
      <c r="T520" s="97">
        <v>0</v>
      </c>
      <c r="U520" s="97">
        <v>822450915</v>
      </c>
      <c r="V520" s="97">
        <v>24216434</v>
      </c>
      <c r="W520" s="97">
        <v>28179499</v>
      </c>
      <c r="X520" s="97">
        <v>47277025</v>
      </c>
      <c r="Y520" s="97">
        <v>4467608</v>
      </c>
      <c r="Z520" s="97">
        <v>147837118</v>
      </c>
      <c r="AA520" s="97">
        <v>128730909</v>
      </c>
      <c r="AB520" s="97">
        <v>170960961</v>
      </c>
      <c r="AC520" s="97">
        <v>1718303508</v>
      </c>
      <c r="AD520" s="97">
        <v>100188859</v>
      </c>
      <c r="AE520" s="97">
        <v>901109462</v>
      </c>
      <c r="AF520" s="97">
        <v>3329647</v>
      </c>
      <c r="AG520" s="97">
        <v>2777643</v>
      </c>
      <c r="AH520" s="97">
        <v>0</v>
      </c>
      <c r="AI520" s="97">
        <v>2447543</v>
      </c>
      <c r="AJ520" s="97">
        <v>0</v>
      </c>
      <c r="AK520" s="97">
        <v>0</v>
      </c>
      <c r="AL520" s="203">
        <v>14663626114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57215993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2">
        <v>57215993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2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2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691665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2">
        <v>8691665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2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2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2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2">
        <v>0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2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2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2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2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2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2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691665</v>
      </c>
      <c r="T535" s="97">
        <v>57215993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3">
        <v>65907658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740089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73585</v>
      </c>
      <c r="AA536" s="24">
        <v>0</v>
      </c>
      <c r="AB536" s="24">
        <v>0</v>
      </c>
      <c r="AC536" s="24">
        <v>0</v>
      </c>
      <c r="AD536" s="24">
        <v>0</v>
      </c>
      <c r="AE536" s="24">
        <v>712958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2">
        <v>1526632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172691</v>
      </c>
      <c r="AD537" s="24">
        <v>0</v>
      </c>
      <c r="AE537" s="24">
        <v>5027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2">
        <v>177718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81431</v>
      </c>
      <c r="AA538" s="24">
        <v>0</v>
      </c>
      <c r="AB538" s="24">
        <v>0</v>
      </c>
      <c r="AC538" s="24">
        <v>58042</v>
      </c>
      <c r="AD538" s="24">
        <v>0</v>
      </c>
      <c r="AE538" s="24">
        <v>674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2">
        <v>140147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296516</v>
      </c>
      <c r="J539" s="24">
        <v>0</v>
      </c>
      <c r="K539" s="24">
        <v>0</v>
      </c>
      <c r="L539" s="24">
        <v>0</v>
      </c>
      <c r="M539" s="24">
        <v>0</v>
      </c>
      <c r="N539" s="24">
        <v>21407</v>
      </c>
      <c r="O539" s="24">
        <v>0</v>
      </c>
      <c r="P539" s="24">
        <v>965174</v>
      </c>
      <c r="Q539" s="24">
        <v>0</v>
      </c>
      <c r="R539" s="24">
        <v>0</v>
      </c>
      <c r="S539" s="24">
        <v>0</v>
      </c>
      <c r="T539" s="24">
        <v>0</v>
      </c>
      <c r="U539" s="24">
        <v>881899</v>
      </c>
      <c r="V539" s="24">
        <v>0</v>
      </c>
      <c r="W539" s="24">
        <v>0</v>
      </c>
      <c r="X539" s="24">
        <v>0</v>
      </c>
      <c r="Y539" s="24">
        <v>0</v>
      </c>
      <c r="Z539" s="24">
        <v>44011</v>
      </c>
      <c r="AA539" s="24">
        <v>0</v>
      </c>
      <c r="AB539" s="24">
        <v>0</v>
      </c>
      <c r="AC539" s="24">
        <v>4808629</v>
      </c>
      <c r="AD539" s="24">
        <v>0</v>
      </c>
      <c r="AE539" s="24">
        <v>3256794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2">
        <v>10274430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2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2">
        <v>0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2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1791166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2">
        <v>1791166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534247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2">
        <v>38740222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3990112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1070507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2">
        <v>5060619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2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2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180991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1359092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2">
        <v>1540083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55492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2">
        <v>55492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740089</v>
      </c>
      <c r="H550" s="97">
        <v>0</v>
      </c>
      <c r="I550" s="97">
        <v>296516</v>
      </c>
      <c r="J550" s="97">
        <v>0</v>
      </c>
      <c r="K550" s="97">
        <v>0</v>
      </c>
      <c r="L550" s="97">
        <v>0</v>
      </c>
      <c r="M550" s="97">
        <v>0</v>
      </c>
      <c r="N550" s="97">
        <v>4011519</v>
      </c>
      <c r="O550" s="97">
        <v>0</v>
      </c>
      <c r="P550" s="97">
        <v>965174</v>
      </c>
      <c r="Q550" s="97">
        <v>180991</v>
      </c>
      <c r="R550" s="97">
        <v>0</v>
      </c>
      <c r="S550" s="97">
        <v>0</v>
      </c>
      <c r="T550" s="97">
        <v>0</v>
      </c>
      <c r="U550" s="97">
        <v>881899</v>
      </c>
      <c r="V550" s="97">
        <v>0</v>
      </c>
      <c r="W550" s="97">
        <v>0</v>
      </c>
      <c r="X550" s="97">
        <v>0</v>
      </c>
      <c r="Y550" s="97">
        <v>0</v>
      </c>
      <c r="Z550" s="97">
        <v>38405002</v>
      </c>
      <c r="AA550" s="97">
        <v>0</v>
      </c>
      <c r="AB550" s="97">
        <v>0</v>
      </c>
      <c r="AC550" s="97">
        <v>5039362</v>
      </c>
      <c r="AD550" s="97">
        <v>0</v>
      </c>
      <c r="AE550" s="97">
        <v>8785957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3">
        <v>59306509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122060774</v>
      </c>
      <c r="F551" s="24">
        <v>0</v>
      </c>
      <c r="G551" s="24">
        <v>0</v>
      </c>
      <c r="H551" s="24">
        <v>0</v>
      </c>
      <c r="I551" s="24">
        <v>2281690</v>
      </c>
      <c r="J551" s="24">
        <v>0</v>
      </c>
      <c r="K551" s="24">
        <v>0</v>
      </c>
      <c r="L551" s="24">
        <v>0</v>
      </c>
      <c r="M551" s="24">
        <v>0</v>
      </c>
      <c r="N551" s="24">
        <v>24511902</v>
      </c>
      <c r="O551" s="24">
        <v>17638194</v>
      </c>
      <c r="P551" s="24">
        <v>0</v>
      </c>
      <c r="Q551" s="24">
        <v>0</v>
      </c>
      <c r="R551" s="24">
        <v>0</v>
      </c>
      <c r="S551" s="24">
        <v>0</v>
      </c>
      <c r="T551" s="24">
        <v>6363636</v>
      </c>
      <c r="U551" s="24">
        <v>0</v>
      </c>
      <c r="V551" s="24">
        <v>0</v>
      </c>
      <c r="W551" s="24">
        <v>7891583</v>
      </c>
      <c r="X551" s="24">
        <v>0</v>
      </c>
      <c r="Y551" s="24">
        <v>2860000</v>
      </c>
      <c r="Z551" s="24">
        <v>10447733</v>
      </c>
      <c r="AA551" s="24">
        <v>681067</v>
      </c>
      <c r="AB551" s="24">
        <v>0</v>
      </c>
      <c r="AC551" s="24">
        <v>319641037</v>
      </c>
      <c r="AD551" s="24">
        <v>1302059</v>
      </c>
      <c r="AE551" s="24">
        <v>79377815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2">
        <v>595057490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122060774</v>
      </c>
      <c r="F552" s="97">
        <v>0</v>
      </c>
      <c r="G552" s="97">
        <v>0</v>
      </c>
      <c r="H552" s="97">
        <v>0</v>
      </c>
      <c r="I552" s="97">
        <v>2281690</v>
      </c>
      <c r="J552" s="97">
        <v>0</v>
      </c>
      <c r="K552" s="97">
        <v>0</v>
      </c>
      <c r="L552" s="97">
        <v>0</v>
      </c>
      <c r="M552" s="97">
        <v>0</v>
      </c>
      <c r="N552" s="97">
        <v>24511902</v>
      </c>
      <c r="O552" s="97">
        <v>17638194</v>
      </c>
      <c r="P552" s="97">
        <v>0</v>
      </c>
      <c r="Q552" s="97">
        <v>0</v>
      </c>
      <c r="R552" s="97">
        <v>0</v>
      </c>
      <c r="S552" s="97">
        <v>0</v>
      </c>
      <c r="T552" s="97">
        <v>6363636</v>
      </c>
      <c r="U552" s="97">
        <v>0</v>
      </c>
      <c r="V552" s="97">
        <v>0</v>
      </c>
      <c r="W552" s="97">
        <v>7891583</v>
      </c>
      <c r="X552" s="97">
        <v>0</v>
      </c>
      <c r="Y552" s="97">
        <v>2860000</v>
      </c>
      <c r="Z552" s="97">
        <v>10447733</v>
      </c>
      <c r="AA552" s="97">
        <v>681067</v>
      </c>
      <c r="AB552" s="97">
        <v>0</v>
      </c>
      <c r="AC552" s="97">
        <v>319641037</v>
      </c>
      <c r="AD552" s="97">
        <v>1302059</v>
      </c>
      <c r="AE552" s="97">
        <v>79377815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3">
        <v>595057490</v>
      </c>
    </row>
    <row r="553" spans="1:39" s="6" customFormat="1" ht="14.4" x14ac:dyDescent="0.3">
      <c r="A553" s="65" t="s">
        <v>1292</v>
      </c>
      <c r="B553" s="25" t="s">
        <v>243</v>
      </c>
      <c r="C553" s="24">
        <v>323952035</v>
      </c>
      <c r="D553" s="24">
        <v>4952233</v>
      </c>
      <c r="E553" s="24">
        <v>284012</v>
      </c>
      <c r="F553" s="24">
        <v>2324409</v>
      </c>
      <c r="G553" s="24">
        <v>2196442</v>
      </c>
      <c r="H553" s="24">
        <v>780015653</v>
      </c>
      <c r="I553" s="24">
        <v>13266074</v>
      </c>
      <c r="J553" s="24">
        <v>284012</v>
      </c>
      <c r="K553" s="24">
        <v>23215419</v>
      </c>
      <c r="L553" s="24">
        <v>292739</v>
      </c>
      <c r="M553" s="24">
        <v>46726959</v>
      </c>
      <c r="N553" s="24">
        <v>529380095</v>
      </c>
      <c r="O553" s="24">
        <v>48676428</v>
      </c>
      <c r="P553" s="24">
        <v>248032611</v>
      </c>
      <c r="Q553" s="24">
        <v>6946386</v>
      </c>
      <c r="R553" s="24">
        <v>284012</v>
      </c>
      <c r="S553" s="24">
        <v>67193103</v>
      </c>
      <c r="T553" s="24">
        <v>97019488</v>
      </c>
      <c r="U553" s="24">
        <v>3500000000</v>
      </c>
      <c r="V553" s="24">
        <v>14194047</v>
      </c>
      <c r="W553" s="24">
        <v>24675384</v>
      </c>
      <c r="X553" s="24">
        <v>76101360</v>
      </c>
      <c r="Y553" s="24">
        <v>3096516</v>
      </c>
      <c r="Z553" s="24">
        <v>172186239</v>
      </c>
      <c r="AA553" s="24">
        <v>53759704</v>
      </c>
      <c r="AB553" s="24">
        <v>16086322</v>
      </c>
      <c r="AC553" s="24">
        <v>222909069</v>
      </c>
      <c r="AD553" s="24">
        <v>2351365</v>
      </c>
      <c r="AE553" s="24">
        <v>878149691</v>
      </c>
      <c r="AF553" s="24">
        <v>133831919</v>
      </c>
      <c r="AG553" s="24">
        <v>15459162</v>
      </c>
      <c r="AH553" s="24">
        <v>389253</v>
      </c>
      <c r="AI553" s="24">
        <v>6421863</v>
      </c>
      <c r="AJ553" s="24">
        <v>0</v>
      </c>
      <c r="AK553" s="24">
        <v>0</v>
      </c>
      <c r="AL553" s="202">
        <v>7314654004</v>
      </c>
    </row>
    <row r="554" spans="1:39" s="6" customFormat="1" ht="14.4" x14ac:dyDescent="0.3">
      <c r="A554" s="95" t="s">
        <v>1293</v>
      </c>
      <c r="B554" s="96" t="s">
        <v>194</v>
      </c>
      <c r="C554" s="97">
        <v>323952035</v>
      </c>
      <c r="D554" s="97">
        <v>4952233</v>
      </c>
      <c r="E554" s="97">
        <v>284012</v>
      </c>
      <c r="F554" s="97">
        <v>2324409</v>
      </c>
      <c r="G554" s="97">
        <v>2196442</v>
      </c>
      <c r="H554" s="97">
        <v>780015653</v>
      </c>
      <c r="I554" s="97">
        <v>13266074</v>
      </c>
      <c r="J554" s="97">
        <v>4992715340</v>
      </c>
      <c r="K554" s="97">
        <v>23215419</v>
      </c>
      <c r="L554" s="97">
        <v>292739</v>
      </c>
      <c r="M554" s="97">
        <v>46726959</v>
      </c>
      <c r="N554" s="97">
        <v>529380095</v>
      </c>
      <c r="O554" s="97">
        <v>48676428</v>
      </c>
      <c r="P554" s="97">
        <v>248032611</v>
      </c>
      <c r="Q554" s="97">
        <v>6946386</v>
      </c>
      <c r="R554" s="97">
        <v>284012</v>
      </c>
      <c r="S554" s="97">
        <v>67193103</v>
      </c>
      <c r="T554" s="97">
        <v>97019488</v>
      </c>
      <c r="U554" s="97">
        <v>3500000000</v>
      </c>
      <c r="V554" s="97">
        <v>14194047</v>
      </c>
      <c r="W554" s="97">
        <v>24675384</v>
      </c>
      <c r="X554" s="97">
        <v>76101360</v>
      </c>
      <c r="Y554" s="97">
        <v>3096516</v>
      </c>
      <c r="Z554" s="97">
        <v>172186239</v>
      </c>
      <c r="AA554" s="97">
        <v>53759704</v>
      </c>
      <c r="AB554" s="97">
        <v>16086322</v>
      </c>
      <c r="AC554" s="97">
        <v>222909069</v>
      </c>
      <c r="AD554" s="97">
        <v>2351365</v>
      </c>
      <c r="AE554" s="97">
        <v>878149691</v>
      </c>
      <c r="AF554" s="97">
        <v>133831919</v>
      </c>
      <c r="AG554" s="97">
        <v>15459162</v>
      </c>
      <c r="AH554" s="97">
        <v>389253</v>
      </c>
      <c r="AI554" s="97">
        <v>6421863</v>
      </c>
      <c r="AJ554" s="97">
        <v>0</v>
      </c>
      <c r="AK554" s="97">
        <v>0</v>
      </c>
      <c r="AL554" s="203">
        <v>12307085332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1131388755</v>
      </c>
      <c r="D555" s="31">
        <v>763547338</v>
      </c>
      <c r="E555" s="31">
        <v>719564351</v>
      </c>
      <c r="F555" s="31">
        <v>37748090</v>
      </c>
      <c r="G555" s="31">
        <v>421637643</v>
      </c>
      <c r="H555" s="31">
        <v>2335663582</v>
      </c>
      <c r="I555" s="31">
        <v>257798329</v>
      </c>
      <c r="J555" s="31">
        <v>5120043810</v>
      </c>
      <c r="K555" s="31">
        <v>129464839</v>
      </c>
      <c r="L555" s="31">
        <v>20047098638</v>
      </c>
      <c r="M555" s="31">
        <v>2507892243</v>
      </c>
      <c r="N555" s="31">
        <v>1652943210</v>
      </c>
      <c r="O555" s="31">
        <v>661460586</v>
      </c>
      <c r="P555" s="31">
        <v>478347329</v>
      </c>
      <c r="Q555" s="31">
        <v>150961877</v>
      </c>
      <c r="R555" s="31">
        <v>949174849</v>
      </c>
      <c r="S555" s="31">
        <v>116665753</v>
      </c>
      <c r="T555" s="31">
        <v>3174142146</v>
      </c>
      <c r="U555" s="31">
        <v>8560381284</v>
      </c>
      <c r="V555" s="31">
        <v>340376654</v>
      </c>
      <c r="W555" s="31">
        <v>397208813</v>
      </c>
      <c r="X555" s="31">
        <v>589553679</v>
      </c>
      <c r="Y555" s="31">
        <v>100980159</v>
      </c>
      <c r="Z555" s="31">
        <v>5612886345</v>
      </c>
      <c r="AA555" s="31">
        <v>3192745142</v>
      </c>
      <c r="AB555" s="31">
        <v>1623411724</v>
      </c>
      <c r="AC555" s="31">
        <v>3338033615</v>
      </c>
      <c r="AD555" s="31">
        <v>321934831</v>
      </c>
      <c r="AE555" s="31">
        <v>4459619676</v>
      </c>
      <c r="AF555" s="31">
        <v>487586159</v>
      </c>
      <c r="AG555" s="31">
        <v>285436448</v>
      </c>
      <c r="AH555" s="31">
        <v>1049341255</v>
      </c>
      <c r="AI555" s="31">
        <v>612274658</v>
      </c>
      <c r="AJ555" s="31">
        <v>189545145</v>
      </c>
      <c r="AK555" s="31">
        <v>0</v>
      </c>
      <c r="AL555" s="204">
        <v>71816858955</v>
      </c>
      <c r="AM555" s="226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2761076</v>
      </c>
      <c r="F556" s="24">
        <v>0</v>
      </c>
      <c r="G556" s="24">
        <v>3725311</v>
      </c>
      <c r="H556" s="24">
        <v>0</v>
      </c>
      <c r="I556" s="24">
        <v>0</v>
      </c>
      <c r="J556" s="24">
        <v>0</v>
      </c>
      <c r="K556" s="24">
        <v>636364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414221</v>
      </c>
      <c r="AC556" s="24">
        <v>0</v>
      </c>
      <c r="AD556" s="24">
        <v>0</v>
      </c>
      <c r="AE556" s="24">
        <v>93813080</v>
      </c>
      <c r="AF556" s="24">
        <v>317854138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2">
        <v>419204190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2">
        <v>0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2761076</v>
      </c>
      <c r="F558" s="97">
        <v>0</v>
      </c>
      <c r="G558" s="97">
        <v>3725311</v>
      </c>
      <c r="H558" s="97">
        <v>0</v>
      </c>
      <c r="I558" s="97">
        <v>0</v>
      </c>
      <c r="J558" s="97">
        <v>0</v>
      </c>
      <c r="K558" s="97">
        <v>636364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414221</v>
      </c>
      <c r="AC558" s="97">
        <v>0</v>
      </c>
      <c r="AD558" s="97">
        <v>0</v>
      </c>
      <c r="AE558" s="97">
        <v>93813080</v>
      </c>
      <c r="AF558" s="97">
        <v>317854138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3">
        <v>419204190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2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3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2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3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2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3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2761076</v>
      </c>
      <c r="F565" s="31">
        <v>0</v>
      </c>
      <c r="G565" s="31">
        <v>3725311</v>
      </c>
      <c r="H565" s="31">
        <v>0</v>
      </c>
      <c r="I565" s="31">
        <v>0</v>
      </c>
      <c r="J565" s="31">
        <v>0</v>
      </c>
      <c r="K565" s="31">
        <v>636364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414221</v>
      </c>
      <c r="AC565" s="31">
        <v>0</v>
      </c>
      <c r="AD565" s="31">
        <v>0</v>
      </c>
      <c r="AE565" s="31">
        <v>93813080</v>
      </c>
      <c r="AF565" s="31">
        <v>317854138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4">
        <v>419204190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1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B25" sqref="B25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2" style="1" customWidth="1"/>
    <col min="38" max="38" width="39.109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9" s="7" customFormat="1" ht="28.8" x14ac:dyDescent="0.3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</row>
    <row r="3" spans="1:39" s="7" customFormat="1" ht="18" x14ac:dyDescent="0.3">
      <c r="B3" s="70"/>
      <c r="C3" s="259" t="str">
        <f>PROPER(CARATULA!$A$19)</f>
        <v>Periodo Julio 2024 - Enero 2025</v>
      </c>
      <c r="D3" s="259"/>
      <c r="E3" s="259"/>
      <c r="F3" s="259"/>
      <c r="G3" s="259"/>
      <c r="H3" s="259"/>
      <c r="I3" s="259" t="str">
        <f>$C$3</f>
        <v>Periodo Julio 2024 - Enero 2025</v>
      </c>
      <c r="J3" s="259"/>
      <c r="K3" s="259"/>
      <c r="L3" s="259"/>
      <c r="M3" s="259"/>
      <c r="N3" s="259"/>
      <c r="O3" s="259" t="str">
        <f>$C$3</f>
        <v>Periodo Julio 2024 - Enero 2025</v>
      </c>
      <c r="P3" s="259"/>
      <c r="Q3" s="259"/>
      <c r="R3" s="259"/>
      <c r="S3" s="259"/>
      <c r="T3" s="259"/>
      <c r="U3" s="259" t="str">
        <f>$C$3</f>
        <v>Periodo Julio 2024 - Enero 2025</v>
      </c>
      <c r="V3" s="259"/>
      <c r="W3" s="259"/>
      <c r="X3" s="259"/>
      <c r="Y3" s="259"/>
      <c r="Z3" s="259"/>
      <c r="AA3" s="259" t="str">
        <f>$C$3</f>
        <v>Periodo Julio 2024 - Enero 2025</v>
      </c>
      <c r="AB3" s="259"/>
      <c r="AC3" s="259"/>
      <c r="AD3" s="259"/>
      <c r="AE3" s="259"/>
      <c r="AF3" s="259"/>
      <c r="AG3" s="259" t="str">
        <f>$C$3</f>
        <v>Periodo Julio 2024 - Enero 2025</v>
      </c>
      <c r="AH3" s="259"/>
      <c r="AI3" s="259"/>
      <c r="AJ3" s="259"/>
      <c r="AK3" s="259"/>
      <c r="AL3" s="259"/>
    </row>
    <row r="4" spans="1:39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9" s="6" customFormat="1" ht="43.2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1432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1433</v>
      </c>
      <c r="AH6" s="9" t="s">
        <v>1414</v>
      </c>
      <c r="AI6" s="9" t="s">
        <v>1384</v>
      </c>
      <c r="AJ6" s="9" t="s">
        <v>1415</v>
      </c>
      <c r="AK6" s="9" t="s">
        <v>1430</v>
      </c>
      <c r="AL6" s="219" t="s">
        <v>1385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30040018086</v>
      </c>
      <c r="D8" s="114">
        <v>20788623804</v>
      </c>
      <c r="E8" s="114">
        <v>26223867999</v>
      </c>
      <c r="F8" s="114">
        <v>8428035698</v>
      </c>
      <c r="G8" s="114">
        <v>86847987869</v>
      </c>
      <c r="H8" s="114">
        <v>150883619878</v>
      </c>
      <c r="I8" s="114">
        <v>22840037870</v>
      </c>
      <c r="J8" s="114">
        <v>24030853744</v>
      </c>
      <c r="K8" s="114">
        <v>28660214588</v>
      </c>
      <c r="L8" s="114">
        <v>474667925069</v>
      </c>
      <c r="M8" s="114">
        <v>53089209162</v>
      </c>
      <c r="N8" s="114">
        <v>26023133252</v>
      </c>
      <c r="O8" s="114">
        <v>22863849380</v>
      </c>
      <c r="P8" s="114">
        <v>23279666578</v>
      </c>
      <c r="Q8" s="114">
        <v>24879985590</v>
      </c>
      <c r="R8" s="114">
        <v>33388825370</v>
      </c>
      <c r="S8" s="114">
        <v>6911071354</v>
      </c>
      <c r="T8" s="114">
        <v>49336616643</v>
      </c>
      <c r="U8" s="114">
        <v>182810060164</v>
      </c>
      <c r="V8" s="114">
        <v>19119137234</v>
      </c>
      <c r="W8" s="114">
        <v>37615758967</v>
      </c>
      <c r="X8" s="114">
        <v>42822234043</v>
      </c>
      <c r="Y8" s="114">
        <v>25326889155</v>
      </c>
      <c r="Z8" s="114">
        <v>266692759150</v>
      </c>
      <c r="AA8" s="114">
        <v>87231017903</v>
      </c>
      <c r="AB8" s="114">
        <v>374900204573</v>
      </c>
      <c r="AC8" s="114">
        <v>101379650325</v>
      </c>
      <c r="AD8" s="114">
        <v>49021556608</v>
      </c>
      <c r="AE8" s="114">
        <v>93990171401</v>
      </c>
      <c r="AF8" s="114">
        <v>51781203651</v>
      </c>
      <c r="AG8" s="114">
        <v>97175614863</v>
      </c>
      <c r="AH8" s="114">
        <v>339034046736</v>
      </c>
      <c r="AI8" s="114">
        <v>135685588676</v>
      </c>
      <c r="AJ8" s="114">
        <v>74272983775</v>
      </c>
      <c r="AK8" s="114">
        <v>9282354297</v>
      </c>
      <c r="AL8" s="149">
        <v>3101324773455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1052318658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1052318658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7336071293</v>
      </c>
      <c r="H10" s="114">
        <v>8270102942</v>
      </c>
      <c r="I10" s="114">
        <v>3691505633</v>
      </c>
      <c r="J10" s="114">
        <v>0</v>
      </c>
      <c r="K10" s="114">
        <v>0</v>
      </c>
      <c r="L10" s="114">
        <v>7574226000</v>
      </c>
      <c r="M10" s="114">
        <v>14492033078</v>
      </c>
      <c r="N10" s="114">
        <v>5492099875</v>
      </c>
      <c r="O10" s="114">
        <v>2676154793</v>
      </c>
      <c r="P10" s="114">
        <v>1533203686</v>
      </c>
      <c r="Q10" s="114">
        <v>994458872</v>
      </c>
      <c r="R10" s="114">
        <v>2622243334</v>
      </c>
      <c r="S10" s="114">
        <v>0</v>
      </c>
      <c r="T10" s="114">
        <v>2259325000</v>
      </c>
      <c r="U10" s="114">
        <v>0</v>
      </c>
      <c r="V10" s="114">
        <v>3518213375</v>
      </c>
      <c r="W10" s="114">
        <v>28605915576</v>
      </c>
      <c r="X10" s="114">
        <v>3893950000</v>
      </c>
      <c r="Y10" s="114">
        <v>7441118</v>
      </c>
      <c r="Z10" s="114">
        <v>12860025444</v>
      </c>
      <c r="AA10" s="114">
        <v>2855020528</v>
      </c>
      <c r="AB10" s="114">
        <v>22794123158</v>
      </c>
      <c r="AC10" s="114">
        <v>31399624225</v>
      </c>
      <c r="AD10" s="114">
        <v>12701115188</v>
      </c>
      <c r="AE10" s="114">
        <v>4208897942</v>
      </c>
      <c r="AF10" s="114">
        <v>9454656202</v>
      </c>
      <c r="AG10" s="114">
        <v>0</v>
      </c>
      <c r="AH10" s="114">
        <v>0</v>
      </c>
      <c r="AI10" s="114">
        <v>4344300006</v>
      </c>
      <c r="AJ10" s="114">
        <v>0</v>
      </c>
      <c r="AK10" s="114">
        <v>0</v>
      </c>
      <c r="AL10" s="149">
        <v>194409452268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819834900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819834900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610077650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14015531577</v>
      </c>
      <c r="M13" s="114">
        <v>1734347471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3463718032</v>
      </c>
      <c r="S13" s="114">
        <v>0</v>
      </c>
      <c r="T13" s="114">
        <v>1763244576</v>
      </c>
      <c r="U13" s="114">
        <v>0</v>
      </c>
      <c r="V13" s="114">
        <v>0</v>
      </c>
      <c r="W13" s="114">
        <v>9190927132</v>
      </c>
      <c r="X13" s="114">
        <v>2841095029</v>
      </c>
      <c r="Y13" s="114">
        <v>0</v>
      </c>
      <c r="Z13" s="114">
        <v>80786456194</v>
      </c>
      <c r="AA13" s="114">
        <v>571001850</v>
      </c>
      <c r="AB13" s="114">
        <v>1004989736</v>
      </c>
      <c r="AC13" s="114">
        <v>362719632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126868272877</v>
      </c>
    </row>
    <row r="14" spans="1:39" s="6" customFormat="1" ht="18.75" customHeight="1" x14ac:dyDescent="0.3">
      <c r="A14" s="87"/>
      <c r="B14" s="17" t="s">
        <v>110</v>
      </c>
      <c r="C14" s="115">
        <v>30094488629</v>
      </c>
      <c r="D14" s="115">
        <v>20788623804</v>
      </c>
      <c r="E14" s="115">
        <v>26223867999</v>
      </c>
      <c r="F14" s="115">
        <v>9862858348</v>
      </c>
      <c r="G14" s="115">
        <v>94254059162</v>
      </c>
      <c r="H14" s="115">
        <v>163486816699</v>
      </c>
      <c r="I14" s="115">
        <v>30624912321</v>
      </c>
      <c r="J14" s="115">
        <v>24320853744</v>
      </c>
      <c r="K14" s="115">
        <v>28660214588</v>
      </c>
      <c r="L14" s="115">
        <v>496257682646</v>
      </c>
      <c r="M14" s="115">
        <v>69315589711</v>
      </c>
      <c r="N14" s="115">
        <v>31515233127</v>
      </c>
      <c r="O14" s="115">
        <v>27503404080</v>
      </c>
      <c r="P14" s="115">
        <v>25352536015</v>
      </c>
      <c r="Q14" s="115">
        <v>25874444462</v>
      </c>
      <c r="R14" s="115">
        <v>39474786736</v>
      </c>
      <c r="S14" s="115">
        <v>6911071354</v>
      </c>
      <c r="T14" s="115">
        <v>53359186219</v>
      </c>
      <c r="U14" s="115">
        <v>182810060164</v>
      </c>
      <c r="V14" s="115">
        <v>22637350609</v>
      </c>
      <c r="W14" s="115">
        <v>75412601675</v>
      </c>
      <c r="X14" s="115">
        <v>49557279072</v>
      </c>
      <c r="Y14" s="115">
        <v>25334330273</v>
      </c>
      <c r="Z14" s="115">
        <v>360339240788</v>
      </c>
      <c r="AA14" s="115">
        <v>90657040281</v>
      </c>
      <c r="AB14" s="115">
        <v>399751636125</v>
      </c>
      <c r="AC14" s="115">
        <v>133141994182</v>
      </c>
      <c r="AD14" s="115">
        <v>61722671796</v>
      </c>
      <c r="AE14" s="115">
        <v>98199069343</v>
      </c>
      <c r="AF14" s="115">
        <v>61235859853</v>
      </c>
      <c r="AG14" s="115">
        <v>97175614863</v>
      </c>
      <c r="AH14" s="115">
        <v>339034046736</v>
      </c>
      <c r="AI14" s="115">
        <v>140029888682</v>
      </c>
      <c r="AJ14" s="115">
        <v>74272983775</v>
      </c>
      <c r="AK14" s="115">
        <v>9282354297</v>
      </c>
      <c r="AL14" s="150">
        <v>3424474652158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24018103997</v>
      </c>
      <c r="D16" s="114">
        <v>23555415141</v>
      </c>
      <c r="E16" s="114">
        <v>16988536641</v>
      </c>
      <c r="F16" s="114">
        <v>4525856491</v>
      </c>
      <c r="G16" s="114">
        <v>43030328893</v>
      </c>
      <c r="H16" s="114">
        <v>150428324153</v>
      </c>
      <c r="I16" s="114">
        <v>22811514256</v>
      </c>
      <c r="J16" s="114">
        <v>5106934295</v>
      </c>
      <c r="K16" s="114">
        <v>11650023192</v>
      </c>
      <c r="L16" s="114">
        <v>100480623569</v>
      </c>
      <c r="M16" s="114">
        <v>99339119045</v>
      </c>
      <c r="N16" s="114">
        <v>26923145668</v>
      </c>
      <c r="O16" s="114">
        <v>43614122504</v>
      </c>
      <c r="P16" s="114">
        <v>22130998816</v>
      </c>
      <c r="Q16" s="114">
        <v>8253934470</v>
      </c>
      <c r="R16" s="114">
        <v>29608367234</v>
      </c>
      <c r="S16" s="114">
        <v>2288774815</v>
      </c>
      <c r="T16" s="114">
        <v>80102246611</v>
      </c>
      <c r="U16" s="114">
        <v>139937865658</v>
      </c>
      <c r="V16" s="114">
        <v>17230777820</v>
      </c>
      <c r="W16" s="114">
        <v>17602059052</v>
      </c>
      <c r="X16" s="114">
        <v>30151968470</v>
      </c>
      <c r="Y16" s="114">
        <v>14001451727</v>
      </c>
      <c r="Z16" s="114">
        <v>318474773461</v>
      </c>
      <c r="AA16" s="114">
        <v>60456888422</v>
      </c>
      <c r="AB16" s="114">
        <v>269066057903</v>
      </c>
      <c r="AC16" s="114">
        <v>130909920303</v>
      </c>
      <c r="AD16" s="114">
        <v>32294271062</v>
      </c>
      <c r="AE16" s="114">
        <v>77544285993</v>
      </c>
      <c r="AF16" s="114">
        <v>68718823818</v>
      </c>
      <c r="AG16" s="114">
        <v>29088868198</v>
      </c>
      <c r="AH16" s="114">
        <v>34976531021</v>
      </c>
      <c r="AI16" s="114">
        <v>46611749396</v>
      </c>
      <c r="AJ16" s="114">
        <v>18249433442</v>
      </c>
      <c r="AK16" s="114">
        <v>11094501444</v>
      </c>
      <c r="AL16" s="149">
        <v>2031266596981</v>
      </c>
      <c r="AM16" s="228"/>
    </row>
    <row r="17" spans="1:39" s="6" customFormat="1" ht="14.4" x14ac:dyDescent="0.3">
      <c r="A17" s="58" t="s">
        <v>1304</v>
      </c>
      <c r="B17" s="6" t="s">
        <v>252</v>
      </c>
      <c r="C17" s="114">
        <v>108797173</v>
      </c>
      <c r="D17" s="114">
        <v>585831181</v>
      </c>
      <c r="E17" s="114">
        <v>585831181</v>
      </c>
      <c r="F17" s="114">
        <v>696969186</v>
      </c>
      <c r="G17" s="114">
        <v>585831181</v>
      </c>
      <c r="H17" s="114">
        <v>696969186</v>
      </c>
      <c r="I17" s="114">
        <v>696969186</v>
      </c>
      <c r="J17" s="114">
        <v>696969186</v>
      </c>
      <c r="K17" s="114">
        <v>696969186</v>
      </c>
      <c r="L17" s="114">
        <v>695767051</v>
      </c>
      <c r="M17" s="114">
        <v>107643380</v>
      </c>
      <c r="N17" s="114">
        <v>0</v>
      </c>
      <c r="O17" s="114">
        <v>585831181</v>
      </c>
      <c r="P17" s="114">
        <v>696969191</v>
      </c>
      <c r="Q17" s="114">
        <v>585831181</v>
      </c>
      <c r="R17" s="114">
        <v>696969186</v>
      </c>
      <c r="S17" s="114">
        <v>696969186</v>
      </c>
      <c r="T17" s="114">
        <v>0</v>
      </c>
      <c r="U17" s="114">
        <v>0</v>
      </c>
      <c r="V17" s="114">
        <v>696969186</v>
      </c>
      <c r="W17" s="114">
        <v>585831181</v>
      </c>
      <c r="X17" s="114">
        <v>696969186</v>
      </c>
      <c r="Y17" s="114">
        <v>696969186</v>
      </c>
      <c r="Z17" s="114">
        <v>111138005</v>
      </c>
      <c r="AA17" s="114">
        <v>585831181</v>
      </c>
      <c r="AB17" s="114">
        <v>0</v>
      </c>
      <c r="AC17" s="114">
        <v>0</v>
      </c>
      <c r="AD17" s="114">
        <v>696969186</v>
      </c>
      <c r="AE17" s="114">
        <v>0</v>
      </c>
      <c r="AF17" s="114">
        <v>585831181</v>
      </c>
      <c r="AG17" s="114">
        <v>696969186</v>
      </c>
      <c r="AH17" s="114">
        <v>564495996</v>
      </c>
      <c r="AI17" s="114">
        <v>585831181</v>
      </c>
      <c r="AJ17" s="114">
        <v>0</v>
      </c>
      <c r="AK17" s="114">
        <v>0</v>
      </c>
      <c r="AL17" s="149">
        <v>15920921657</v>
      </c>
      <c r="AM17" s="228"/>
    </row>
    <row r="18" spans="1:39" s="6" customFormat="1" ht="14.4" x14ac:dyDescent="0.3">
      <c r="A18" s="58" t="s">
        <v>1305</v>
      </c>
      <c r="B18" s="6" t="s">
        <v>253</v>
      </c>
      <c r="C18" s="114">
        <v>1006455425</v>
      </c>
      <c r="D18" s="114">
        <v>234395990</v>
      </c>
      <c r="E18" s="114">
        <v>92351888</v>
      </c>
      <c r="F18" s="114">
        <v>3665196</v>
      </c>
      <c r="G18" s="114">
        <v>159338549</v>
      </c>
      <c r="H18" s="114">
        <v>288824723</v>
      </c>
      <c r="I18" s="114">
        <v>857050263</v>
      </c>
      <c r="J18" s="114">
        <v>53173137</v>
      </c>
      <c r="K18" s="114">
        <v>19297113</v>
      </c>
      <c r="L18" s="114">
        <v>2186660439</v>
      </c>
      <c r="M18" s="114">
        <v>594285673</v>
      </c>
      <c r="N18" s="114">
        <v>170306315</v>
      </c>
      <c r="O18" s="114">
        <v>353294253</v>
      </c>
      <c r="P18" s="114">
        <v>205976157</v>
      </c>
      <c r="Q18" s="114">
        <v>168177690</v>
      </c>
      <c r="R18" s="114">
        <v>86441370</v>
      </c>
      <c r="S18" s="114">
        <v>30651763</v>
      </c>
      <c r="T18" s="114">
        <v>42894596</v>
      </c>
      <c r="U18" s="114">
        <v>925347090</v>
      </c>
      <c r="V18" s="114">
        <v>58850694</v>
      </c>
      <c r="W18" s="114">
        <v>18472596</v>
      </c>
      <c r="X18" s="114">
        <v>331122104</v>
      </c>
      <c r="Y18" s="114">
        <v>52754561</v>
      </c>
      <c r="Z18" s="114">
        <v>6823655318</v>
      </c>
      <c r="AA18" s="114">
        <v>224393013</v>
      </c>
      <c r="AB18" s="114">
        <v>0</v>
      </c>
      <c r="AC18" s="114">
        <v>2348536517</v>
      </c>
      <c r="AD18" s="114">
        <v>1781737734</v>
      </c>
      <c r="AE18" s="114">
        <v>165467056</v>
      </c>
      <c r="AF18" s="114">
        <v>600684719</v>
      </c>
      <c r="AG18" s="114">
        <v>602986053</v>
      </c>
      <c r="AH18" s="114">
        <v>907649731</v>
      </c>
      <c r="AI18" s="114">
        <v>0</v>
      </c>
      <c r="AJ18" s="114">
        <v>0</v>
      </c>
      <c r="AK18" s="114">
        <v>0</v>
      </c>
      <c r="AL18" s="149">
        <v>21394897726</v>
      </c>
      <c r="AM18" s="228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28"/>
    </row>
    <row r="20" spans="1:39" s="6" customFormat="1" ht="14.4" x14ac:dyDescent="0.3">
      <c r="A20" s="94"/>
      <c r="B20" s="90" t="s">
        <v>1367</v>
      </c>
      <c r="C20" s="116">
        <v>25133356595</v>
      </c>
      <c r="D20" s="116">
        <v>24375642312</v>
      </c>
      <c r="E20" s="116">
        <v>17666719710</v>
      </c>
      <c r="F20" s="116">
        <v>5226490873</v>
      </c>
      <c r="G20" s="116">
        <v>43775498623</v>
      </c>
      <c r="H20" s="116">
        <v>151414118062</v>
      </c>
      <c r="I20" s="116">
        <v>24365533705</v>
      </c>
      <c r="J20" s="116">
        <v>5857076618</v>
      </c>
      <c r="K20" s="116">
        <v>12366289491</v>
      </c>
      <c r="L20" s="116">
        <v>103363051059</v>
      </c>
      <c r="M20" s="116">
        <v>100041048098</v>
      </c>
      <c r="N20" s="116">
        <v>27093451983</v>
      </c>
      <c r="O20" s="116">
        <v>44553247938</v>
      </c>
      <c r="P20" s="116">
        <v>23033944164</v>
      </c>
      <c r="Q20" s="116">
        <v>9007943341</v>
      </c>
      <c r="R20" s="116">
        <v>30391777790</v>
      </c>
      <c r="S20" s="116">
        <v>3016395764</v>
      </c>
      <c r="T20" s="116">
        <v>80145141207</v>
      </c>
      <c r="U20" s="116">
        <v>140863212748</v>
      </c>
      <c r="V20" s="116">
        <v>17986597700</v>
      </c>
      <c r="W20" s="116">
        <v>18206362829</v>
      </c>
      <c r="X20" s="116">
        <v>31180059760</v>
      </c>
      <c r="Y20" s="116">
        <v>14751175474</v>
      </c>
      <c r="Z20" s="116">
        <v>325409566784</v>
      </c>
      <c r="AA20" s="116">
        <v>61267112616</v>
      </c>
      <c r="AB20" s="116">
        <v>269066057903</v>
      </c>
      <c r="AC20" s="116">
        <v>133258456820</v>
      </c>
      <c r="AD20" s="116">
        <v>34772977982</v>
      </c>
      <c r="AE20" s="116">
        <v>77709753049</v>
      </c>
      <c r="AF20" s="116">
        <v>69905339718</v>
      </c>
      <c r="AG20" s="116">
        <v>30388823437</v>
      </c>
      <c r="AH20" s="116">
        <v>36448676748</v>
      </c>
      <c r="AI20" s="116">
        <v>47197580577</v>
      </c>
      <c r="AJ20" s="116">
        <v>18249433442</v>
      </c>
      <c r="AK20" s="116">
        <v>11094501444</v>
      </c>
      <c r="AL20" s="151">
        <v>2068582416364</v>
      </c>
      <c r="AM20" s="228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5339697157</v>
      </c>
      <c r="E21" s="114">
        <v>0</v>
      </c>
      <c r="F21" s="114">
        <v>69141483</v>
      </c>
      <c r="G21" s="114">
        <v>0</v>
      </c>
      <c r="H21" s="114">
        <v>663637658</v>
      </c>
      <c r="I21" s="114">
        <v>0</v>
      </c>
      <c r="J21" s="114">
        <v>0</v>
      </c>
      <c r="K21" s="114">
        <v>0</v>
      </c>
      <c r="L21" s="114">
        <v>7247735112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198848509</v>
      </c>
      <c r="S21" s="114">
        <v>0</v>
      </c>
      <c r="T21" s="114">
        <v>1837882932</v>
      </c>
      <c r="U21" s="114">
        <v>24619913526</v>
      </c>
      <c r="V21" s="114">
        <v>0</v>
      </c>
      <c r="W21" s="114">
        <v>0</v>
      </c>
      <c r="X21" s="114">
        <v>1900764868</v>
      </c>
      <c r="Y21" s="114">
        <v>0</v>
      </c>
      <c r="Z21" s="114">
        <v>54750916387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3593066020</v>
      </c>
      <c r="AH21" s="114">
        <v>68475319150</v>
      </c>
      <c r="AI21" s="114">
        <v>0</v>
      </c>
      <c r="AJ21" s="114">
        <v>0</v>
      </c>
      <c r="AK21" s="114">
        <v>0</v>
      </c>
      <c r="AL21" s="149">
        <v>168696922802</v>
      </c>
      <c r="AM21" s="228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28"/>
    </row>
    <row r="23" spans="1:39" s="6" customFormat="1" ht="14.4" x14ac:dyDescent="0.3">
      <c r="A23" s="94"/>
      <c r="B23" s="90" t="s">
        <v>1365</v>
      </c>
      <c r="C23" s="116">
        <v>0</v>
      </c>
      <c r="D23" s="116">
        <v>5339697157</v>
      </c>
      <c r="E23" s="116">
        <v>0</v>
      </c>
      <c r="F23" s="116">
        <v>69141483</v>
      </c>
      <c r="G23" s="116">
        <v>0</v>
      </c>
      <c r="H23" s="116">
        <v>663637658</v>
      </c>
      <c r="I23" s="116">
        <v>0</v>
      </c>
      <c r="J23" s="116">
        <v>0</v>
      </c>
      <c r="K23" s="116">
        <v>0</v>
      </c>
      <c r="L23" s="116">
        <v>7247735112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198848509</v>
      </c>
      <c r="S23" s="116">
        <v>0</v>
      </c>
      <c r="T23" s="116">
        <v>1837882932</v>
      </c>
      <c r="U23" s="116">
        <v>24619913526</v>
      </c>
      <c r="V23" s="116">
        <v>0</v>
      </c>
      <c r="W23" s="116">
        <v>0</v>
      </c>
      <c r="X23" s="116">
        <v>1900764868</v>
      </c>
      <c r="Y23" s="116">
        <v>0</v>
      </c>
      <c r="Z23" s="116">
        <v>54750916387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3593066020</v>
      </c>
      <c r="AH23" s="116">
        <v>68475319150</v>
      </c>
      <c r="AI23" s="116">
        <v>0</v>
      </c>
      <c r="AJ23" s="116">
        <v>0</v>
      </c>
      <c r="AK23" s="116">
        <v>0</v>
      </c>
      <c r="AL23" s="151">
        <v>168696922802</v>
      </c>
      <c r="AM23" s="228"/>
    </row>
    <row r="24" spans="1:39" s="110" customFormat="1" ht="14.4" x14ac:dyDescent="0.3">
      <c r="A24" s="108"/>
      <c r="B24" s="109" t="s">
        <v>1368</v>
      </c>
      <c r="C24" s="117">
        <v>25133356595</v>
      </c>
      <c r="D24" s="117">
        <v>29715339469</v>
      </c>
      <c r="E24" s="117">
        <v>17666719710</v>
      </c>
      <c r="F24" s="117">
        <v>5295632356</v>
      </c>
      <c r="G24" s="117">
        <v>43775498623</v>
      </c>
      <c r="H24" s="117">
        <v>152077755720</v>
      </c>
      <c r="I24" s="117">
        <v>24365533705</v>
      </c>
      <c r="J24" s="117">
        <v>5857076618</v>
      </c>
      <c r="K24" s="117">
        <v>12366289491</v>
      </c>
      <c r="L24" s="117">
        <v>110610786171</v>
      </c>
      <c r="M24" s="117">
        <v>100041048098</v>
      </c>
      <c r="N24" s="117">
        <v>27093451983</v>
      </c>
      <c r="O24" s="117">
        <v>44553247938</v>
      </c>
      <c r="P24" s="117">
        <v>23033944164</v>
      </c>
      <c r="Q24" s="117">
        <v>9007943341</v>
      </c>
      <c r="R24" s="117">
        <v>30590626299</v>
      </c>
      <c r="S24" s="117">
        <v>3016395764</v>
      </c>
      <c r="T24" s="117">
        <v>81983024139</v>
      </c>
      <c r="U24" s="117">
        <v>165483126274</v>
      </c>
      <c r="V24" s="117">
        <v>17986597700</v>
      </c>
      <c r="W24" s="117">
        <v>18206362829</v>
      </c>
      <c r="X24" s="117">
        <v>33080824628</v>
      </c>
      <c r="Y24" s="117">
        <v>14751175474</v>
      </c>
      <c r="Z24" s="117">
        <v>380160483171</v>
      </c>
      <c r="AA24" s="117">
        <v>61267112616</v>
      </c>
      <c r="AB24" s="117">
        <v>269066057903</v>
      </c>
      <c r="AC24" s="117">
        <v>133258456820</v>
      </c>
      <c r="AD24" s="117">
        <v>34772977982</v>
      </c>
      <c r="AE24" s="117">
        <v>77709753049</v>
      </c>
      <c r="AF24" s="117">
        <v>69905339718</v>
      </c>
      <c r="AG24" s="117">
        <v>33981889457</v>
      </c>
      <c r="AH24" s="117">
        <v>104923995898</v>
      </c>
      <c r="AI24" s="117">
        <v>47197580577</v>
      </c>
      <c r="AJ24" s="117">
        <v>18249433442</v>
      </c>
      <c r="AK24" s="117">
        <v>11094501444</v>
      </c>
      <c r="AL24" s="152">
        <v>2237279339166</v>
      </c>
      <c r="AM24" s="228"/>
    </row>
    <row r="25" spans="1:39" s="6" customFormat="1" ht="14.4" x14ac:dyDescent="0.3">
      <c r="A25" s="58" t="s">
        <v>1326</v>
      </c>
      <c r="B25" s="6" t="s">
        <v>1327</v>
      </c>
      <c r="C25" s="114">
        <v>197198045</v>
      </c>
      <c r="D25" s="114">
        <v>248751185</v>
      </c>
      <c r="E25" s="114">
        <v>70673580</v>
      </c>
      <c r="F25" s="114">
        <v>35106659</v>
      </c>
      <c r="G25" s="114">
        <v>177711376</v>
      </c>
      <c r="H25" s="114">
        <v>956304650</v>
      </c>
      <c r="I25" s="114">
        <v>108585094</v>
      </c>
      <c r="J25" s="114">
        <v>22907543</v>
      </c>
      <c r="K25" s="114">
        <v>116149276</v>
      </c>
      <c r="L25" s="114">
        <v>381220516</v>
      </c>
      <c r="M25" s="114">
        <v>448210706</v>
      </c>
      <c r="N25" s="114">
        <v>294482931</v>
      </c>
      <c r="O25" s="114">
        <v>293600153</v>
      </c>
      <c r="P25" s="114">
        <v>114393360</v>
      </c>
      <c r="Q25" s="114">
        <v>29672896</v>
      </c>
      <c r="R25" s="114">
        <v>144818661</v>
      </c>
      <c r="S25" s="114">
        <v>11979618</v>
      </c>
      <c r="T25" s="114">
        <v>558365084</v>
      </c>
      <c r="U25" s="114">
        <v>713126003</v>
      </c>
      <c r="V25" s="114">
        <v>124451880</v>
      </c>
      <c r="W25" s="114">
        <v>43629853</v>
      </c>
      <c r="X25" s="114">
        <v>229011826</v>
      </c>
      <c r="Y25" s="114">
        <v>11887201</v>
      </c>
      <c r="Z25" s="114">
        <v>953558057</v>
      </c>
      <c r="AA25" s="114">
        <v>1440028346</v>
      </c>
      <c r="AB25" s="114">
        <v>2265039804</v>
      </c>
      <c r="AC25" s="114">
        <v>966525873</v>
      </c>
      <c r="AD25" s="114">
        <v>317242054</v>
      </c>
      <c r="AE25" s="114">
        <v>560526337</v>
      </c>
      <c r="AF25" s="114">
        <v>195475352</v>
      </c>
      <c r="AG25" s="114">
        <v>113319919</v>
      </c>
      <c r="AH25" s="114">
        <v>7318586770</v>
      </c>
      <c r="AI25" s="114">
        <v>3931087947</v>
      </c>
      <c r="AJ25" s="114">
        <v>18606904</v>
      </c>
      <c r="AK25" s="114">
        <v>0</v>
      </c>
      <c r="AL25" s="149">
        <v>23412235459</v>
      </c>
      <c r="AM25" s="228"/>
    </row>
    <row r="26" spans="1:39" s="6" customFormat="1" ht="14.4" x14ac:dyDescent="0.3">
      <c r="A26" s="58" t="s">
        <v>1328</v>
      </c>
      <c r="B26" s="6" t="s">
        <v>1329</v>
      </c>
      <c r="C26" s="114">
        <v>3896591331</v>
      </c>
      <c r="D26" s="114">
        <v>3165196592</v>
      </c>
      <c r="E26" s="114">
        <v>4001958291</v>
      </c>
      <c r="F26" s="114">
        <v>1143242888</v>
      </c>
      <c r="G26" s="114">
        <v>12588319331</v>
      </c>
      <c r="H26" s="114">
        <v>20824096683</v>
      </c>
      <c r="I26" s="114">
        <v>2711579177</v>
      </c>
      <c r="J26" s="114">
        <v>3013465146</v>
      </c>
      <c r="K26" s="114">
        <v>2264971906</v>
      </c>
      <c r="L26" s="114">
        <v>12978886359</v>
      </c>
      <c r="M26" s="114">
        <v>5656640932</v>
      </c>
      <c r="N26" s="114">
        <v>5273236026</v>
      </c>
      <c r="O26" s="114">
        <v>7120600852</v>
      </c>
      <c r="P26" s="114">
        <v>4402570923</v>
      </c>
      <c r="Q26" s="114">
        <v>2641214071</v>
      </c>
      <c r="R26" s="114">
        <v>5292014012</v>
      </c>
      <c r="S26" s="114">
        <v>811130835</v>
      </c>
      <c r="T26" s="114">
        <v>4964026982</v>
      </c>
      <c r="U26" s="114">
        <v>15938526610</v>
      </c>
      <c r="V26" s="114">
        <v>5162062269</v>
      </c>
      <c r="W26" s="114">
        <v>2270958713</v>
      </c>
      <c r="X26" s="114">
        <v>9496261461</v>
      </c>
      <c r="Y26" s="114">
        <v>1632521456</v>
      </c>
      <c r="Z26" s="114">
        <v>36114702511</v>
      </c>
      <c r="AA26" s="114">
        <v>5456020631</v>
      </c>
      <c r="AB26" s="114">
        <v>47547313356</v>
      </c>
      <c r="AC26" s="114">
        <v>10829713319</v>
      </c>
      <c r="AD26" s="114">
        <v>14514563664</v>
      </c>
      <c r="AE26" s="114">
        <v>19496200791</v>
      </c>
      <c r="AF26" s="114">
        <v>7893413481</v>
      </c>
      <c r="AG26" s="114">
        <v>3224355491</v>
      </c>
      <c r="AH26" s="114">
        <v>5077565265</v>
      </c>
      <c r="AI26" s="114">
        <v>4039375113</v>
      </c>
      <c r="AJ26" s="114">
        <v>834430926</v>
      </c>
      <c r="AK26" s="114">
        <v>0</v>
      </c>
      <c r="AL26" s="149">
        <v>292277727394</v>
      </c>
      <c r="AM26" s="228"/>
    </row>
    <row r="27" spans="1:39" s="6" customFormat="1" ht="14.4" x14ac:dyDescent="0.3">
      <c r="A27" s="58" t="s">
        <v>1330</v>
      </c>
      <c r="B27" s="6" t="s">
        <v>6</v>
      </c>
      <c r="C27" s="114">
        <v>7279901765</v>
      </c>
      <c r="D27" s="114">
        <v>877469762</v>
      </c>
      <c r="E27" s="114">
        <v>237062797</v>
      </c>
      <c r="F27" s="114">
        <v>420208679</v>
      </c>
      <c r="G27" s="114">
        <v>2351424506</v>
      </c>
      <c r="H27" s="114">
        <v>3248180418</v>
      </c>
      <c r="I27" s="114">
        <v>582079178</v>
      </c>
      <c r="J27" s="114">
        <v>607391671</v>
      </c>
      <c r="K27" s="114">
        <v>1504849604</v>
      </c>
      <c r="L27" s="114">
        <v>792274256</v>
      </c>
      <c r="M27" s="114">
        <v>423327120</v>
      </c>
      <c r="N27" s="114">
        <v>1366304567</v>
      </c>
      <c r="O27" s="114">
        <v>527275404</v>
      </c>
      <c r="P27" s="114">
        <v>559130289</v>
      </c>
      <c r="Q27" s="114">
        <v>1401210466</v>
      </c>
      <c r="R27" s="114">
        <v>1297285101</v>
      </c>
      <c r="S27" s="114">
        <v>1039856546</v>
      </c>
      <c r="T27" s="114">
        <v>2282540332</v>
      </c>
      <c r="U27" s="114">
        <v>1174082487</v>
      </c>
      <c r="V27" s="114">
        <v>810901680</v>
      </c>
      <c r="W27" s="114">
        <v>2096170365</v>
      </c>
      <c r="X27" s="114">
        <v>3267667157</v>
      </c>
      <c r="Y27" s="114">
        <v>238708679</v>
      </c>
      <c r="Z27" s="114">
        <v>3523792179</v>
      </c>
      <c r="AA27" s="114">
        <v>2440200445</v>
      </c>
      <c r="AB27" s="114">
        <v>3403799883</v>
      </c>
      <c r="AC27" s="114">
        <v>1321506104</v>
      </c>
      <c r="AD27" s="114">
        <v>1730695001</v>
      </c>
      <c r="AE27" s="114">
        <v>3976020999</v>
      </c>
      <c r="AF27" s="114">
        <v>1015013564</v>
      </c>
      <c r="AG27" s="114">
        <v>667076783</v>
      </c>
      <c r="AH27" s="114">
        <v>236594696</v>
      </c>
      <c r="AI27" s="114">
        <v>237062797</v>
      </c>
      <c r="AJ27" s="114">
        <v>0</v>
      </c>
      <c r="AK27" s="114">
        <v>0</v>
      </c>
      <c r="AL27" s="149">
        <v>52937065280</v>
      </c>
      <c r="AM27" s="228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28"/>
    </row>
    <row r="29" spans="1:39" s="110" customFormat="1" ht="14.4" x14ac:dyDescent="0.3">
      <c r="A29" s="108"/>
      <c r="B29" s="109" t="s">
        <v>1366</v>
      </c>
      <c r="C29" s="117">
        <v>11373691141</v>
      </c>
      <c r="D29" s="117">
        <v>4291417539</v>
      </c>
      <c r="E29" s="117">
        <v>4309694668</v>
      </c>
      <c r="F29" s="117">
        <v>1598558226</v>
      </c>
      <c r="G29" s="117">
        <v>15117455213</v>
      </c>
      <c r="H29" s="117">
        <v>25028581751</v>
      </c>
      <c r="I29" s="117">
        <v>3402243449</v>
      </c>
      <c r="J29" s="117">
        <v>3643764360</v>
      </c>
      <c r="K29" s="117">
        <v>3885970786</v>
      </c>
      <c r="L29" s="117">
        <v>14152381131</v>
      </c>
      <c r="M29" s="117">
        <v>6528178758</v>
      </c>
      <c r="N29" s="117">
        <v>6934023524</v>
      </c>
      <c r="O29" s="117">
        <v>7941476409</v>
      </c>
      <c r="P29" s="117">
        <v>5076094572</v>
      </c>
      <c r="Q29" s="117">
        <v>4072097433</v>
      </c>
      <c r="R29" s="117">
        <v>6734117774</v>
      </c>
      <c r="S29" s="117">
        <v>1862966999</v>
      </c>
      <c r="T29" s="117">
        <v>7804932398</v>
      </c>
      <c r="U29" s="117">
        <v>17825735100</v>
      </c>
      <c r="V29" s="117">
        <v>6097415829</v>
      </c>
      <c r="W29" s="117">
        <v>4410758931</v>
      </c>
      <c r="X29" s="117">
        <v>12992940444</v>
      </c>
      <c r="Y29" s="117">
        <v>1883117336</v>
      </c>
      <c r="Z29" s="117">
        <v>40592052747</v>
      </c>
      <c r="AA29" s="117">
        <v>9336249422</v>
      </c>
      <c r="AB29" s="117">
        <v>53216153043</v>
      </c>
      <c r="AC29" s="117">
        <v>13117745296</v>
      </c>
      <c r="AD29" s="117">
        <v>16562500719</v>
      </c>
      <c r="AE29" s="117">
        <v>24032748127</v>
      </c>
      <c r="AF29" s="117">
        <v>9103902397</v>
      </c>
      <c r="AG29" s="117">
        <v>4004752193</v>
      </c>
      <c r="AH29" s="117">
        <v>12632746731</v>
      </c>
      <c r="AI29" s="117">
        <v>8207525857</v>
      </c>
      <c r="AJ29" s="117">
        <v>853037830</v>
      </c>
      <c r="AK29" s="117">
        <v>0</v>
      </c>
      <c r="AL29" s="152">
        <v>368627028133</v>
      </c>
      <c r="AM29" s="228"/>
    </row>
    <row r="30" spans="1:39" s="6" customFormat="1" ht="18.75" customHeight="1" x14ac:dyDescent="0.3">
      <c r="A30" s="87"/>
      <c r="B30" s="17" t="s">
        <v>1369</v>
      </c>
      <c r="C30" s="115">
        <v>36507047736</v>
      </c>
      <c r="D30" s="115">
        <v>34006757008</v>
      </c>
      <c r="E30" s="115">
        <v>21976414378</v>
      </c>
      <c r="F30" s="115">
        <v>6894190582</v>
      </c>
      <c r="G30" s="115">
        <v>58892953836</v>
      </c>
      <c r="H30" s="115">
        <v>177106337471</v>
      </c>
      <c r="I30" s="115">
        <v>27767777154</v>
      </c>
      <c r="J30" s="115">
        <v>9500840978</v>
      </c>
      <c r="K30" s="115">
        <v>16252260277</v>
      </c>
      <c r="L30" s="115">
        <v>124763167302</v>
      </c>
      <c r="M30" s="115">
        <v>106569226856</v>
      </c>
      <c r="N30" s="115">
        <v>34027475507</v>
      </c>
      <c r="O30" s="115">
        <v>52494724347</v>
      </c>
      <c r="P30" s="115">
        <v>28110038736</v>
      </c>
      <c r="Q30" s="115">
        <v>13080040774</v>
      </c>
      <c r="R30" s="115">
        <v>37324744073</v>
      </c>
      <c r="S30" s="115">
        <v>4879362763</v>
      </c>
      <c r="T30" s="115">
        <v>89787956537</v>
      </c>
      <c r="U30" s="115">
        <v>183308861374</v>
      </c>
      <c r="V30" s="115">
        <v>24084013529</v>
      </c>
      <c r="W30" s="115">
        <v>22617121760</v>
      </c>
      <c r="X30" s="115">
        <v>46073765072</v>
      </c>
      <c r="Y30" s="115">
        <v>16634292810</v>
      </c>
      <c r="Z30" s="115">
        <v>420752535918</v>
      </c>
      <c r="AA30" s="115">
        <v>70603362038</v>
      </c>
      <c r="AB30" s="115">
        <v>322282210946</v>
      </c>
      <c r="AC30" s="115">
        <v>146376202116</v>
      </c>
      <c r="AD30" s="115">
        <v>51335478701</v>
      </c>
      <c r="AE30" s="115">
        <v>101742501176</v>
      </c>
      <c r="AF30" s="115">
        <v>79009242115</v>
      </c>
      <c r="AG30" s="115">
        <v>37986641650</v>
      </c>
      <c r="AH30" s="115">
        <v>117556742629</v>
      </c>
      <c r="AI30" s="115">
        <v>55405106434</v>
      </c>
      <c r="AJ30" s="115">
        <v>19102471272</v>
      </c>
      <c r="AK30" s="115">
        <v>11094501444</v>
      </c>
      <c r="AL30" s="150">
        <v>2605906367299</v>
      </c>
      <c r="AM30" s="228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28"/>
    </row>
    <row r="32" spans="1:39" s="6" customFormat="1" ht="14.4" x14ac:dyDescent="0.3">
      <c r="A32" s="58" t="s">
        <v>827</v>
      </c>
      <c r="B32" s="50" t="s">
        <v>1309</v>
      </c>
      <c r="C32" s="114">
        <v>3247691959</v>
      </c>
      <c r="D32" s="114">
        <v>10906607211</v>
      </c>
      <c r="E32" s="114">
        <v>2584751337</v>
      </c>
      <c r="F32" s="114">
        <v>417302457</v>
      </c>
      <c r="G32" s="114">
        <v>4756301632</v>
      </c>
      <c r="H32" s="114">
        <v>18667405596</v>
      </c>
      <c r="I32" s="114">
        <v>3239569808</v>
      </c>
      <c r="J32" s="114">
        <v>491960864</v>
      </c>
      <c r="K32" s="114">
        <v>1186125192</v>
      </c>
      <c r="L32" s="114">
        <v>7606101972</v>
      </c>
      <c r="M32" s="114">
        <v>14444907485</v>
      </c>
      <c r="N32" s="114">
        <v>4122637786</v>
      </c>
      <c r="O32" s="114">
        <v>6411507157</v>
      </c>
      <c r="P32" s="114">
        <v>3984527021</v>
      </c>
      <c r="Q32" s="114">
        <v>1159870446</v>
      </c>
      <c r="R32" s="114">
        <v>4371943811</v>
      </c>
      <c r="S32" s="114">
        <v>345909310</v>
      </c>
      <c r="T32" s="114">
        <v>10564499979</v>
      </c>
      <c r="U32" s="114">
        <v>14451571534</v>
      </c>
      <c r="V32" s="114">
        <v>2939505852</v>
      </c>
      <c r="W32" s="114">
        <v>1028879002</v>
      </c>
      <c r="X32" s="114">
        <v>6034508896</v>
      </c>
      <c r="Y32" s="114">
        <v>3787719891</v>
      </c>
      <c r="Z32" s="114">
        <v>51249157465</v>
      </c>
      <c r="AA32" s="114">
        <v>3487564210</v>
      </c>
      <c r="AB32" s="114">
        <v>34030041661</v>
      </c>
      <c r="AC32" s="114">
        <v>12801169076</v>
      </c>
      <c r="AD32" s="114">
        <v>4865151065</v>
      </c>
      <c r="AE32" s="114">
        <v>12058316897</v>
      </c>
      <c r="AF32" s="114">
        <v>23073284968</v>
      </c>
      <c r="AG32" s="114">
        <v>2400312987</v>
      </c>
      <c r="AH32" s="114">
        <v>25113723</v>
      </c>
      <c r="AI32" s="114">
        <v>25887047</v>
      </c>
      <c r="AJ32" s="114">
        <v>8624511</v>
      </c>
      <c r="AK32" s="114">
        <v>0</v>
      </c>
      <c r="AL32" s="149">
        <v>270776429808</v>
      </c>
      <c r="AM32" s="228"/>
    </row>
    <row r="33" spans="1:39" ht="14.4" x14ac:dyDescent="0.3">
      <c r="A33" s="86"/>
      <c r="B33" s="6" t="s">
        <v>1338</v>
      </c>
      <c r="C33" s="114">
        <v>14741962187</v>
      </c>
      <c r="D33" s="114">
        <v>8798398956</v>
      </c>
      <c r="E33" s="114">
        <v>5196314801</v>
      </c>
      <c r="F33" s="114">
        <v>1913591654</v>
      </c>
      <c r="G33" s="114">
        <v>16466808642</v>
      </c>
      <c r="H33" s="114">
        <v>189618822169</v>
      </c>
      <c r="I33" s="114">
        <v>10564839702</v>
      </c>
      <c r="J33" s="114">
        <v>2350491174</v>
      </c>
      <c r="K33" s="114">
        <v>7619215070</v>
      </c>
      <c r="L33" s="114">
        <v>33326229770</v>
      </c>
      <c r="M33" s="114">
        <v>52910546007</v>
      </c>
      <c r="N33" s="114">
        <v>25261825817</v>
      </c>
      <c r="O33" s="114">
        <v>28751841870</v>
      </c>
      <c r="P33" s="114">
        <v>8890582171</v>
      </c>
      <c r="Q33" s="114">
        <v>1718015999</v>
      </c>
      <c r="R33" s="114">
        <v>15363218521</v>
      </c>
      <c r="S33" s="114">
        <v>875900107</v>
      </c>
      <c r="T33" s="114">
        <v>37833382300</v>
      </c>
      <c r="U33" s="114">
        <v>62000863224</v>
      </c>
      <c r="V33" s="114">
        <v>8966201835</v>
      </c>
      <c r="W33" s="114">
        <v>6494320164</v>
      </c>
      <c r="X33" s="114">
        <v>19468046867</v>
      </c>
      <c r="Y33" s="114">
        <v>1745202335</v>
      </c>
      <c r="Z33" s="114">
        <v>114650119216</v>
      </c>
      <c r="AA33" s="114">
        <v>17077877368</v>
      </c>
      <c r="AB33" s="114">
        <v>139219110445</v>
      </c>
      <c r="AC33" s="114">
        <v>60947081074</v>
      </c>
      <c r="AD33" s="114">
        <v>16333339675</v>
      </c>
      <c r="AE33" s="114">
        <v>33637005068</v>
      </c>
      <c r="AF33" s="114">
        <v>28303942122</v>
      </c>
      <c r="AG33" s="114">
        <v>10029163049</v>
      </c>
      <c r="AH33" s="114">
        <v>16232172270</v>
      </c>
      <c r="AI33" s="114">
        <v>11541755666</v>
      </c>
      <c r="AJ33" s="114">
        <v>2606446783</v>
      </c>
      <c r="AK33" s="114">
        <v>0</v>
      </c>
      <c r="AL33" s="149">
        <v>1011454634078</v>
      </c>
      <c r="AM33" s="228"/>
    </row>
    <row r="34" spans="1:39" ht="14.4" x14ac:dyDescent="0.3">
      <c r="A34" s="58"/>
      <c r="B34" s="6" t="s">
        <v>1358</v>
      </c>
      <c r="C34" s="114">
        <v>10440973084</v>
      </c>
      <c r="D34" s="114">
        <v>38138080386</v>
      </c>
      <c r="E34" s="114">
        <v>4072809997</v>
      </c>
      <c r="F34" s="114">
        <v>3527567114</v>
      </c>
      <c r="G34" s="114">
        <v>18476363604</v>
      </c>
      <c r="H34" s="114">
        <v>49949693367</v>
      </c>
      <c r="I34" s="114">
        <v>9439433168</v>
      </c>
      <c r="J34" s="114">
        <v>3115408551</v>
      </c>
      <c r="K34" s="114">
        <v>9456790235</v>
      </c>
      <c r="L34" s="114">
        <v>22797589711</v>
      </c>
      <c r="M34" s="114">
        <v>17298058569</v>
      </c>
      <c r="N34" s="114">
        <v>9730690485</v>
      </c>
      <c r="O34" s="114">
        <v>10962146943</v>
      </c>
      <c r="P34" s="114">
        <v>9619310498</v>
      </c>
      <c r="Q34" s="114">
        <v>3543100349</v>
      </c>
      <c r="R34" s="114">
        <v>10643918607</v>
      </c>
      <c r="S34" s="114">
        <v>1810272213</v>
      </c>
      <c r="T34" s="114">
        <v>19804284086</v>
      </c>
      <c r="U34" s="114">
        <v>68554433207</v>
      </c>
      <c r="V34" s="114">
        <v>8905595309</v>
      </c>
      <c r="W34" s="114">
        <v>6399453554</v>
      </c>
      <c r="X34" s="114">
        <v>13007752712</v>
      </c>
      <c r="Y34" s="114">
        <v>5971369114</v>
      </c>
      <c r="Z34" s="114">
        <v>82503773347</v>
      </c>
      <c r="AA34" s="114">
        <v>17013942498</v>
      </c>
      <c r="AB34" s="114">
        <v>72723661320</v>
      </c>
      <c r="AC34" s="114">
        <v>55823001286</v>
      </c>
      <c r="AD34" s="114">
        <v>16299055960</v>
      </c>
      <c r="AE34" s="114">
        <v>21191858896</v>
      </c>
      <c r="AF34" s="114">
        <v>53469005972</v>
      </c>
      <c r="AG34" s="114">
        <v>11060837874</v>
      </c>
      <c r="AH34" s="114">
        <v>13131377756</v>
      </c>
      <c r="AI34" s="114">
        <v>16305202575</v>
      </c>
      <c r="AJ34" s="114">
        <v>4543449346</v>
      </c>
      <c r="AK34" s="114">
        <v>809788649</v>
      </c>
      <c r="AL34" s="149">
        <v>720540050342</v>
      </c>
      <c r="AM34" s="228"/>
    </row>
    <row r="35" spans="1:39" ht="14.4" x14ac:dyDescent="0.3">
      <c r="A35" s="86"/>
      <c r="B35" s="6" t="s">
        <v>1334</v>
      </c>
      <c r="C35" s="114">
        <v>2344835273</v>
      </c>
      <c r="D35" s="114">
        <v>2192817515</v>
      </c>
      <c r="E35" s="114">
        <v>9079537762</v>
      </c>
      <c r="F35" s="114">
        <v>826824548</v>
      </c>
      <c r="G35" s="114">
        <v>5986816277</v>
      </c>
      <c r="H35" s="114">
        <v>-98822047865</v>
      </c>
      <c r="I35" s="114">
        <v>1347592939</v>
      </c>
      <c r="J35" s="114">
        <v>298730172</v>
      </c>
      <c r="K35" s="114">
        <v>3683020138</v>
      </c>
      <c r="L35" s="114">
        <v>70351923402</v>
      </c>
      <c r="M35" s="114">
        <v>46583450744</v>
      </c>
      <c r="N35" s="114">
        <v>-4114121099</v>
      </c>
      <c r="O35" s="114">
        <v>-1203843742</v>
      </c>
      <c r="P35" s="114">
        <v>2972141873</v>
      </c>
      <c r="Q35" s="114">
        <v>4383087731</v>
      </c>
      <c r="R35" s="114">
        <v>2096495837</v>
      </c>
      <c r="S35" s="114">
        <v>583077370</v>
      </c>
      <c r="T35" s="114">
        <v>22287858483</v>
      </c>
      <c r="U35" s="114">
        <v>33527719340</v>
      </c>
      <c r="V35" s="114">
        <v>1221342244</v>
      </c>
      <c r="W35" s="114">
        <v>7608459019</v>
      </c>
      <c r="X35" s="114">
        <v>1088547962</v>
      </c>
      <c r="Y35" s="114">
        <v>2570007341</v>
      </c>
      <c r="Z35" s="114">
        <v>32650326735</v>
      </c>
      <c r="AA35" s="114">
        <v>20559171005</v>
      </c>
      <c r="AB35" s="114">
        <v>72129945378</v>
      </c>
      <c r="AC35" s="114">
        <v>30965294832</v>
      </c>
      <c r="AD35" s="114">
        <v>10756437535</v>
      </c>
      <c r="AE35" s="114">
        <v>23257612172</v>
      </c>
      <c r="AF35" s="114">
        <v>9707234043</v>
      </c>
      <c r="AG35" s="114">
        <v>9749003913</v>
      </c>
      <c r="AH35" s="114">
        <v>73036962681</v>
      </c>
      <c r="AI35" s="114">
        <v>30113676162</v>
      </c>
      <c r="AJ35" s="114">
        <v>18040898299</v>
      </c>
      <c r="AK35" s="114">
        <v>559248739</v>
      </c>
      <c r="AL35" s="149">
        <v>448420084758</v>
      </c>
      <c r="AM35" s="228"/>
    </row>
    <row r="36" spans="1:39" ht="14.4" x14ac:dyDescent="0.3">
      <c r="A36" s="88" t="s">
        <v>31</v>
      </c>
      <c r="B36" s="48" t="s">
        <v>83</v>
      </c>
      <c r="C36" s="118">
        <v>30775462503</v>
      </c>
      <c r="D36" s="118">
        <v>60035904068</v>
      </c>
      <c r="E36" s="118">
        <v>20933413897</v>
      </c>
      <c r="F36" s="118">
        <v>6685285773</v>
      </c>
      <c r="G36" s="118">
        <v>45686290155</v>
      </c>
      <c r="H36" s="118">
        <v>159413873267</v>
      </c>
      <c r="I36" s="118">
        <v>24591435617</v>
      </c>
      <c r="J36" s="118">
        <v>6256590761</v>
      </c>
      <c r="K36" s="118">
        <v>21945150635</v>
      </c>
      <c r="L36" s="118">
        <v>134081844855</v>
      </c>
      <c r="M36" s="118">
        <v>131236962805</v>
      </c>
      <c r="N36" s="118">
        <v>35001032989</v>
      </c>
      <c r="O36" s="118">
        <v>44921652228</v>
      </c>
      <c r="P36" s="118">
        <v>25466561563</v>
      </c>
      <c r="Q36" s="118">
        <v>10804074525</v>
      </c>
      <c r="R36" s="118">
        <v>32475576776</v>
      </c>
      <c r="S36" s="118">
        <v>3615159000</v>
      </c>
      <c r="T36" s="118">
        <v>90490024848</v>
      </c>
      <c r="U36" s="118">
        <v>178534587305</v>
      </c>
      <c r="V36" s="118">
        <v>22032645240</v>
      </c>
      <c r="W36" s="118">
        <v>21531111739</v>
      </c>
      <c r="X36" s="118">
        <v>39598856437</v>
      </c>
      <c r="Y36" s="118">
        <v>14074298681</v>
      </c>
      <c r="Z36" s="118">
        <v>281053376763</v>
      </c>
      <c r="AA36" s="118">
        <v>58138555081</v>
      </c>
      <c r="AB36" s="118">
        <v>318102758804</v>
      </c>
      <c r="AC36" s="118">
        <v>160536546268</v>
      </c>
      <c r="AD36" s="118">
        <v>48253984235</v>
      </c>
      <c r="AE36" s="118">
        <v>90144793033</v>
      </c>
      <c r="AF36" s="118">
        <v>114553467105</v>
      </c>
      <c r="AG36" s="118">
        <v>33239317823</v>
      </c>
      <c r="AH36" s="118">
        <v>102425626430</v>
      </c>
      <c r="AI36" s="118">
        <v>57986521450</v>
      </c>
      <c r="AJ36" s="118">
        <v>25199418939</v>
      </c>
      <c r="AK36" s="118">
        <v>1369037388</v>
      </c>
      <c r="AL36" s="153">
        <v>2451191198986</v>
      </c>
      <c r="AM36" s="228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28"/>
    </row>
    <row r="38" spans="1:39" ht="14.4" x14ac:dyDescent="0.3">
      <c r="A38" s="86"/>
      <c r="B38" s="104" t="s">
        <v>1309</v>
      </c>
      <c r="C38" s="113">
        <v>0.10552861581473923</v>
      </c>
      <c r="D38" s="113">
        <v>0.18166807646715158</v>
      </c>
      <c r="E38" s="113">
        <v>0.12347490713736017</v>
      </c>
      <c r="F38" s="113">
        <v>6.2421034966877252E-2</v>
      </c>
      <c r="G38" s="113">
        <v>0.10410785414756336</v>
      </c>
      <c r="H38" s="113">
        <v>0.11710025742072167</v>
      </c>
      <c r="I38" s="113">
        <v>0.13173569280194822</v>
      </c>
      <c r="J38" s="113">
        <v>7.8630820328956463E-2</v>
      </c>
      <c r="K38" s="113">
        <v>5.4049535212953435E-2</v>
      </c>
      <c r="L38" s="113">
        <v>5.6727306968556851E-2</v>
      </c>
      <c r="M38" s="113">
        <v>0.11006737108403779</v>
      </c>
      <c r="N38" s="113">
        <v>0.11778617469077693</v>
      </c>
      <c r="O38" s="113">
        <v>0.14272643233286197</v>
      </c>
      <c r="P38" s="113">
        <v>0.15646113084968102</v>
      </c>
      <c r="Q38" s="113">
        <v>0.10735490979038763</v>
      </c>
      <c r="R38" s="113">
        <v>0.13462251467173142</v>
      </c>
      <c r="S38" s="113">
        <v>9.5683014218738371E-2</v>
      </c>
      <c r="T38" s="113">
        <v>0.11674767463867589</v>
      </c>
      <c r="U38" s="113">
        <v>8.094550054500993E-2</v>
      </c>
      <c r="V38" s="113">
        <v>0.13341592986135695</v>
      </c>
      <c r="W38" s="113">
        <v>4.7785688657049609E-2</v>
      </c>
      <c r="X38" s="113">
        <v>0.15239098900748896</v>
      </c>
      <c r="Y38" s="113">
        <v>0.26912317102615851</v>
      </c>
      <c r="Z38" s="113">
        <v>0.18234670600743633</v>
      </c>
      <c r="AA38" s="113">
        <v>5.9987115351268078E-2</v>
      </c>
      <c r="AB38" s="113">
        <v>0.10697814061388797</v>
      </c>
      <c r="AC38" s="113">
        <v>7.9739905794595237E-2</v>
      </c>
      <c r="AD38" s="113">
        <v>0.10082382091614243</v>
      </c>
      <c r="AE38" s="113">
        <v>0.13376609442750309</v>
      </c>
      <c r="AF38" s="113">
        <v>0.20141935072860753</v>
      </c>
      <c r="AG38" s="113">
        <v>7.2213064052087717E-2</v>
      </c>
      <c r="AH38" s="113">
        <v>2.4518984042692959E-4</v>
      </c>
      <c r="AI38" s="113">
        <v>4.4643214237849406E-4</v>
      </c>
      <c r="AJ38" s="113">
        <v>3.4225039160138071E-4</v>
      </c>
      <c r="AK38" s="113">
        <v>0</v>
      </c>
      <c r="AL38" s="154">
        <v>0.11046728216061392</v>
      </c>
      <c r="AM38" s="228"/>
    </row>
    <row r="39" spans="1:39" customFormat="1" ht="14.4" x14ac:dyDescent="0.3">
      <c r="A39" s="86"/>
      <c r="B39" s="6" t="s">
        <v>1338</v>
      </c>
      <c r="C39" s="113">
        <v>0.47901675516860065</v>
      </c>
      <c r="D39" s="113">
        <v>0.14655228554623653</v>
      </c>
      <c r="E39" s="113">
        <v>0.24823064343769996</v>
      </c>
      <c r="F39" s="113">
        <v>0.28623932004948266</v>
      </c>
      <c r="G39" s="113">
        <v>0.36043216873449374</v>
      </c>
      <c r="H39" s="113">
        <v>1.1894750330255772</v>
      </c>
      <c r="I39" s="113">
        <v>0.42961459698987853</v>
      </c>
      <c r="J39" s="113">
        <v>0.37568242255057088</v>
      </c>
      <c r="K39" s="113">
        <v>0.34719356438812615</v>
      </c>
      <c r="L39" s="113">
        <v>0.248551396395537</v>
      </c>
      <c r="M39" s="113">
        <v>0.40316801666324575</v>
      </c>
      <c r="N39" s="113">
        <v>0.72174515034853959</v>
      </c>
      <c r="O39" s="113">
        <v>0.6400441756698958</v>
      </c>
      <c r="P39" s="113">
        <v>0.34910807055778581</v>
      </c>
      <c r="Q39" s="113">
        <v>0.15901556352879748</v>
      </c>
      <c r="R39" s="113">
        <v>0.47306992041950979</v>
      </c>
      <c r="S39" s="113">
        <v>0.24228536199929243</v>
      </c>
      <c r="T39" s="113">
        <v>0.41809450669894682</v>
      </c>
      <c r="U39" s="113">
        <v>0.34727648104443021</v>
      </c>
      <c r="V39" s="113">
        <v>0.40695076498222599</v>
      </c>
      <c r="W39" s="113">
        <v>0.30162493431477705</v>
      </c>
      <c r="X39" s="113">
        <v>0.49163154238993712</v>
      </c>
      <c r="Y39" s="113">
        <v>0.12399923964637652</v>
      </c>
      <c r="Z39" s="113">
        <v>0.40793005419991601</v>
      </c>
      <c r="AA39" s="113">
        <v>0.29374444108916536</v>
      </c>
      <c r="AB39" s="113">
        <v>0.43765452072290983</v>
      </c>
      <c r="AC39" s="113">
        <v>0.37964614594520324</v>
      </c>
      <c r="AD39" s="113">
        <v>0.33848686142589984</v>
      </c>
      <c r="AE39" s="113">
        <v>0.37314418211250694</v>
      </c>
      <c r="AF39" s="113">
        <v>0.24708062389815347</v>
      </c>
      <c r="AG39" s="113">
        <v>0.30172589890097878</v>
      </c>
      <c r="AH39" s="113">
        <v>0.15847764700851924</v>
      </c>
      <c r="AI39" s="113">
        <v>0.19904204248485749</v>
      </c>
      <c r="AJ39" s="113">
        <v>0.10343281284816136</v>
      </c>
      <c r="AK39" s="113">
        <v>0</v>
      </c>
      <c r="AL39" s="154">
        <v>0.41263800004520862</v>
      </c>
      <c r="AM39" s="228"/>
    </row>
    <row r="40" spans="1:39" customFormat="1" ht="14.4" x14ac:dyDescent="0.3">
      <c r="A40" s="86"/>
      <c r="B40" s="6" t="s">
        <v>1358</v>
      </c>
      <c r="C40" s="113">
        <v>0.33926291385490021</v>
      </c>
      <c r="D40" s="113">
        <v>0.63525453606566318</v>
      </c>
      <c r="E40" s="113">
        <v>0.19456023833664707</v>
      </c>
      <c r="F40" s="113">
        <v>0.52766137959978576</v>
      </c>
      <c r="G40" s="113">
        <v>0.40441812065096971</v>
      </c>
      <c r="H40" s="113">
        <v>0.31333341536304044</v>
      </c>
      <c r="I40" s="113">
        <v>0.38385043130522006</v>
      </c>
      <c r="J40" s="113">
        <v>0.49794027930029738</v>
      </c>
      <c r="K40" s="113">
        <v>0.43092847218453373</v>
      </c>
      <c r="L40" s="113">
        <v>0.17002741672934152</v>
      </c>
      <c r="M40" s="113">
        <v>0.13180782455856224</v>
      </c>
      <c r="N40" s="113">
        <v>0.27801152291871289</v>
      </c>
      <c r="O40" s="113">
        <v>0.24402813341240401</v>
      </c>
      <c r="P40" s="113">
        <v>0.37772317531769806</v>
      </c>
      <c r="Q40" s="113">
        <v>0.3279411245083021</v>
      </c>
      <c r="R40" s="113">
        <v>0.327751487846277</v>
      </c>
      <c r="S40" s="113">
        <v>0.50074483943859727</v>
      </c>
      <c r="T40" s="113">
        <v>0.2188559912461745</v>
      </c>
      <c r="U40" s="113">
        <v>0.38398404612706705</v>
      </c>
      <c r="V40" s="113">
        <v>0.40420000467451817</v>
      </c>
      <c r="W40" s="113">
        <v>0.29721890962130221</v>
      </c>
      <c r="X40" s="113">
        <v>0.3284880898693312</v>
      </c>
      <c r="Y40" s="113">
        <v>0.42427471871555628</v>
      </c>
      <c r="Z40" s="113">
        <v>0.29355197328431964</v>
      </c>
      <c r="AA40" s="113">
        <v>0.29264474279238234</v>
      </c>
      <c r="AB40" s="113">
        <v>0.22861688340404779</v>
      </c>
      <c r="AC40" s="113">
        <v>0.34772768309596608</v>
      </c>
      <c r="AD40" s="113">
        <v>0.33777637677797862</v>
      </c>
      <c r="AE40" s="113">
        <v>0.23508688836017552</v>
      </c>
      <c r="AF40" s="113">
        <v>0.46676025897138645</v>
      </c>
      <c r="AG40" s="113">
        <v>0.33276368464898021</v>
      </c>
      <c r="AH40" s="113">
        <v>0.12820402680157666</v>
      </c>
      <c r="AI40" s="113">
        <v>0.28118952762254373</v>
      </c>
      <c r="AJ40" s="113">
        <v>0.18029976631597283</v>
      </c>
      <c r="AK40" s="113">
        <v>0.59150221615423115</v>
      </c>
      <c r="AL40" s="154">
        <v>0.29395505770421759</v>
      </c>
      <c r="AM40" s="228"/>
    </row>
    <row r="41" spans="1:39" customFormat="1" ht="14.4" x14ac:dyDescent="0.3">
      <c r="A41" s="86"/>
      <c r="B41" s="103" t="s">
        <v>1334</v>
      </c>
      <c r="C41" s="113">
        <v>7.6191715161759946E-2</v>
      </c>
      <c r="D41" s="113">
        <v>3.6525101920948724E-2</v>
      </c>
      <c r="E41" s="113">
        <v>0.4337342110882928</v>
      </c>
      <c r="F41" s="113">
        <v>0.12367826538385437</v>
      </c>
      <c r="G41" s="113">
        <v>0.13104185646697319</v>
      </c>
      <c r="H41" s="113">
        <v>-0.61990870580933932</v>
      </c>
      <c r="I41" s="113">
        <v>5.4799278902953198E-2</v>
      </c>
      <c r="J41" s="113">
        <v>4.774647782017527E-2</v>
      </c>
      <c r="K41" s="113">
        <v>0.16782842821438668</v>
      </c>
      <c r="L41" s="113">
        <v>0.52469387990656458</v>
      </c>
      <c r="M41" s="113">
        <v>0.35495678769415423</v>
      </c>
      <c r="N41" s="113">
        <v>-0.11754284795802945</v>
      </c>
      <c r="O41" s="113">
        <v>-2.6798741415161823E-2</v>
      </c>
      <c r="P41" s="113">
        <v>0.11670762327483511</v>
      </c>
      <c r="Q41" s="113">
        <v>0.40568840217251279</v>
      </c>
      <c r="R41" s="113">
        <v>6.4556077062481787E-2</v>
      </c>
      <c r="S41" s="113">
        <v>0.1612867843433719</v>
      </c>
      <c r="T41" s="113">
        <v>0.24630182741620282</v>
      </c>
      <c r="U41" s="113">
        <v>0.18779397228349282</v>
      </c>
      <c r="V41" s="113">
        <v>5.5433300481898921E-2</v>
      </c>
      <c r="W41" s="113">
        <v>0.35337046740687111</v>
      </c>
      <c r="X41" s="113">
        <v>2.7489378733242736E-2</v>
      </c>
      <c r="Y41" s="113">
        <v>0.18260287061190869</v>
      </c>
      <c r="Z41" s="113">
        <v>0.11617126650832803</v>
      </c>
      <c r="AA41" s="113">
        <v>0.35362370076718419</v>
      </c>
      <c r="AB41" s="113">
        <v>0.22675045525915444</v>
      </c>
      <c r="AC41" s="113">
        <v>0.19288626516423543</v>
      </c>
      <c r="AD41" s="113">
        <v>0.22291294087997912</v>
      </c>
      <c r="AE41" s="113">
        <v>0.25800283509981442</v>
      </c>
      <c r="AF41" s="113">
        <v>8.4739766401852545E-2</v>
      </c>
      <c r="AG41" s="113">
        <v>0.29329735239795329</v>
      </c>
      <c r="AH41" s="113">
        <v>0.71307313634947711</v>
      </c>
      <c r="AI41" s="113">
        <v>0.51932199775022025</v>
      </c>
      <c r="AJ41" s="113">
        <v>0.7159251704442644</v>
      </c>
      <c r="AK41" s="113">
        <v>0.40849778384576885</v>
      </c>
      <c r="AL41" s="154">
        <v>0.18293966008995985</v>
      </c>
      <c r="AM41" s="228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28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28"/>
    </row>
    <row r="44" spans="1:39" customFormat="1" ht="14.4" x14ac:dyDescent="0.3">
      <c r="A44" s="58" t="s">
        <v>827</v>
      </c>
      <c r="B44" s="50" t="s">
        <v>1309</v>
      </c>
      <c r="C44" s="114">
        <v>3247691959</v>
      </c>
      <c r="D44" s="114">
        <v>10906607211</v>
      </c>
      <c r="E44" s="114">
        <v>2584751337</v>
      </c>
      <c r="F44" s="114">
        <v>417302457</v>
      </c>
      <c r="G44" s="114">
        <v>4756301632</v>
      </c>
      <c r="H44" s="114">
        <v>18667405596</v>
      </c>
      <c r="I44" s="114">
        <v>3239569808</v>
      </c>
      <c r="J44" s="114">
        <v>491960864</v>
      </c>
      <c r="K44" s="114">
        <v>1186125192</v>
      </c>
      <c r="L44" s="114">
        <v>7606101972</v>
      </c>
      <c r="M44" s="114">
        <v>14444907485</v>
      </c>
      <c r="N44" s="114">
        <v>4122637786</v>
      </c>
      <c r="O44" s="114">
        <v>6411507157</v>
      </c>
      <c r="P44" s="114">
        <v>3984527021</v>
      </c>
      <c r="Q44" s="114">
        <v>1159870446</v>
      </c>
      <c r="R44" s="114">
        <v>4371943811</v>
      </c>
      <c r="S44" s="114">
        <v>345909310</v>
      </c>
      <c r="T44" s="114">
        <v>10564499979</v>
      </c>
      <c r="U44" s="114">
        <v>14451571534</v>
      </c>
      <c r="V44" s="114">
        <v>2939505852</v>
      </c>
      <c r="W44" s="114">
        <v>1028879002</v>
      </c>
      <c r="X44" s="114">
        <v>6034508896</v>
      </c>
      <c r="Y44" s="114">
        <v>3787719891</v>
      </c>
      <c r="Z44" s="114">
        <v>51249157465</v>
      </c>
      <c r="AA44" s="114">
        <v>3487564210</v>
      </c>
      <c r="AB44" s="114">
        <v>34030041661</v>
      </c>
      <c r="AC44" s="114">
        <v>12801169076</v>
      </c>
      <c r="AD44" s="114">
        <v>4865151065</v>
      </c>
      <c r="AE44" s="114">
        <v>12058316897</v>
      </c>
      <c r="AF44" s="114">
        <v>23073284968</v>
      </c>
      <c r="AG44" s="114">
        <v>2400312987</v>
      </c>
      <c r="AH44" s="114">
        <v>25113723</v>
      </c>
      <c r="AI44" s="114">
        <v>25887047</v>
      </c>
      <c r="AJ44" s="114">
        <v>8624511</v>
      </c>
      <c r="AK44" s="114">
        <v>0</v>
      </c>
      <c r="AL44" s="149">
        <v>270776429808</v>
      </c>
      <c r="AM44" s="228"/>
    </row>
    <row r="45" spans="1:39" s="6" customFormat="1" ht="14.4" x14ac:dyDescent="0.3">
      <c r="A45" s="86"/>
      <c r="B45" s="6" t="s">
        <v>1370</v>
      </c>
      <c r="C45" s="114">
        <v>12056800009</v>
      </c>
      <c r="D45" s="114">
        <v>6407653252</v>
      </c>
      <c r="E45" s="114">
        <v>5187980751</v>
      </c>
      <c r="F45" s="114">
        <v>1897514863</v>
      </c>
      <c r="G45" s="114">
        <v>13092362577</v>
      </c>
      <c r="H45" s="114">
        <v>62760485061</v>
      </c>
      <c r="I45" s="114">
        <v>6473478899</v>
      </c>
      <c r="J45" s="114">
        <v>2351920553</v>
      </c>
      <c r="K45" s="114">
        <v>4615853226</v>
      </c>
      <c r="L45" s="114">
        <v>20290284610</v>
      </c>
      <c r="M45" s="114">
        <v>15844066789</v>
      </c>
      <c r="N45" s="114">
        <v>9821313398</v>
      </c>
      <c r="O45" s="114">
        <v>11049367785</v>
      </c>
      <c r="P45" s="114">
        <v>8831478945</v>
      </c>
      <c r="Q45" s="114">
        <v>1702665848</v>
      </c>
      <c r="R45" s="114">
        <v>13077023449</v>
      </c>
      <c r="S45" s="114">
        <v>834892348</v>
      </c>
      <c r="T45" s="114">
        <v>23431875177</v>
      </c>
      <c r="U45" s="114">
        <v>39731894096</v>
      </c>
      <c r="V45" s="114">
        <v>8868429409</v>
      </c>
      <c r="W45" s="114">
        <v>4119147941</v>
      </c>
      <c r="X45" s="114">
        <v>19545531628</v>
      </c>
      <c r="Y45" s="114">
        <v>1617321115</v>
      </c>
      <c r="Z45" s="114">
        <v>111458498463</v>
      </c>
      <c r="AA45" s="114">
        <v>10878376230</v>
      </c>
      <c r="AB45" s="114">
        <v>97050208444</v>
      </c>
      <c r="AC45" s="114">
        <v>56495054212</v>
      </c>
      <c r="AD45" s="114">
        <v>13805591061</v>
      </c>
      <c r="AE45" s="114">
        <v>29925921535</v>
      </c>
      <c r="AF45" s="114">
        <v>19183472763</v>
      </c>
      <c r="AG45" s="114">
        <v>5362472884</v>
      </c>
      <c r="AH45" s="114">
        <v>10792923637</v>
      </c>
      <c r="AI45" s="114">
        <v>6509199771</v>
      </c>
      <c r="AJ45" s="114">
        <v>1368553281</v>
      </c>
      <c r="AK45" s="114">
        <v>0</v>
      </c>
      <c r="AL45" s="149">
        <v>656439614010</v>
      </c>
      <c r="AM45" s="228"/>
    </row>
    <row r="46" spans="1:39" s="6" customFormat="1" ht="14.4" x14ac:dyDescent="0.3">
      <c r="A46" s="58"/>
      <c r="B46" s="6" t="s">
        <v>1358</v>
      </c>
      <c r="C46" s="114">
        <v>8086353189</v>
      </c>
      <c r="D46" s="114">
        <v>39448652624</v>
      </c>
      <c r="E46" s="114">
        <v>6473039400</v>
      </c>
      <c r="F46" s="114">
        <v>3307839122</v>
      </c>
      <c r="G46" s="114">
        <v>18392416309</v>
      </c>
      <c r="H46" s="114">
        <v>51939928778</v>
      </c>
      <c r="I46" s="114">
        <v>7774516685</v>
      </c>
      <c r="J46" s="114">
        <v>3213979292</v>
      </c>
      <c r="K46" s="114">
        <v>9746217499</v>
      </c>
      <c r="L46" s="114">
        <v>14260894109</v>
      </c>
      <c r="M46" s="114">
        <v>3162855152</v>
      </c>
      <c r="N46" s="114">
        <v>8683897639</v>
      </c>
      <c r="O46" s="114">
        <v>11506806734</v>
      </c>
      <c r="P46" s="114">
        <v>10533403588</v>
      </c>
      <c r="Q46" s="114">
        <v>4726338218</v>
      </c>
      <c r="R46" s="114">
        <v>11681552894</v>
      </c>
      <c r="S46" s="114">
        <v>2106581406</v>
      </c>
      <c r="T46" s="114">
        <v>13405166184</v>
      </c>
      <c r="U46" s="114">
        <v>58859399605</v>
      </c>
      <c r="V46" s="114">
        <v>10481842139</v>
      </c>
      <c r="W46" s="114">
        <v>7724500860</v>
      </c>
      <c r="X46" s="114">
        <v>14609218142</v>
      </c>
      <c r="Y46" s="114">
        <v>4936036725</v>
      </c>
      <c r="Z46" s="114">
        <v>63783048178</v>
      </c>
      <c r="AA46" s="114">
        <v>6268612572</v>
      </c>
      <c r="AB46" s="114">
        <v>60881215197</v>
      </c>
      <c r="AC46" s="114">
        <v>59662516982</v>
      </c>
      <c r="AD46" s="114">
        <v>17752023517</v>
      </c>
      <c r="AE46" s="114">
        <v>25318843272</v>
      </c>
      <c r="AF46" s="114">
        <v>54814328362</v>
      </c>
      <c r="AG46" s="114">
        <v>8520237957</v>
      </c>
      <c r="AH46" s="114">
        <v>13038374208</v>
      </c>
      <c r="AI46" s="114">
        <v>11986716389</v>
      </c>
      <c r="AJ46" s="114">
        <v>3787861831</v>
      </c>
      <c r="AK46" s="114">
        <v>835325225</v>
      </c>
      <c r="AL46" s="149">
        <v>651710539983</v>
      </c>
      <c r="AM46" s="228"/>
    </row>
    <row r="47" spans="1:39" s="6" customFormat="1" ht="14.4" x14ac:dyDescent="0.3">
      <c r="A47" s="86"/>
      <c r="B47" s="6" t="s">
        <v>1334</v>
      </c>
      <c r="C47" s="114">
        <v>-1402657339</v>
      </c>
      <c r="D47" s="114">
        <v>-4076387510</v>
      </c>
      <c r="E47" s="114">
        <v>2290120126</v>
      </c>
      <c r="F47" s="114">
        <v>125272741</v>
      </c>
      <c r="G47" s="114">
        <v>4692289490</v>
      </c>
      <c r="H47" s="114">
        <v>-4269025944</v>
      </c>
      <c r="I47" s="114">
        <v>630488195</v>
      </c>
      <c r="J47" s="114">
        <v>310547568</v>
      </c>
      <c r="K47" s="114">
        <v>-213777696</v>
      </c>
      <c r="L47" s="114">
        <v>39676507138</v>
      </c>
      <c r="M47" s="114">
        <v>4166429620</v>
      </c>
      <c r="N47" s="114">
        <v>2271289760</v>
      </c>
      <c r="O47" s="114">
        <v>-5348370258</v>
      </c>
      <c r="P47" s="114">
        <v>1370710965</v>
      </c>
      <c r="Q47" s="114">
        <v>2914856034</v>
      </c>
      <c r="R47" s="114">
        <v>127492724</v>
      </c>
      <c r="S47" s="114">
        <v>327957205</v>
      </c>
      <c r="T47" s="114">
        <v>4335050917</v>
      </c>
      <c r="U47" s="114">
        <v>5650144276</v>
      </c>
      <c r="V47" s="114">
        <v>-591897974</v>
      </c>
      <c r="W47" s="114">
        <v>7246938592</v>
      </c>
      <c r="X47" s="114">
        <v>-1016114954</v>
      </c>
      <c r="Y47" s="114">
        <v>1376046644</v>
      </c>
      <c r="Z47" s="114">
        <v>13048802702</v>
      </c>
      <c r="AA47" s="114">
        <v>12035972286</v>
      </c>
      <c r="AB47" s="114">
        <v>24451740508</v>
      </c>
      <c r="AC47" s="114">
        <v>634652390</v>
      </c>
      <c r="AD47" s="114">
        <v>6168032664</v>
      </c>
      <c r="AE47" s="114">
        <v>2087855188</v>
      </c>
      <c r="AF47" s="114">
        <v>5398371183</v>
      </c>
      <c r="AG47" s="114">
        <v>6162513123</v>
      </c>
      <c r="AH47" s="114">
        <v>60010044336</v>
      </c>
      <c r="AI47" s="114">
        <v>23476054789</v>
      </c>
      <c r="AJ47" s="114">
        <v>15468236111</v>
      </c>
      <c r="AK47" s="114">
        <v>533712163</v>
      </c>
      <c r="AL47" s="149">
        <v>230069897763</v>
      </c>
      <c r="AM47" s="228"/>
    </row>
    <row r="48" spans="1:39" s="6" customFormat="1" ht="14.4" x14ac:dyDescent="0.3">
      <c r="A48" s="88"/>
      <c r="B48" s="48" t="s">
        <v>1336</v>
      </c>
      <c r="C48" s="118">
        <v>21988187818</v>
      </c>
      <c r="D48" s="118">
        <v>52686525577</v>
      </c>
      <c r="E48" s="118">
        <v>16535891614</v>
      </c>
      <c r="F48" s="118">
        <v>5747929183</v>
      </c>
      <c r="G48" s="118">
        <v>40933370008</v>
      </c>
      <c r="H48" s="118">
        <v>129098793491</v>
      </c>
      <c r="I48" s="118">
        <v>18118053587</v>
      </c>
      <c r="J48" s="118">
        <v>6368408277</v>
      </c>
      <c r="K48" s="118">
        <v>15334418221</v>
      </c>
      <c r="L48" s="118">
        <v>81833787829</v>
      </c>
      <c r="M48" s="118">
        <v>37618259046</v>
      </c>
      <c r="N48" s="118">
        <v>24899138583</v>
      </c>
      <c r="O48" s="118">
        <v>23619311418</v>
      </c>
      <c r="P48" s="118">
        <v>24720120519</v>
      </c>
      <c r="Q48" s="118">
        <v>10503730546</v>
      </c>
      <c r="R48" s="118">
        <v>29258012878</v>
      </c>
      <c r="S48" s="118">
        <v>3615340269</v>
      </c>
      <c r="T48" s="118">
        <v>51736592257</v>
      </c>
      <c r="U48" s="118">
        <v>118693009511</v>
      </c>
      <c r="V48" s="118">
        <v>21697879426</v>
      </c>
      <c r="W48" s="118">
        <v>20119466395</v>
      </c>
      <c r="X48" s="118">
        <v>39173143712</v>
      </c>
      <c r="Y48" s="118">
        <v>11717124375</v>
      </c>
      <c r="Z48" s="118">
        <v>239539506808</v>
      </c>
      <c r="AA48" s="118">
        <v>32670525298</v>
      </c>
      <c r="AB48" s="118">
        <v>216413205810</v>
      </c>
      <c r="AC48" s="118">
        <v>129593392660</v>
      </c>
      <c r="AD48" s="118">
        <v>42590798307</v>
      </c>
      <c r="AE48" s="118">
        <v>69390936892</v>
      </c>
      <c r="AF48" s="118">
        <v>102469457276</v>
      </c>
      <c r="AG48" s="118">
        <v>22445536951</v>
      </c>
      <c r="AH48" s="118">
        <v>83866455904</v>
      </c>
      <c r="AI48" s="118">
        <v>41997857996</v>
      </c>
      <c r="AJ48" s="118">
        <v>20633275734</v>
      </c>
      <c r="AK48" s="118">
        <v>1369037388</v>
      </c>
      <c r="AL48" s="153">
        <v>1808996481564</v>
      </c>
      <c r="AM48" s="228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28"/>
    </row>
    <row r="50" spans="1:39" s="6" customFormat="1" ht="14.4" x14ac:dyDescent="0.3">
      <c r="A50" s="86"/>
      <c r="B50" s="50" t="s">
        <v>1309</v>
      </c>
      <c r="C50" s="113">
        <v>0.14770166536149787</v>
      </c>
      <c r="D50" s="113">
        <v>0.20700942207814169</v>
      </c>
      <c r="E50" s="113">
        <v>0.15631157952266922</v>
      </c>
      <c r="F50" s="113">
        <v>7.2600486838670222E-2</v>
      </c>
      <c r="G50" s="113">
        <v>0.11619618983412386</v>
      </c>
      <c r="H50" s="113">
        <v>0.14459783156146522</v>
      </c>
      <c r="I50" s="113">
        <v>0.1788034124330245</v>
      </c>
      <c r="J50" s="113">
        <v>7.7250207995733372E-2</v>
      </c>
      <c r="K50" s="113">
        <v>7.7350517959373186E-2</v>
      </c>
      <c r="L50" s="113">
        <v>9.2945740063917384E-2</v>
      </c>
      <c r="M50" s="113">
        <v>0.38398660255214406</v>
      </c>
      <c r="N50" s="113">
        <v>0.16557351059585448</v>
      </c>
      <c r="O50" s="113">
        <v>0.27145190829373061</v>
      </c>
      <c r="P50" s="113">
        <v>0.16118558232503252</v>
      </c>
      <c r="Q50" s="113">
        <v>0.11042461922651838</v>
      </c>
      <c r="R50" s="113">
        <v>0.1494272297038805</v>
      </c>
      <c r="S50" s="113">
        <v>9.5678216782532119E-2</v>
      </c>
      <c r="T50" s="113">
        <v>0.20419783209766035</v>
      </c>
      <c r="U50" s="113">
        <v>0.12175587756632529</v>
      </c>
      <c r="V50" s="113">
        <v>0.13547433803497255</v>
      </c>
      <c r="W50" s="113">
        <v>5.1138483586010634E-2</v>
      </c>
      <c r="X50" s="113">
        <v>0.15404709257866978</v>
      </c>
      <c r="Y50" s="113">
        <v>0.32326360715958519</v>
      </c>
      <c r="Z50" s="113">
        <v>0.21394866403427198</v>
      </c>
      <c r="AA50" s="113">
        <v>0.10674956028985243</v>
      </c>
      <c r="AB50" s="113">
        <v>0.15724567978017331</v>
      </c>
      <c r="AC50" s="113">
        <v>9.8779488778297717E-2</v>
      </c>
      <c r="AD50" s="113">
        <v>0.11423009801157893</v>
      </c>
      <c r="AE50" s="113">
        <v>0.17377365744128162</v>
      </c>
      <c r="AF50" s="113">
        <v>0.22517231555011014</v>
      </c>
      <c r="AG50" s="113">
        <v>0.10693943264712411</v>
      </c>
      <c r="AH50" s="113">
        <v>2.9944896000788564E-4</v>
      </c>
      <c r="AI50" s="113">
        <v>6.1638969783805542E-4</v>
      </c>
      <c r="AJ50" s="113">
        <v>4.1799039140393625E-4</v>
      </c>
      <c r="AK50" s="113">
        <v>0</v>
      </c>
      <c r="AL50" s="154">
        <v>0.14968322634541303</v>
      </c>
      <c r="AM50" s="228"/>
    </row>
    <row r="51" spans="1:39" s="6" customFormat="1" ht="14.4" x14ac:dyDescent="0.3">
      <c r="A51" s="86"/>
      <c r="B51" s="6" t="s">
        <v>1370</v>
      </c>
      <c r="C51" s="113">
        <v>0.54833077235814975</v>
      </c>
      <c r="D51" s="113">
        <v>0.12161844383978936</v>
      </c>
      <c r="E51" s="113">
        <v>0.31374061176160778</v>
      </c>
      <c r="F51" s="113">
        <v>0.33012147550670334</v>
      </c>
      <c r="G51" s="113">
        <v>0.31984570472553897</v>
      </c>
      <c r="H51" s="113">
        <v>0.48614307975988397</v>
      </c>
      <c r="I51" s="113">
        <v>0.35729438970446731</v>
      </c>
      <c r="J51" s="113">
        <v>0.36931057977142318</v>
      </c>
      <c r="K51" s="113">
        <v>0.30101260833480692</v>
      </c>
      <c r="L51" s="113">
        <v>0.24794507437928459</v>
      </c>
      <c r="M51" s="113">
        <v>0.42118022446561681</v>
      </c>
      <c r="N51" s="113">
        <v>0.39444390275836877</v>
      </c>
      <c r="O51" s="113">
        <v>0.46781074983326593</v>
      </c>
      <c r="P51" s="113">
        <v>0.35725873335496416</v>
      </c>
      <c r="Q51" s="113">
        <v>0.16210105928968296</v>
      </c>
      <c r="R51" s="113">
        <v>0.44695528378938598</v>
      </c>
      <c r="S51" s="113">
        <v>0.23093050332187143</v>
      </c>
      <c r="T51" s="113">
        <v>0.45290720077972763</v>
      </c>
      <c r="U51" s="113">
        <v>0.33474502213475177</v>
      </c>
      <c r="V51" s="113">
        <v>0.40872332428823405</v>
      </c>
      <c r="W51" s="113">
        <v>0.20473445270018056</v>
      </c>
      <c r="X51" s="113">
        <v>0.49895233764484853</v>
      </c>
      <c r="Y51" s="113">
        <v>0.13803054941114765</v>
      </c>
      <c r="Z51" s="113">
        <v>0.46530319757374394</v>
      </c>
      <c r="AA51" s="113">
        <v>0.33297218611498558</v>
      </c>
      <c r="AB51" s="113">
        <v>0.44844864286704039</v>
      </c>
      <c r="AC51" s="113">
        <v>0.43594085356048895</v>
      </c>
      <c r="AD51" s="113">
        <v>0.32414492354633762</v>
      </c>
      <c r="AE51" s="113">
        <v>0.43126556399687588</v>
      </c>
      <c r="AF51" s="113">
        <v>0.18721161673892342</v>
      </c>
      <c r="AG51" s="113">
        <v>0.23891042997575024</v>
      </c>
      <c r="AH51" s="113">
        <v>0.12869178172205598</v>
      </c>
      <c r="AI51" s="113">
        <v>0.15498885137475238</v>
      </c>
      <c r="AJ51" s="113">
        <v>6.632748472143303E-2</v>
      </c>
      <c r="AK51" s="113">
        <v>0</v>
      </c>
      <c r="AL51" s="154">
        <v>0.3628750087133743</v>
      </c>
      <c r="AM51" s="228"/>
    </row>
    <row r="52" spans="1:39" s="6" customFormat="1" ht="14.4" x14ac:dyDescent="0.3">
      <c r="A52" s="86"/>
      <c r="B52" s="6" t="s">
        <v>1358</v>
      </c>
      <c r="C52" s="113">
        <v>0.36775896476472419</v>
      </c>
      <c r="D52" s="113">
        <v>0.74874272296332789</v>
      </c>
      <c r="E52" s="113">
        <v>0.39145390832869548</v>
      </c>
      <c r="F52" s="113">
        <v>0.5754836249171652</v>
      </c>
      <c r="G52" s="113">
        <v>0.44932572874907184</v>
      </c>
      <c r="H52" s="113">
        <v>0.4023269882969196</v>
      </c>
      <c r="I52" s="113">
        <v>0.42910330558787746</v>
      </c>
      <c r="J52" s="113">
        <v>0.50467544670581743</v>
      </c>
      <c r="K52" s="113">
        <v>0.63557791098020688</v>
      </c>
      <c r="L52" s="113">
        <v>0.17426657725778971</v>
      </c>
      <c r="M52" s="113">
        <v>8.4077658887202297E-2</v>
      </c>
      <c r="N52" s="113">
        <v>0.34876297467290579</v>
      </c>
      <c r="O52" s="113">
        <v>0.48717790838012315</v>
      </c>
      <c r="P52" s="113">
        <v>0.42610648196087786</v>
      </c>
      <c r="Q52" s="113">
        <v>0.44996758030887135</v>
      </c>
      <c r="R52" s="113">
        <v>0.39925995462199415</v>
      </c>
      <c r="S52" s="113">
        <v>0.58267859987150772</v>
      </c>
      <c r="T52" s="113">
        <v>0.25910415818286275</v>
      </c>
      <c r="U52" s="113">
        <v>0.49589609234354398</v>
      </c>
      <c r="V52" s="113">
        <v>0.48308140778217634</v>
      </c>
      <c r="W52" s="113">
        <v>0.38393169621633993</v>
      </c>
      <c r="X52" s="113">
        <v>0.37293964072443653</v>
      </c>
      <c r="Y52" s="113">
        <v>0.42126690534510947</v>
      </c>
      <c r="Z52" s="113">
        <v>0.2662736056692499</v>
      </c>
      <c r="AA52" s="113">
        <v>0.19187363884791125</v>
      </c>
      <c r="AB52" s="113">
        <v>0.28131931676318622</v>
      </c>
      <c r="AC52" s="113">
        <v>0.46038239880431264</v>
      </c>
      <c r="AD52" s="113">
        <v>0.41680419768235172</v>
      </c>
      <c r="AE52" s="113">
        <v>0.36487248055760119</v>
      </c>
      <c r="AF52" s="113">
        <v>0.5349333334942763</v>
      </c>
      <c r="AG52" s="113">
        <v>0.37959608520839616</v>
      </c>
      <c r="AH52" s="113">
        <v>0.15546590192060492</v>
      </c>
      <c r="AI52" s="113">
        <v>0.28541256532991871</v>
      </c>
      <c r="AJ52" s="113">
        <v>0.18358024580451235</v>
      </c>
      <c r="AK52" s="113">
        <v>0.61015515888891125</v>
      </c>
      <c r="AL52" s="154">
        <v>0.36026081124245862</v>
      </c>
      <c r="AM52" s="228"/>
    </row>
    <row r="53" spans="1:39" s="6" customFormat="1" ht="14.4" x14ac:dyDescent="0.3">
      <c r="A53" s="86"/>
      <c r="B53" s="6" t="s">
        <v>1334</v>
      </c>
      <c r="C53" s="113">
        <v>-6.3791402484371845E-2</v>
      </c>
      <c r="D53" s="113">
        <v>-7.7370588881258917E-2</v>
      </c>
      <c r="E53" s="113">
        <v>0.13849390038702752</v>
      </c>
      <c r="F53" s="113">
        <v>2.1794412737461175E-2</v>
      </c>
      <c r="G53" s="113">
        <v>0.11463237669126537</v>
      </c>
      <c r="H53" s="113">
        <v>-3.3067899618268788E-2</v>
      </c>
      <c r="I53" s="113">
        <v>3.479889227463074E-2</v>
      </c>
      <c r="J53" s="113">
        <v>4.8763765527026055E-2</v>
      </c>
      <c r="K53" s="113">
        <v>-1.3941037274386987E-2</v>
      </c>
      <c r="L53" s="113">
        <v>0.48484260829900833</v>
      </c>
      <c r="M53" s="113">
        <v>0.11075551409503684</v>
      </c>
      <c r="N53" s="113">
        <v>9.1219611972870956E-2</v>
      </c>
      <c r="O53" s="113">
        <v>-0.22644056650711966</v>
      </c>
      <c r="P53" s="113">
        <v>5.5449202359125441E-2</v>
      </c>
      <c r="Q53" s="113">
        <v>0.2775067411749273</v>
      </c>
      <c r="R53" s="113">
        <v>4.3575318847393664E-3</v>
      </c>
      <c r="S53" s="113">
        <v>9.0712680024088763E-2</v>
      </c>
      <c r="T53" s="113">
        <v>8.3790808939749301E-2</v>
      </c>
      <c r="U53" s="113">
        <v>4.7603007955378931E-2</v>
      </c>
      <c r="V53" s="113">
        <v>-2.7279070105382934E-2</v>
      </c>
      <c r="W53" s="113">
        <v>0.36019536749746889</v>
      </c>
      <c r="X53" s="113">
        <v>-2.5939070947954865E-2</v>
      </c>
      <c r="Y53" s="113">
        <v>0.1174389380841577</v>
      </c>
      <c r="Z53" s="113">
        <v>5.447453272273417E-2</v>
      </c>
      <c r="AA53" s="113">
        <v>0.36840461474725078</v>
      </c>
      <c r="AB53" s="113">
        <v>0.1129863605896001</v>
      </c>
      <c r="AC53" s="113">
        <v>4.8972588569007377E-3</v>
      </c>
      <c r="AD53" s="113">
        <v>0.14482078075973173</v>
      </c>
      <c r="AE53" s="113">
        <v>3.0088298004241336E-2</v>
      </c>
      <c r="AF53" s="113">
        <v>5.2682734216690202E-2</v>
      </c>
      <c r="AG53" s="113">
        <v>0.27455405216872952</v>
      </c>
      <c r="AH53" s="113">
        <v>0.71554286739733119</v>
      </c>
      <c r="AI53" s="113">
        <v>0.5589821935974908</v>
      </c>
      <c r="AJ53" s="113">
        <v>0.74967427908265072</v>
      </c>
      <c r="AK53" s="113">
        <v>0.3898448411110888</v>
      </c>
      <c r="AL53" s="154">
        <v>0.12718095369875401</v>
      </c>
      <c r="AM53" s="228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28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2025-03-04T14:43:56Z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