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<sst xmlns="http://schemas.openxmlformats.org/spreadsheetml/2006/main" count="2874" uniqueCount="1439">
  <si>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</si>
  <si>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</si>
  <si>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</si>
  <si>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</si>
  <si>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</si>
  <si>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</si>
  <si>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</si>
  <si>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</si>
  <si>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</si>
  <si>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</si>
  <si>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</si>
  <si>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</si>
  <si>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</si>
  <si>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</si>
  <si>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</si>
  <si>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</si>
  <si>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</si>
  <si>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</si>
  <si>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</si>
  <si>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</si>
  <si>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</si>
  <si>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</si>
  <si>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</si>
  <si>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</si>
  <si>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</si>
  <si>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</si>
  <si>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</si>
  <si>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</si>
  <si>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</si>
  <si>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</si>
  <si>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</si>
  <si>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</si>
  <si>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</si>
  <si>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</si>
  <si>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</si>
  <si>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</si>
  <si>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</si>
  <si>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</si>
  <si>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</si>
  <si>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</si>
  <si>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</si>
  <si>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</si>
  <si>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</si>
  <si>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</si>
  <si>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</si>
  <si>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</si>
  <si>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</si>
  <si>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</si>
  <si>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</si>
  <si>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</si>
  <si>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</si>
  <si>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</si>
  <si>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</si>
  <si>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</si>
  <si>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</si>
  <si>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</si>
  <si>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</si>
  <si>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</si>
  <si>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</si>
  <si>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</si>
  <si>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</si>
  <si>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</si>
  <si>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</si>
  <si>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</si>
  <si>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</si>
  <si>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</si>
  <si>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</si>
  <si>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</si>
  <si>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</si>
  <si>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</si>
  <si>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</si>
  <si>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</si>
  <si>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</si>
  <si>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</si>
  <si>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</si>
  <si>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</si>
  <si>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</si>
  <si>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</si>
  <si>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</si>
  <si>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</si>
  <si>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</si>
  <si>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</si>
  <si>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</si>
  <si>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</si>
  <si>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</si>
  <si>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</si>
  <si>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</si>
  <si>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</si>
  <si>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</si>
  <si>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</si>
  <si>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</si>
  <si>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</si>
  <si>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</si>
  <si>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</si>
  <si>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</si>
  <si>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</si>
  <si>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</si>
  <si>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</si>
  <si>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</si>
  <si>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</si>
  <si>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</si>
  <si>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</si>
  <si>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</si>
  <si>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</si>
  <si>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</si>
  <si>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</si>
  <si>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</si>
  <si>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</si>
  <si>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</si>
  <si>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</si>
  <si>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</si>
  <si>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</si>
  <si>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</si>
  <si>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</si>
  <si>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</si>
  <si>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</si>
  <si>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</si>
  <si>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</si>
  <si>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</si>
  <si>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</si>
  <si>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</si>
  <si>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</si>
  <si>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</si>
  <si>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</si>
  <si>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</si>
  <si>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</si>
  <si>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</si>
  <si>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</si>
  <si>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</si>
  <si>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</si>
  <si>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</si>
  <si>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</si>
  <si>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</si>
  <si>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</si>
  <si>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</si>
  <si>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</si>
  <si>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</si>
  <si>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</si>
  <si>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</si>
  <si>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</si>
  <si>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</si>
  <si>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</si>
  <si>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</si>
  <si>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</si>
  <si>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</si>
  <si>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</si>
  <si>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</si>
  <si>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</si>
  <si>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</si>
  <si>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</si>
  <si>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</si>
  <si>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</si>
  <si>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</si>
  <si>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</si>
  <si>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</si>
  <si>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</si>
  <si>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</si>
  <si>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</si>
  <si>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</si>
  <si>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</si>
  <si>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</si>
  <si>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</si>
  <si>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</si>
  <si>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</si>
  <si>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</si>
  <si>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</si>
  <si>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</si>
  <si>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</si>
  <si>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</si>
  <si>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</si>
  <si>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</si>
  <si>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</si>
  <si>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</si>
  <si>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</si>
  <si>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</si>
  <si>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</si>
  <si>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</si>
  <si>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</si>
  <si>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</si>
  <si>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</si>
  <si>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</si>
  <si>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</si>
  <si>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</si>
  <si>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</si>
  <si>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</si>
  <si>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</si>
  <si>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</si>
  <si>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</si>
  <si>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</si>
  <si>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</si>
  <si>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</si>
  <si>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</si>
  <si>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</si>
  <si>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</si>
  <si>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</si>
  <si>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</si>
  <si>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</si>
  <si>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</si>
  <si>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</si>
  <si>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</si>
  <si>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</si>
  <si>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</si>
  <si>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</si>
  <si>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</si>
  <si>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</si>
  <si>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</si>
  <si>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</si>
  <si>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</si>
  <si>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</si>
  <si>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</si>
  <si>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</si>
  <si>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</si>
  <si>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</si>
  <si>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</si>
  <si>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</si>
  <si>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</si>
  <si>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</si>
  <si>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</si>
  <si>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</si>
  <si>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</si>
  <si>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</si>
  <si>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</si>
  <si>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</si>
  <si>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</si>
  <si>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</si>
  <si>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</si>
  <si>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</si>
  <si>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</si>
  <si>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</si>
  <si>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</si>
  <si>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</si>
  <si>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</si>
  <si>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</si>
  <si>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</si>
  <si>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</si>
  <si>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</si>
  <si>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</si>
  <si>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</si>
  <si>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</si>
  <si>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</si>
  <si>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</si>
  <si>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</si>
  <si>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</si>
  <si>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</si>
  <si>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</si>
  <si>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</si>
  <si>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</si>
  <si>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</si>
  <si>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</si>
  <si>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</si>
  <si>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</si>
  <si>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</si>
  <si>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</si>
  <si>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</si>
  <si>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</si>
  <si>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</si>
  <si>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</si>
  <si>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</si>
  <si>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</si>
  <si>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</si>
  <si>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</si>
  <si>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</si>
  <si>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</si>
  <si>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</si>
  <si>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</si>
  <si>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</si>
  <si>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</si>
  <si>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</si>
  <si>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</si>
  <si>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</si>
  <si>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</si>
  <si>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</si>
  <si>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</si>
  <si>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</si>
  <si>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</si>
  <si>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</si>
  <si>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</si>
  <si>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</si>
  <si>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</si>
  <si>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</si>
  <si>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</si>
  <si>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</si>
  <si>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</si>
  <si>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</si>
  <si>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</si>
  <si>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</si>
  <si>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</si>
  <si>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</si>
  <si>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</si>
  <si>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</si>
  <si>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</si>
  <si>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</si>
  <si>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</si>
  <si>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</si>
  <si>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</si>
  <si>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</si>
  <si>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</si>
  <si>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</si>
  <si>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</si>
  <si>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</si>
  <si>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</si>
  <si>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</si>
  <si>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</si>
  <si>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</si>
  <si>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</si>
  <si>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</si>
  <si>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</si>
  <si>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</si>
  <si>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</si>
  <si>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</si>
  <si>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</si>
  <si>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</si>
  <si>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</si>
  <si>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</si>
  <si>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</si>
  <si>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</si>
  <si>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</si>
  <si>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</si>
  <si>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</si>
  <si>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</si>
  <si>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</si>
  <si>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</si>
  <si>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</si>
  <si>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</si>
  <si>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</si>
  <si>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</si>
  <si>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</si>
  <si>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</si>
  <si>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</si>
  <si>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</si>
  <si>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</si>
  <si>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</si>
  <si>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</si>
  <si>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</si>
  <si>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</si>
  <si>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</si>
  <si>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</si>
  <si>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</si>
  <si>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</si>
  <si>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</si>
  <si>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</si>
  <si>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</si>
  <si>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</si>
  <si>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</si>
  <si>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</si>
  <si>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</si>
  <si>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</si>
  <si>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</si>
  <si>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</si>
  <si>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</si>
  <si>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</si>
  <si>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</si>
  <si>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</si>
  <si>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</si>
  <si>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</si>
  <si>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</si>
  <si>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</si>
  <si>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</si>
  <si>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</si>
  <si>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</si>
  <si>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</si>
  <si>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</si>
  <si>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</si>
  <si>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</si>
  <si>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</si>
  <si>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</si>
  <si>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</si>
  <si>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</si>
  <si>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</si>
  <si>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</si>
  <si>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</si>
  <si>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</si>
  <si>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</si>
  <si>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</si>
  <si>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</si>
  <si>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</si>
  <si>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</si>
  <si>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</si>
  <si>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</si>
  <si>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</si>
  <si>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</si>
  <si>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</si>
  <si>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</si>
  <si>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</si>
  <si>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</si>
  <si>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</si>
  <si>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</si>
  <si>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</si>
  <si>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</si>
  <si>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</si>
  <si>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</si>
  <si>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</si>
  <si>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</si>
  <si>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</si>
  <si>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</si>
  <si>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</si>
  <si>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</si>
  <si>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</si>
  <si>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</si>
  <si>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</si>
  <si>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</si>
  <si>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</si>
  <si>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</si>
  <si>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</si>
  <si>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</si>
  <si>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</si>
  <si>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</si>
  <si>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</si>
  <si>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</si>
  <si>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</si>
  <si>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</si>
  <si>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</si>
  <si>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</si>
  <si>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</si>
  <si>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</si>
  <si>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</si>
  <si>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</si>
  <si>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</si>
  <si>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</si>
  <si>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</si>
  <si>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</si>
  <si>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</si>
  <si>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</si>
  <si>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</si>
  <si>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</si>
  <si>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</si>
  <si>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</si>
  <si>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</si>
  <si>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</si>
  <si>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</si>
  <si>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</si>
  <si>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</si>
  <si>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</si>
  <si>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</si>
  <si>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</si>
  <si>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</si>
  <si>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</si>
  <si>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</si>
  <si>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</si>
  <si>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</si>
  <si>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</si>
  <si>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</si>
  <si>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</si>
  <si>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</si>
  <si>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</si>
  <si>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</si>
  <si>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</si>
  <si>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</si>
  <si>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</si>
  <si>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</si>
  <si>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</si>
  <si>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</si>
  <si>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</si>
  <si>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</si>
  <si>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</si>
  <si>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</si>
  <si>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</si>
  <si>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</si>
  <si>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</si>
  <si>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</si>
  <si>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</si>
  <si>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</si>
  <si>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</si>
  <si>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</si>
  <si>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</si>
  <si>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</si>
  <si>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</si>
  <si>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</si>
  <si>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</si>
  <si>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</si>
  <si>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</si>
  <si>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</si>
  <si>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</si>
  <si>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</si>
  <si>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</si>
  <si>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</si>
  <si>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</si>
  <si>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</si>
  <si>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</si>
  <si>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</si>
  <si>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</si>
  <si>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</si>
  <si>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</si>
  <si>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</si>
  <si>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</si>
  <si>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</si>
  <si>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</si>
  <si>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</si>
  <si>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</si>
  <si>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</si>
  <si>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</si>
  <si>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</si>
  <si>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</si>
  <si>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</si>
  <si>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</si>
  <si>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</si>
  <si>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</si>
  <si>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</si>
  <si>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</si>
  <si>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</si>
  <si>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</si>
  <si>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</si>
  <si>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</si>
  <si>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</si>
  <si>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</si>
  <si>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</si>
  <si>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</si>
  <si>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</si>
  <si>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</si>
  <si>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</si>
  <si>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</si>
  <si>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</si>
  <si>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</si>
  <si>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</si>
  <si>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</si>
  <si>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</si>
  <si>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</si>
  <si>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</si>
  <si>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</si>
  <si>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</si>
  <si>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</si>
  <si>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</si>
  <si>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</si>
  <si>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</si>
  <si>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</si>
  <si>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</si>
  <si>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</si>
  <si>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</si>
  <si>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</si>
  <si>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</si>
  <si>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</si>
  <si>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</si>
  <si>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</si>
  <si>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</si>
  <si>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</si>
  <si>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</si>
  <si>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</si>
  <si>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</si>
  <si>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</si>
  <si>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</si>
  <si>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</si>
  <si>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</si>
  <si>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</si>
  <si>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</si>
  <si>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</si>
  <si>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</si>
  <si>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</si>
  <si>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</si>
  <si>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</si>
  <si>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</si>
  <si>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</si>
  <si>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</si>
  <si>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</si>
  <si>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</si>
  <si>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</si>
  <si>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</si>
  <si>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</si>
  <si>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</si>
  <si>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</si>
  <si>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</si>
  <si>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</si>
  <si>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</si>
  <si>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</si>
  <si>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</si>
  <si>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</si>
  <si>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</si>
  <si>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</si>
  <si>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</si>
  <si>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</si>
  <si>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</si>
  <si>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</si>
  <si>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</si>
  <si>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</si>
  <si>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</si>
  <si>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</si>
  <si>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</si>
  <si>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</si>
  <si>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</si>
  <si>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</si>
  <si>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</si>
  <si>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</si>
  <si>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</si>
  <si>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</si>
  <si>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</si>
  <si>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</si>
  <si>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</si>
  <si>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</si>
  <si>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</si>
  <si>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</si>
  <si>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</si>
  <si>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</si>
  <si>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</si>
  <si>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</si>
  <si>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</si>
  <si>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</si>
  <si>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</si>
  <si>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</si>
  <si>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</si>
  <si>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</si>
  <si>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</si>
  <si>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</si>
  <si>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</si>
  <si>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</si>
  <si>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</si>
  <si>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</si>
  <si>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</si>
  <si>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</si>
  <si>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</si>
  <si>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</si>
  <si>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</si>
  <si>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</si>
  <si>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</si>
  <si>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</si>
  <si>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</si>
  <si>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</si>
  <si>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</si>
  <si>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</si>
  <si>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</si>
  <si>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</si>
  <si>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</si>
  <si>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</si>
  <si>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</si>
  <si>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</si>
  <si>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</si>
  <si>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</si>
  <si>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</si>
  <si>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</si>
  <si>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</si>
  <si>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</si>
  <si>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</si>
  <si>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</si>
  <si>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</si>
  <si>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</si>
  <si>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</si>
  <si>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</si>
  <si>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</si>
  <si>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</si>
  <si>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</si>
  <si>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</si>
  <si>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</si>
  <si>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</si>
  <si>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</si>
  <si>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</si>
  <si>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</si>
  <si>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</si>
  <si>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</si>
  <si>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</si>
  <si>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</si>
  <si>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</si>
  <si>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</si>
  <si>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</si>
  <si>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</si>
  <si>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</si>
  <si>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</si>
  <si>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</si>
  <si>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</si>
  <si>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</si>
  <si>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</si>
  <si>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</si>
  <si>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</si>
  <si>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</si>
  <si>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</si>
  <si>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</si>
  <si>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</si>
  <si>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</si>
  <si>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</si>
  <si>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</si>
  <si>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</si>
  <si>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</si>
  <si>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</si>
  <si>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</si>
  <si>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</si>
  <si>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</si>
  <si>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</si>
  <si>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</si>
  <si>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</si>
  <si>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</si>
  <si>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</si>
  <si>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</si>
  <si>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</si>
  <si>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</si>
  <si>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</si>
  <si>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</si>
  <si>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</si>
  <si>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</si>
  <si>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</si>
  <si>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</si>
  <si>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</si>
  <si>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</si>
  <si>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</si>
  <si>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</si>
  <si>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</si>
  <si>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</si>
  <si>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</si>
  <si>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</si>
  <si>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</si>
  <si>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</si>
  <si>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</si>
  <si>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</si>
  <si>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</si>
  <si>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</si>
  <si>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</si>
  <si>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</si>
  <si>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</si>
  <si>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</si>
  <si>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</si>
  <si>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</si>
  <si>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</si>
  <si>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</si>
  <si>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</si>
  <si>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</si>
  <si>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</si>
  <si>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</si>
  <si>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</si>
  <si>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</si>
  <si>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</si>
  <si>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</si>
  <si>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</si>
  <si>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</si>
  <si>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</si>
  <si>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</si>
  <si>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</si>
  <si>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</si>
  <si>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</si>
  <si>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</si>
  <si>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</si>
  <si>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</si>
  <si>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</si>
  <si>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</si>
  <si>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</si>
  <si>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</si>
  <si>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</si>
  <si>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</si>
  <si>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</si>
  <si>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</si>
  <si>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</si>
  <si>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</si>
  <si>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</si>
  <si>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</si>
  <si>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</si>
  <si>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</si>
  <si>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</si>
  <si>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</si>
  <si>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</si>
  <si>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</si>
  <si>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</si>
  <si>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</si>
  <si>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</si>
  <si>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</si>
  <si>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</si>
  <si>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</si>
  <si>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</si>
  <si>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</si>
  <si>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</si>
  <si>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</si>
  <si>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</si>
  <si>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</si>
  <si>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</si>
  <si>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</si>
  <si>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</si>
  <si>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</si>
  <si>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</si>
  <si>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</si>
  <si>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</si>
  <si>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</si>
  <si>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</si>
  <si>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</si>
  <si>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</si>
  <si>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</si>
  <si>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</si>
  <si>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</si>
  <si>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</si>
  <si>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</si>
  <si>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</si>
  <si>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</si>
  <si>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</si>
  <si>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</si>
  <si>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</si>
  <si>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</si>
  <si>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</si>
  <si>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</si>
  <si>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</si>
  <si>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</si>
  <si>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</si>
  <si>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</si>
  <si>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</si>
  <si>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</si>
  <si>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</si>
  <si>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</si>
  <si>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</si>
  <si>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</si>
  <si>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</si>
  <si>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</si>
  <si>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</si>
  <si>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</si>
  <si>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</si>
  <si>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</si>
  <si>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</si>
  <si>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</si>
  <si>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</si>
  <si>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</si>
  <si>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</si>
  <si>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</si>
  <si>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</si>
  <si>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</si>
  <si>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</si>
  <si>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</si>
  <si>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</si>
  <si>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</si>
  <si>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</si>
  <si>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</si>
  <si>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</si>
  <si>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</si>
  <si>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</si>
  <si>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</si>
  <si>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</si>
  <si>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</si>
  <si>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</si>
  <si>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</si>
  <si>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</si>
  <si>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</si>
  <si>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</si>
  <si>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</si>
  <si>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</si>
  <si>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</si>
  <si>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</si>
  <si>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</si>
  <si>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</si>
  <si>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</si>
  <si>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</si>
  <si>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</si>
  <si>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</si>
  <si>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</si>
  <si>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</si>
  <si>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</si>
  <si>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</si>
  <si>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</si>
  <si>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</si>
  <si>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</si>
  <si>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</si>
  <si>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</si>
  <si>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</si>
  <si>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</si>
  <si>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</si>
  <si>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</si>
  <si>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</si>
  <si>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</si>
  <si>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</si>
  <si>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</si>
  <si>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</si>
  <si>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</si>
  <si>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</si>
  <si>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</si>
  <si>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</si>
  <si>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</si>
  <si>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</si>
  <si>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</si>
  <si>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</si>
  <si>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</si>
  <si>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</si>
  <si>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</si>
  <si>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</si>
  <si>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</si>
  <si>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</si>
  <si>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</si>
  <si>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</si>
  <si>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</si>
  <si>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</si>
  <si>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</si>
  <si>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</si>
  <si>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</si>
  <si>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</si>
  <si>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</si>
  <si>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</si>
  <si>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</si>
  <si>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</si>
  <si>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</si>
  <si>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</si>
  <si>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</si>
  <si>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</si>
  <si>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</si>
  <si>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</si>
  <si>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</si>
  <si>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</si>
  <si>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</si>
  <si>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</si>
  <si>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</si>
  <si>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</si>
  <si>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</si>
  <si>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</si>
  <si>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</si>
  <si>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</si>
  <si>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</si>
  <si>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</si>
  <si>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</si>
  <si>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</si>
  <si>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</si>
  <si>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</si>
  <si>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</si>
  <si>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</si>
  <si>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</si>
  <si>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</si>
  <si>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</si>
  <si>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</si>
  <si>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</si>
  <si>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</si>
  <si>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</si>
  <si>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</si>
  <si>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</si>
  <si>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</si>
  <si>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</si>
  <si>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</si>
  <si>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</si>
  <si>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</si>
  <si>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</si>
  <si>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</si>
  <si>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</si>
  <si>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</si>
  <si>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</si>
  <si>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</si>
  <si>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</si>
  <si>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</si>
  <si>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</si>
  <si>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</si>
  <si>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</si>
  <si>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</si>
  <si>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</si>
  <si>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</si>
  <si>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</si>
  <si>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</si>
  <si>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</si>
  <si>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</si>
  <si>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</si>
  <si>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</si>
  <si>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</si>
  <si>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</si>
  <si>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</si>
  <si>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</si>
  <si>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</si>
  <si>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</si>
  <si>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</si>
  <si>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</si>
  <si>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</si>
  <si>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</si>
  <si>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</si>
  <si>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</si>
  <si>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</si>
  <si>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</si>
  <si>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</si>
  <si>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</si>
  <si>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</si>
  <si>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</si>
  <si>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</si>
  <si>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</si>
  <si>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</si>
  <si>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</si>
  <si>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</si>
  <si>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</si>
  <si>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</si>
  <si>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</si>
  <si>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</si>
  <si>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</si>
  <si>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</si>
  <si>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</si>
  <si>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</si>
  <si>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</si>
  <si>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</si>
  <si>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</si>
  <si>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</si>
  <si>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</si>
  <si>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</si>
  <si>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</si>
  <si>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</si>
  <si>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</si>
  <si>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</si>
  <si>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</si>
  <si>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</si>
  <si>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</si>
  <si>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</si>
  <si>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</si>
  <si>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</si>
  <si>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</si>
  <si>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</si>
  <si>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</si>
  <si>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</si>
  <si>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</si>
  <si>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</si>
  <si>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</si>
  <si>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</si>
  <si>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</si>
  <si>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</si>
  <si>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</si>
  <si>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</si>
  <si>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</si>
  <si>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</si>
  <si>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</si>
  <si>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</si>
  <si>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</si>
  <si>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</si>
  <si>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</si>
  <si>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</si>
  <si>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</si>
  <si>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</si>
  <si>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</si>
  <si>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</si>
  <si>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</si>
  <si>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</si>
  <si>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</si>
  <si>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</si>
  <si>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</si>
  <si>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</si>
  <si>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</si>
  <si>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</si>
  <si>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</si>
  <si>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</si>
  <si>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</si>
  <si>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</si>
  <si>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</si>
  <si>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</si>
  <si>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</si>
  <si>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</si>
  <si>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</si>
  <si>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</si>
  <si>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</si>
  <si>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</si>
  <si>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</si>
  <si>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</si>
  <si>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</si>
  <si>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</si>
  <si>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</si>
  <si>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</si>
  <si>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</si>
  <si>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</si>
  <si>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</si>
  <si>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</si>
  <si>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</si>
  <si>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</si>
  <si>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</si>
  <si>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</si>
  <si>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</si>
  <si>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</si>
  <si>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</si>
  <si>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</si>
  <si>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</si>
  <si>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</si>
  <si>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</si>
  <si>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</si>
  <si>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</si>
  <si>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</si>
  <si>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</si>
  <si>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</si>
  <si>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</si>
  <si>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</si>
  <si>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</si>
  <si>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</si>
  <si>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</si>
  <si>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</si>
  <si>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</si>
  <si>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</si>
  <si>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</si>
  <si>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</si>
  <si>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</si>
  <si>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</si>
  <si>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</si>
  <si>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</si>
  <si>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</si>
  <si>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</si>
  <si>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</si>
  <si>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</si>
  <si>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</si>
  <si>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</si>
  <si>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</si>
  <si>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</si>
  <si>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</si>
  <si>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</si>
  <si>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</si>
  <si>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</si>
  <si>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</si>
  <si>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</si>
  <si>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</si>
  <si>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</si>
  <si>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</si>
  <si>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</si>
  <si>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</si>
  <si>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</si>
  <si>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</si>
  <si>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</si>
  <si>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</si>
  <si>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</si>
  <si>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</si>
  <si>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</si>
  <si>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</si>
  <si>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</si>
  <si>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</si>
  <si>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</si>
  <si>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</si>
  <si>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</si>
  <si>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</si>
  <si>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</si>
  <si>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</si>
  <si>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</si>
  <si>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</si>
  <si>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</si>
  <si>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</si>
  <si>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</si>
  <si>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</si>
  <si>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</si>
  <si>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</si>
  <si>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</si>
  <si>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</si>
  <si>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</si>
  <si>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</si>
  <si>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</si>
  <si>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</si>
  <si>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</si>
  <si>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</si>
  <si>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</si>
  <si>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</si>
  <si>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</si>
  <si>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</si>
  <si>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</si>
  <si>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</si>
  <si>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</si>
  <si>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</si>
  <si>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</si>
  <si>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</si>
  <si>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</si>
  <si>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</si>
  <si>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</si>
  <si>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</si>
  <si>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</si>
  <si>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</si>
  <si>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</si>
  <si>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</si>
  <si>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</si>
  <si>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</si>
  <si>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</si>
  <si>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</si>
  <si>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</si>
  <si>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</si>
  <si>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</si>
  <si>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</si>
  <si>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</si>
  <si>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</si>
  <si>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</si>
  <si>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</si>
  <si>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</si>
  <si>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</si>
  <si>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</si>
  <si>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</si>
  <si>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</si>
  <si>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</si>
  <si>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</si>
  <si>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</si>
  <si>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</si>
  <si>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</si>
  <si>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</si>
  <si>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</si>
  <si>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</si>
  <si>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</si>
  <si>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</si>
  <si>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</si>
  <si>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</si>
  <si>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</si>
  <si>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</si>
  <si>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</si>
  <si>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</si>
  <si>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</si>
  <si>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</si>
  <si>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</si>
  <si>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</si>
  <si>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</si>
  <si>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</si>
  <si>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</si>
  <si>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</si>
  <si>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</si>
  <si>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</si>
  <si>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</si>
  <si>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</si>
  <si>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</si>
  <si>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</si>
  <si>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</si>
  <si>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</si>
  <si>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</si>
  <si>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</si>
  <si>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</si>
  <si>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</si>
  <si>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</si>
  <si>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</si>
  <si>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</si>
  <si>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</si>
  <si>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</si>
  <si>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</si>
  <si>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</si>
  <si>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</si>
  <si>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</si>
  <si>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</si>
  <si>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</si>
  <si>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</si>
  <si>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</si>
  <si>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</si>
  <si>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</si>
  <si>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</si>
  <si>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</si>
  <si>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</si>
  <si>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</si>
  <si>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</si>
  <si>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</si>
  <si>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</si>
  <si>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</si>
  <si>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</si>
  <si>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</si>
  <si>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</si>
  <si>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</si>
  <si>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</si>
  <si>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</si>
  <si>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</si>
  <si>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</si>
  <si>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</si>
  <si>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</si>
  <si>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</si>
  <si>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</si>
  <si>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</si>
  <si>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</si>
  <si>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</si>
  <si>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</si>
  <si>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</si>
  <si>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</si>
  <si>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</si>
  <si>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</si>
  <si>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</si>
  <si>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</si>
  <si>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</si>
  <si>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</si>
  <si>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</si>
  <si>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</si>
  <si>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</si>
  <si>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</si>
  <si>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</si>
  <si>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</si>
  <si>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</si>
  <si>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</si>
  <si>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</si>
  <si>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</si>
  <si>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</si>
  <si>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</si>
  <si>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</si>
  <si>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</si>
  <si>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</si>
  <si>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</si>
  <si>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</si>
  <si>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</si>
  <si>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</si>
  <si>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</si>
  <si>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</si>
  <si>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</si>
  <si>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</si>
  <si>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</si>
  <si>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</si>
  <si>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</si>
  <si>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</si>
  <si>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</si>
  <si>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</si>
  <si>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</si>
  <si>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</si>
  <si>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</si>
  <si>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</si>
  <si>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</si>
  <si>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</si>
  <si>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</si>
  <si>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</si>
  <si>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</si>
  <si>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</si>
  <si>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</si>
  <si>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</si>
  <si>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</si>
  <si>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</si>
  <si>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</si>
  <si>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</si>
  <si>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</si>
  <si>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</si>
  <si>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</si>
  <si>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</si>
  <si>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</si>
  <si>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</si>
  <si>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</si>
  <si>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</si>
  <si>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</si>
  <si>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</si>
  <si>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</si>
  <si>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</si>
  <si>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</si>
  <si>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</si>
  <si>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</si>
  <si>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</si>
  <si>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</si>
  <si>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</si>
  <si>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</si>
  <si>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</si>
  <si>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</si>
  <si>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</si>
  <si>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</si>
  <si>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</si>
  <si>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</si>
  <si>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</si>
  <si>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</si>
  <si>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</si>
  <si>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</si>
  <si>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</si>
  <si>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</si>
  <si>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</si>
  <si>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</si>
  <si>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</si>
  <si>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</si>
  <si>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</si>
  <si>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</si>
  <si>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</si>
  <si>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</si>
  <si>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</si>
  <si>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</si>
  <si>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</si>
  <si>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</si>
  <si>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</si>
  <si>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</si>
  <si>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</si>
  <si>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</si>
  <si>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</si>
  <si>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</si>
  <si>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</si>
  <si>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</si>
  <si>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</si>
  <si>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</si>
  <si>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</si>
  <si>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</si>
  <si>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</si>
  <si>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</si>
  <si>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</si>
  <si>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</si>
  <si>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</si>
  <si>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</si>
  <si>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</si>
  <si>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</si>
  <si>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</si>
  <si>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</si>
  <si>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</si>
  <si>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</si>
  <si>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</si>
  <si>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</si>
  <si>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</si>
  <si>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</si>
  <si>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</si>
  <si>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</si>
  <si>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</si>
  <si>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</si>
  <si>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</si>
  <si>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</si>
  <si>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</si>
  <si>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</si>
  <si>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</si>
  <si>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</si>
  <si>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</si>
  <si>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</si>
  <si>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</si>
  <si>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</si>
  <si>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</si>
  <si>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</si>
  <si>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</si>
  <si>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</si>
  <si>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</si>
  <si>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</si>
  <si>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</si>
  <si>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</si>
  <si>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</si>
  <si>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</si>
  <si>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</si>
  <si>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</si>
  <si>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</si>
  <si>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</si>
  <si>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</si>
  <si>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</si>
  <si>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</si>
  <si>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</si>
  <si>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</si>
  <si>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</si>
  <si>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</si>
  <si>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</si>
  <si>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</si>
  <si>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</si>
  <si>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</si>
  <si>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</si>
  <si>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</si>
  <si>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</si>
  <si>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</si>
  <si>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</si>
  <si>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</si>
  <si>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</si>
  <si>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</si>
  <si>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</si>
  <si>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</si>
  <si>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8° Mes</t>
  </si>
  <si>
    <t>PERIODO JULIO 2012 - FEBRERO 2013</t>
  </si>
  <si>
    <t>27/02/13</t>
  </si>
  <si>
    <t>27/02/12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</si>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</sst>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  <xf numFmtId="165" fontId="56" fillId="0" borderId="3" xfId="1" applyNumberFormat="1" applyFont="1" applyBorder="1"/>
    <xf numFmtId="165" fontId="53" fillId="0" borderId="3" xfId="1" applyNumberFormat="1" applyFont="1" applyBorder="1"/>
    <xf numFmtId="0" fontId="56" fillId="0" borderId="3" xfId="5" applyFont="1" applyBorder="1"/>
    <xf numFmtId="0" fontId="53" fillId="0" borderId="3" xfId="5" applyFont="1" applyBorder="1"/>
    <xf numFmtId="0" fontId="56" fillId="0" borderId="0" xfId="0" applyFont="1" applyBorder="1" applyAlignment="1">
      <alignment horizontal="center" vertical="center"/>
    </xf>
    <xf numFmtId="0" fontId="56" fillId="0" borderId="0" xfId="5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69" t="s">
        <v>78</v>
      </c>
      <c r="B9" s="169"/>
      <c r="C9" s="169"/>
      <c r="D9" s="169"/>
      <c r="E9" s="169"/>
      <c r="F9" s="169"/>
      <c r="G9" s="169"/>
    </row>
    <row r="10" spans="1:19" ht="24" x14ac:dyDescent="0.4">
      <c r="A10" s="170" t="s">
        <v>79</v>
      </c>
      <c r="B10" s="170"/>
      <c r="C10" s="170"/>
      <c r="D10" s="170"/>
      <c r="E10" s="170"/>
      <c r="F10" s="170"/>
      <c r="G10" s="170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71"/>
      <c r="B13" s="171"/>
      <c r="C13" s="171"/>
      <c r="D13" s="171"/>
      <c r="E13" s="171"/>
      <c r="F13" s="171"/>
      <c r="G13" s="171"/>
    </row>
    <row r="14" spans="1:19" ht="30.75" x14ac:dyDescent="0.5">
      <c r="A14" s="172" t="s">
        <v>80</v>
      </c>
      <c r="B14" s="172"/>
      <c r="C14" s="172"/>
      <c r="D14" s="172"/>
      <c r="E14" s="172"/>
      <c r="F14" s="172"/>
      <c r="G14" s="172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64" t="s">
        <v>1398</v>
      </c>
      <c r="B16" s="164"/>
      <c r="C16" s="164"/>
      <c r="D16" s="164"/>
      <c r="E16" s="164"/>
      <c r="F16" s="164"/>
      <c r="G16" s="16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63" t="s">
        <v>1399</v>
      </c>
      <c r="B17" s="163"/>
      <c r="C17" s="163"/>
      <c r="D17" s="163"/>
      <c r="E17" s="163"/>
      <c r="F17" s="163"/>
      <c r="G17" s="16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64" t="s">
        <v>1400</v>
      </c>
      <c r="B19" s="164"/>
      <c r="C19" s="164"/>
      <c r="D19" s="164"/>
      <c r="E19" s="164"/>
      <c r="F19" s="164"/>
      <c r="G19" s="16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168"/>
      <c r="B21" s="168"/>
      <c r="C21" s="168"/>
      <c r="D21" s="168"/>
      <c r="E21" s="168"/>
      <c r="F21" s="168"/>
      <c r="G21" s="168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167" t="s">
        <v>76</v>
      </c>
      <c r="B23" s="167"/>
      <c r="C23" s="167"/>
      <c r="D23" s="167"/>
      <c r="E23" s="167"/>
      <c r="F23" s="167"/>
      <c r="G23" s="167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167"/>
      <c r="B24" s="167"/>
      <c r="C24" s="167"/>
      <c r="D24" s="167"/>
      <c r="E24" s="167"/>
      <c r="F24" s="167"/>
      <c r="G24" s="167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167"/>
      <c r="B25" s="167"/>
      <c r="C25" s="167"/>
      <c r="D25" s="167"/>
      <c r="E25" s="167"/>
      <c r="F25" s="167"/>
      <c r="G25" s="167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167"/>
      <c r="B26" s="167"/>
      <c r="C26" s="167"/>
      <c r="D26" s="167"/>
      <c r="E26" s="167"/>
      <c r="F26" s="167"/>
      <c r="G26" s="167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65"/>
      <c r="B27" s="165"/>
      <c r="C27" s="165"/>
      <c r="D27" s="165"/>
      <c r="E27" s="165"/>
      <c r="F27" s="165"/>
      <c r="G27" s="165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166" t="s">
        <v>77</v>
      </c>
      <c r="B30" s="166"/>
      <c r="C30" s="166"/>
      <c r="D30" s="166"/>
      <c r="E30" s="166"/>
      <c r="F30" s="166"/>
      <c r="G30" s="166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166"/>
      <c r="B31" s="166"/>
      <c r="C31" s="166"/>
      <c r="D31" s="166"/>
      <c r="E31" s="166"/>
      <c r="F31" s="166"/>
      <c r="G31" s="166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166"/>
      <c r="B32" s="166"/>
      <c r="C32" s="166"/>
      <c r="D32" s="166"/>
      <c r="E32" s="166"/>
      <c r="F32" s="166"/>
      <c r="G32" s="166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4" t="s">
        <v>72</v>
      </c>
      <c r="C2" s="174"/>
      <c r="D2" s="174"/>
      <c r="E2" s="174"/>
      <c r="F2" s="174"/>
      <c r="G2" s="174"/>
      <c r="H2" s="40"/>
    </row>
    <row r="3" spans="2:10" ht="13.5" customHeight="1" x14ac:dyDescent="0.25">
      <c r="B3" s="174"/>
      <c r="C3" s="174"/>
      <c r="D3" s="174"/>
      <c r="E3" s="174"/>
      <c r="F3" s="174"/>
      <c r="G3" s="174"/>
      <c r="H3" s="40"/>
    </row>
    <row r="4" spans="2:10" ht="15.75" x14ac:dyDescent="0.25">
      <c r="B4" s="174"/>
      <c r="C4" s="174"/>
      <c r="D4" s="174"/>
      <c r="E4" s="174"/>
      <c r="F4" s="174"/>
      <c r="G4" s="174"/>
      <c r="H4" s="40"/>
    </row>
    <row r="5" spans="2:10" ht="18.75" x14ac:dyDescent="0.25">
      <c r="B5" s="175" t="str">
        <f>CARATULA!$A$19</f>
        <v>PERIODO JULIO 2012 - FEBRERO 2013</v>
      </c>
      <c r="C5" s="174"/>
      <c r="D5" s="174"/>
      <c r="E5" s="174"/>
      <c r="F5" s="174"/>
      <c r="G5" s="174"/>
    </row>
    <row r="6" spans="2:10" ht="5.25" customHeight="1" x14ac:dyDescent="0.25"/>
    <row r="7" spans="2:10" x14ac:dyDescent="0.25">
      <c r="B7" s="176" t="s">
        <v>1336</v>
      </c>
      <c r="C7" s="176"/>
      <c r="D7" s="176"/>
      <c r="E7" s="176"/>
      <c r="F7" s="176"/>
      <c r="G7" s="176"/>
    </row>
    <row r="8" spans="2:10" x14ac:dyDescent="0.25">
      <c r="B8" s="173" t="s">
        <v>1329</v>
      </c>
      <c r="C8" s="173"/>
      <c r="D8" s="173"/>
      <c r="E8" s="173"/>
      <c r="F8" s="173"/>
      <c r="G8" s="173"/>
    </row>
    <row r="9" spans="2:10" x14ac:dyDescent="0.25">
      <c r="B9" s="173" t="s">
        <v>1330</v>
      </c>
      <c r="C9" s="173"/>
      <c r="D9" s="173"/>
      <c r="E9" s="173"/>
      <c r="F9" s="173"/>
      <c r="G9" s="173"/>
    </row>
    <row r="10" spans="2:10" x14ac:dyDescent="0.25">
      <c r="B10" s="173" t="s">
        <v>1331</v>
      </c>
      <c r="C10" s="173"/>
      <c r="D10" s="173"/>
      <c r="E10" s="173"/>
      <c r="F10" s="173"/>
      <c r="G10" s="173"/>
    </row>
    <row r="11" spans="2:10" x14ac:dyDescent="0.25">
      <c r="B11" s="173" t="s">
        <v>1332</v>
      </c>
      <c r="C11" s="173"/>
      <c r="D11" s="173"/>
      <c r="E11" s="173"/>
      <c r="F11" s="173"/>
      <c r="G11" s="173"/>
    </row>
    <row r="12" spans="2:10" x14ac:dyDescent="0.25">
      <c r="B12" s="173" t="s">
        <v>1333</v>
      </c>
      <c r="C12" s="173"/>
      <c r="D12" s="173"/>
      <c r="E12" s="173"/>
      <c r="F12" s="173"/>
      <c r="G12" s="173"/>
    </row>
    <row r="13" spans="2:10" x14ac:dyDescent="0.25">
      <c r="B13" s="173" t="s">
        <v>1334</v>
      </c>
      <c r="C13" s="173"/>
      <c r="D13" s="173"/>
      <c r="E13" s="173"/>
      <c r="F13" s="173"/>
      <c r="G13" s="173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177" t="s">
        <v>1335</v>
      </c>
      <c r="D2" s="177"/>
      <c r="E2" s="177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178" t="str">
        <f>PROPER(INDICE!$B$5)</f>
        <v>Periodo Julio 2012 - Febrero 2013</v>
      </c>
      <c r="D3" s="178"/>
      <c r="E3" s="178"/>
      <c r="I3" s="82"/>
      <c r="J3" s="82"/>
      <c r="K3" s="82"/>
      <c r="L3" s="82"/>
    </row>
    <row r="4" spans="1:38" s="9" customFormat="1" ht="18.75" x14ac:dyDescent="0.25">
      <c r="A4" s="63"/>
      <c r="B4" s="83"/>
      <c r="C4" s="179" t="s">
        <v>71</v>
      </c>
      <c r="D4" s="179"/>
      <c r="E4" s="179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180" t="s">
        <v>1346</v>
      </c>
      <c r="B6" s="180" t="s">
        <v>1395</v>
      </c>
      <c r="C6" s="60" t="s">
        <v>1401</v>
      </c>
      <c r="D6" s="60" t="s">
        <v>1402</v>
      </c>
      <c r="E6" s="60" t="s">
        <v>1383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1919408619214</v>
      </c>
      <c r="D8" s="99">
        <v>1633711588002</v>
      </c>
      <c r="E8" s="125">
        <v>0.17487605114033755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1236363544211</v>
      </c>
      <c r="D9" s="99">
        <v>1069338293895</v>
      </c>
      <c r="E9" s="121">
        <v>0.15619495838648079</v>
      </c>
      <c r="F9" s="128"/>
    </row>
    <row r="10" spans="1:38" x14ac:dyDescent="0.25">
      <c r="A10" s="97" t="s">
        <v>83</v>
      </c>
      <c r="B10" s="8" t="s">
        <v>1312</v>
      </c>
      <c r="C10" s="99">
        <v>683045075003</v>
      </c>
      <c r="D10" s="99">
        <v>564373294107</v>
      </c>
      <c r="E10" s="121">
        <v>0.21027178666165036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440734772178</v>
      </c>
      <c r="D12" s="129">
        <v>348576464999</v>
      </c>
      <c r="E12" s="130">
        <v>0.26438476613521344</v>
      </c>
    </row>
    <row r="13" spans="1:38" x14ac:dyDescent="0.25">
      <c r="A13" s="97" t="s">
        <v>135</v>
      </c>
      <c r="B13" s="6" t="s">
        <v>1320</v>
      </c>
      <c r="C13" s="102">
        <v>-379161197319</v>
      </c>
      <c r="D13" s="102">
        <v>-308652877377</v>
      </c>
      <c r="E13" s="57">
        <v>0.22843888753344932</v>
      </c>
    </row>
    <row r="14" spans="1:38" x14ac:dyDescent="0.25">
      <c r="A14" s="132" t="s">
        <v>136</v>
      </c>
      <c r="B14" s="98" t="s">
        <v>1321</v>
      </c>
      <c r="C14" s="129">
        <v>61573574859</v>
      </c>
      <c r="D14" s="129">
        <v>39923587622</v>
      </c>
      <c r="E14" s="130">
        <v>0.54228561425851707</v>
      </c>
    </row>
    <row r="15" spans="1:38" x14ac:dyDescent="0.25">
      <c r="A15" s="97" t="s">
        <v>137</v>
      </c>
      <c r="B15" s="6" t="s">
        <v>1322</v>
      </c>
      <c r="C15" s="102">
        <v>19543685941</v>
      </c>
      <c r="D15" s="102">
        <v>38887820177</v>
      </c>
      <c r="E15" s="57">
        <v>-0.49743426471203922</v>
      </c>
    </row>
    <row r="16" spans="1:38" x14ac:dyDescent="0.25">
      <c r="A16" s="97" t="s">
        <v>1391</v>
      </c>
      <c r="B16" s="6" t="s">
        <v>1390</v>
      </c>
      <c r="C16" s="99">
        <v>7362186117</v>
      </c>
      <c r="D16" s="99">
        <v>3885544791</v>
      </c>
      <c r="E16" s="57">
        <v>0.89476290018657512</v>
      </c>
    </row>
    <row r="17" spans="1:6" x14ac:dyDescent="0.25">
      <c r="A17" s="132" t="s">
        <v>1393</v>
      </c>
      <c r="B17" s="98" t="s">
        <v>1392</v>
      </c>
      <c r="C17" s="131">
        <v>88479446917</v>
      </c>
      <c r="D17" s="131">
        <v>82696952590</v>
      </c>
      <c r="E17" s="130">
        <v>6.9923910687118118E-2</v>
      </c>
    </row>
    <row r="18" spans="1:6" x14ac:dyDescent="0.25">
      <c r="A18" s="122" t="s">
        <v>1</v>
      </c>
      <c r="B18" s="6" t="s">
        <v>1</v>
      </c>
      <c r="C18" s="99">
        <v>5972153760</v>
      </c>
      <c r="D18" s="99">
        <v>5664456413</v>
      </c>
      <c r="E18" s="57">
        <v>5.4320719335721357E-2</v>
      </c>
    </row>
    <row r="19" spans="1:6" x14ac:dyDescent="0.25">
      <c r="A19" s="134" t="s">
        <v>1394</v>
      </c>
      <c r="B19" s="98" t="s">
        <v>1394</v>
      </c>
      <c r="C19" s="131">
        <v>82507293157</v>
      </c>
      <c r="D19" s="131">
        <v>77032496177</v>
      </c>
      <c r="E19" s="130">
        <v>7.1071265397143479E-2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561732511656</v>
      </c>
      <c r="D21" s="99">
        <v>458761575161</v>
      </c>
      <c r="E21" s="57">
        <v>0.22445414365591287</v>
      </c>
    </row>
    <row r="22" spans="1:6" x14ac:dyDescent="0.25">
      <c r="A22" s="122"/>
      <c r="B22" s="6" t="s">
        <v>1324</v>
      </c>
      <c r="C22" s="99">
        <v>0</v>
      </c>
      <c r="D22" s="99">
        <v>1938049198</v>
      </c>
      <c r="E22" s="57">
        <v>-1</v>
      </c>
    </row>
    <row r="23" spans="1:6" x14ac:dyDescent="0.25">
      <c r="A23" s="122"/>
      <c r="B23" s="6" t="s">
        <v>1325</v>
      </c>
      <c r="C23" s="99">
        <v>10614712376</v>
      </c>
      <c r="D23" s="99">
        <v>7178239335</v>
      </c>
      <c r="E23" s="57">
        <v>0.47873480955758629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633588029</v>
      </c>
      <c r="D25" s="99">
        <v>314603715</v>
      </c>
      <c r="E25" s="57">
        <v>1.0139241807745343</v>
      </c>
    </row>
    <row r="26" spans="1:6" x14ac:dyDescent="0.25">
      <c r="A26" s="122"/>
      <c r="B26" s="6" t="s">
        <v>178</v>
      </c>
      <c r="C26" s="99">
        <v>81176901533</v>
      </c>
      <c r="D26" s="99">
        <v>66351623649</v>
      </c>
      <c r="E26" s="57">
        <v>0.22343504301304962</v>
      </c>
    </row>
    <row r="27" spans="1:6" x14ac:dyDescent="0.25">
      <c r="A27" s="135"/>
      <c r="B27" s="98" t="s">
        <v>111</v>
      </c>
      <c r="C27" s="131">
        <v>654157713594</v>
      </c>
      <c r="D27" s="131">
        <v>534544091058</v>
      </c>
      <c r="E27" s="130">
        <v>0.22376755170794982</v>
      </c>
    </row>
    <row r="28" spans="1:6" x14ac:dyDescent="0.25">
      <c r="A28" s="55" t="s">
        <v>1396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0.15082290397637127</v>
      </c>
      <c r="D29" s="121">
        <v>0.13279727828077403</v>
      </c>
      <c r="E29" s="57">
        <v>1.8025625695597236E-2</v>
      </c>
    </row>
    <row r="30" spans="1:6" x14ac:dyDescent="0.25">
      <c r="A30" s="104"/>
      <c r="B30" s="6" t="s">
        <v>1354</v>
      </c>
      <c r="C30" s="121">
        <v>0.49219223253459665</v>
      </c>
      <c r="D30" s="121">
        <v>0.52836465358083984</v>
      </c>
      <c r="E30" s="57">
        <v>-3.6172421046243186E-2</v>
      </c>
      <c r="F30" s="127"/>
    </row>
    <row r="31" spans="1:6" x14ac:dyDescent="0.25">
      <c r="A31" s="104"/>
      <c r="B31" s="6" t="s">
        <v>1374</v>
      </c>
      <c r="C31" s="121">
        <v>0.24481653315568586</v>
      </c>
      <c r="D31" s="121">
        <v>0.24684602658887647</v>
      </c>
      <c r="E31" s="57">
        <v>-2.0294934331906156E-3</v>
      </c>
    </row>
    <row r="32" spans="1:6" x14ac:dyDescent="0.25">
      <c r="A32" s="104"/>
      <c r="B32" s="6" t="s">
        <v>1349</v>
      </c>
      <c r="C32" s="121">
        <v>0.11216833033334624</v>
      </c>
      <c r="D32" s="121">
        <v>9.1992041549509698E-2</v>
      </c>
      <c r="E32" s="57">
        <v>2.0176288783836538E-2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1397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0.19214161445635697</v>
      </c>
      <c r="D35" s="121">
        <v>0.17038236361302303</v>
      </c>
      <c r="E35" s="57">
        <v>2.1759250843333938E-2</v>
      </c>
    </row>
    <row r="36" spans="1:5" x14ac:dyDescent="0.25">
      <c r="A36" s="104"/>
      <c r="B36" s="6" t="s">
        <v>1388</v>
      </c>
      <c r="C36" s="121">
        <v>0.43733333919136608</v>
      </c>
      <c r="D36" s="121">
        <v>0.47693752158546887</v>
      </c>
      <c r="E36" s="57">
        <v>-3.9604182394102794E-2</v>
      </c>
    </row>
    <row r="37" spans="1:5" x14ac:dyDescent="0.25">
      <c r="A37" s="104"/>
      <c r="B37" s="6" t="s">
        <v>1374</v>
      </c>
      <c r="C37" s="121">
        <v>0.29191677682828371</v>
      </c>
      <c r="D37" s="121">
        <v>0.29277208088182588</v>
      </c>
      <c r="E37" s="57">
        <v>-8.5530405354217187E-4</v>
      </c>
    </row>
    <row r="38" spans="1:5" x14ac:dyDescent="0.25">
      <c r="A38" s="104"/>
      <c r="B38" s="6" t="s">
        <v>1349</v>
      </c>
      <c r="C38" s="121">
        <v>7.8608269523993246E-2</v>
      </c>
      <c r="D38" s="121">
        <v>5.9908033919682226E-2</v>
      </c>
      <c r="E38" s="57">
        <v>1.870023560431102E-2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704384274210</v>
      </c>
      <c r="D41" s="99">
        <v>600798228074</v>
      </c>
      <c r="E41" s="57">
        <v>0.17241403402281907</v>
      </c>
    </row>
    <row r="42" spans="1:5" x14ac:dyDescent="0.25">
      <c r="A42" s="97"/>
      <c r="B42" s="6" t="s">
        <v>1316</v>
      </c>
      <c r="C42" s="99">
        <v>150670406225</v>
      </c>
      <c r="D42" s="99">
        <v>137496389287</v>
      </c>
      <c r="E42" s="57">
        <v>9.5813548314359842E-2</v>
      </c>
    </row>
    <row r="43" spans="1:5" x14ac:dyDescent="0.25">
      <c r="A43" s="139"/>
      <c r="B43" s="140" t="s">
        <v>1353</v>
      </c>
      <c r="C43" s="141">
        <v>855054680435</v>
      </c>
      <c r="D43" s="141">
        <v>738294617361</v>
      </c>
      <c r="E43" s="142">
        <v>0.15814833310224241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576559513547</v>
      </c>
      <c r="D45" s="102">
        <v>486376382632</v>
      </c>
      <c r="E45" s="57">
        <v>0.18541840051315561</v>
      </c>
    </row>
    <row r="46" spans="1:5" x14ac:dyDescent="0.25">
      <c r="A46" s="97"/>
      <c r="B46" s="6" t="s">
        <v>1317</v>
      </c>
      <c r="C46" s="102">
        <v>70014747943</v>
      </c>
      <c r="D46" s="102">
        <v>57838827892</v>
      </c>
      <c r="E46" s="57">
        <v>0.21051464033357625</v>
      </c>
    </row>
    <row r="47" spans="1:5" x14ac:dyDescent="0.25">
      <c r="A47" s="133"/>
      <c r="B47" s="98" t="s">
        <v>1318</v>
      </c>
      <c r="C47" s="129">
        <v>646574261490</v>
      </c>
      <c r="D47" s="129">
        <v>544215210524</v>
      </c>
      <c r="E47" s="130">
        <v>0.18808561206410079</v>
      </c>
    </row>
    <row r="49" spans="1:1" x14ac:dyDescent="0.25">
      <c r="A49" s="63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Normal="100" zoomScalePageLayoutView="55" workbookViewId="0">
      <pane xSplit="2" ySplit="6" topLeftCell="C7" activePane="bottomRight" state="frozen"/>
      <selection activeCell="AJ6" sqref="AJ6"/>
      <selection pane="topRight" activeCell="AJ6" sqref="AJ6"/>
      <selection pane="bottomLeft" activeCell="AJ6" sqref="AJ6"/>
      <selection pane="bottomRight" activeCell="AJ6" sqref="AJ6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7" width="21.85546875" style="1" customWidth="1"/>
    <col min="38" max="38" width="21.85546875" style="197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104</v>
      </c>
      <c r="D2" s="177"/>
      <c r="E2" s="177"/>
      <c r="F2" s="177"/>
      <c r="G2" s="177"/>
      <c r="H2" s="177"/>
      <c r="I2" s="177" t="s">
        <v>104</v>
      </c>
      <c r="J2" s="177"/>
      <c r="K2" s="177"/>
      <c r="L2" s="177"/>
      <c r="M2" s="177"/>
      <c r="N2" s="177"/>
      <c r="O2" s="177" t="s">
        <v>104</v>
      </c>
      <c r="P2" s="177"/>
      <c r="Q2" s="177"/>
      <c r="R2" s="177"/>
      <c r="S2" s="177"/>
      <c r="T2" s="177"/>
      <c r="U2" s="177" t="s">
        <v>104</v>
      </c>
      <c r="V2" s="177"/>
      <c r="W2" s="177"/>
      <c r="X2" s="177"/>
      <c r="Y2" s="177"/>
      <c r="Z2" s="177"/>
      <c r="AA2" s="177" t="s">
        <v>104</v>
      </c>
      <c r="AB2" s="177"/>
      <c r="AC2" s="177"/>
      <c r="AD2" s="177"/>
      <c r="AE2" s="177"/>
      <c r="AF2" s="177"/>
      <c r="AG2" s="177" t="s">
        <v>104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Febrero 2013</v>
      </c>
      <c r="D3" s="178"/>
      <c r="E3" s="178"/>
      <c r="F3" s="178"/>
      <c r="G3" s="178"/>
      <c r="H3" s="178"/>
      <c r="I3" s="178" t="str">
        <f>PROPER(INDICE!$B$5)</f>
        <v>Periodo Julio 2012 - Febrero 2013</v>
      </c>
      <c r="J3" s="178"/>
      <c r="K3" s="178"/>
      <c r="L3" s="178"/>
      <c r="M3" s="178"/>
      <c r="N3" s="178"/>
      <c r="O3" s="178" t="str">
        <f>PROPER(INDICE!$B$5)</f>
        <v>Periodo Julio 2012 - Febrero 2013</v>
      </c>
      <c r="P3" s="178"/>
      <c r="Q3" s="178"/>
      <c r="R3" s="178"/>
      <c r="S3" s="178"/>
      <c r="T3" s="178"/>
      <c r="U3" s="178" t="str">
        <f>PROPER(INDICE!$B$5)</f>
        <v>Periodo Julio 2012 - Febrero 2013</v>
      </c>
      <c r="V3" s="178"/>
      <c r="W3" s="178"/>
      <c r="X3" s="178"/>
      <c r="Y3" s="178"/>
      <c r="Z3" s="178"/>
      <c r="AA3" s="178" t="str">
        <f>PROPER(INDICE!$B$5)</f>
        <v>Periodo Julio 2012 - Febrero 2013</v>
      </c>
      <c r="AB3" s="178"/>
      <c r="AC3" s="178"/>
      <c r="AD3" s="178"/>
      <c r="AE3" s="178"/>
      <c r="AF3" s="178"/>
      <c r="AG3" s="178" t="str">
        <f>PROPER(INDICE!$B$5)</f>
        <v>Periodo Julio 2012 - Febrero 2013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216"/>
    </row>
    <row r="6" spans="1:38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7" t="s">
        <v>1438</v>
      </c>
    </row>
    <row r="7" spans="1:38" s="6" customFormat="1" ht="15" x14ac:dyDescent="0.25">
      <c r="A7" s="62" t="s">
        <v>7</v>
      </c>
      <c r="B7" s="6" t="s">
        <v>1355</v>
      </c>
      <c r="C7" s="12">
        <v>3652865130</v>
      </c>
      <c r="D7" s="12">
        <v>1673619111</v>
      </c>
      <c r="E7" s="12">
        <v>2884563196</v>
      </c>
      <c r="F7" s="12">
        <v>2723741736</v>
      </c>
      <c r="G7" s="12">
        <v>8180561642</v>
      </c>
      <c r="H7" s="12">
        <v>10476677503</v>
      </c>
      <c r="I7" s="12">
        <v>6365229540</v>
      </c>
      <c r="J7" s="12">
        <v>1089301848</v>
      </c>
      <c r="K7" s="12">
        <v>356180305</v>
      </c>
      <c r="L7" s="12">
        <v>1590139741</v>
      </c>
      <c r="M7" s="12">
        <v>2195398123</v>
      </c>
      <c r="N7" s="12">
        <v>1409628256</v>
      </c>
      <c r="O7" s="12">
        <v>2323097270</v>
      </c>
      <c r="P7" s="12">
        <v>1861941629</v>
      </c>
      <c r="Q7" s="12">
        <v>2921147356</v>
      </c>
      <c r="R7" s="12">
        <v>3662999191</v>
      </c>
      <c r="S7" s="12">
        <v>92173640</v>
      </c>
      <c r="T7" s="12">
        <v>2668819922</v>
      </c>
      <c r="U7" s="12">
        <v>1538406</v>
      </c>
      <c r="V7" s="12">
        <v>4839631836</v>
      </c>
      <c r="W7" s="12">
        <v>1750980381</v>
      </c>
      <c r="X7" s="12">
        <v>4117342815</v>
      </c>
      <c r="Y7" s="12">
        <v>1766004136</v>
      </c>
      <c r="Z7" s="12">
        <v>1643576437</v>
      </c>
      <c r="AA7" s="12">
        <v>1493967138</v>
      </c>
      <c r="AB7" s="12">
        <v>8693079887</v>
      </c>
      <c r="AC7" s="12">
        <v>1457131994</v>
      </c>
      <c r="AD7" s="12">
        <v>2900117883</v>
      </c>
      <c r="AE7" s="12">
        <v>71053613914</v>
      </c>
      <c r="AF7" s="12">
        <v>6457105909</v>
      </c>
      <c r="AG7" s="12">
        <v>1470595179</v>
      </c>
      <c r="AH7" s="12">
        <v>5601094393</v>
      </c>
      <c r="AI7" s="12">
        <v>3955092941</v>
      </c>
      <c r="AJ7" s="12">
        <v>743462356</v>
      </c>
      <c r="AK7" s="12">
        <v>968242620</v>
      </c>
      <c r="AL7" s="202">
        <v>175040663364</v>
      </c>
    </row>
    <row r="8" spans="1:38" s="6" customFormat="1" ht="15" x14ac:dyDescent="0.25">
      <c r="A8" s="62" t="s">
        <v>8</v>
      </c>
      <c r="B8" s="6" t="s">
        <v>1315</v>
      </c>
      <c r="C8" s="12">
        <v>20704203192</v>
      </c>
      <c r="D8" s="12">
        <v>11818415314</v>
      </c>
      <c r="E8" s="12">
        <v>8953594774</v>
      </c>
      <c r="F8" s="12">
        <v>4359215872</v>
      </c>
      <c r="G8" s="12">
        <v>22041457663</v>
      </c>
      <c r="H8" s="12">
        <v>65518238751</v>
      </c>
      <c r="I8" s="12">
        <v>20296828892</v>
      </c>
      <c r="J8" s="12">
        <v>5113981005</v>
      </c>
      <c r="K8" s="12">
        <v>3420391242</v>
      </c>
      <c r="L8" s="12">
        <v>5351264052</v>
      </c>
      <c r="M8" s="12">
        <v>6802125999</v>
      </c>
      <c r="N8" s="12">
        <v>51385154605</v>
      </c>
      <c r="O8" s="12">
        <v>10438389738</v>
      </c>
      <c r="P8" s="12">
        <v>6161603772</v>
      </c>
      <c r="Q8" s="12">
        <v>6302105378</v>
      </c>
      <c r="R8" s="12">
        <v>7664469975</v>
      </c>
      <c r="S8" s="12">
        <v>2051632130</v>
      </c>
      <c r="T8" s="12">
        <v>23099245620</v>
      </c>
      <c r="U8" s="12">
        <v>0</v>
      </c>
      <c r="V8" s="12">
        <v>30148288372</v>
      </c>
      <c r="W8" s="12">
        <v>14512806256</v>
      </c>
      <c r="X8" s="12">
        <v>16749806586</v>
      </c>
      <c r="Y8" s="12">
        <v>4080763763</v>
      </c>
      <c r="Z8" s="12">
        <v>9616233678</v>
      </c>
      <c r="AA8" s="12">
        <v>3636160261</v>
      </c>
      <c r="AB8" s="12">
        <v>33412445004</v>
      </c>
      <c r="AC8" s="12">
        <v>3740297551</v>
      </c>
      <c r="AD8" s="12">
        <v>16622047451</v>
      </c>
      <c r="AE8" s="12">
        <v>88356881404</v>
      </c>
      <c r="AF8" s="12">
        <v>19280307330</v>
      </c>
      <c r="AG8" s="12">
        <v>15099809972</v>
      </c>
      <c r="AH8" s="12">
        <v>9421739481</v>
      </c>
      <c r="AI8" s="12">
        <v>27636584562</v>
      </c>
      <c r="AJ8" s="12">
        <v>2242057339</v>
      </c>
      <c r="AK8" s="12">
        <v>520966563</v>
      </c>
      <c r="AL8" s="202">
        <v>576559513547</v>
      </c>
    </row>
    <row r="9" spans="1:38" s="6" customFormat="1" ht="15" x14ac:dyDescent="0.25">
      <c r="A9" s="62" t="s">
        <v>9</v>
      </c>
      <c r="B9" s="6" t="s">
        <v>1317</v>
      </c>
      <c r="C9" s="12">
        <v>7177973169</v>
      </c>
      <c r="D9" s="12">
        <v>926631954</v>
      </c>
      <c r="E9" s="12">
        <v>307359855</v>
      </c>
      <c r="F9" s="12">
        <v>52724375</v>
      </c>
      <c r="G9" s="12">
        <v>3701562466</v>
      </c>
      <c r="H9" s="12">
        <v>3129591975</v>
      </c>
      <c r="I9" s="12">
        <v>142633430</v>
      </c>
      <c r="J9" s="12">
        <v>335858833</v>
      </c>
      <c r="K9" s="12">
        <v>237824466</v>
      </c>
      <c r="L9" s="12">
        <v>331514446</v>
      </c>
      <c r="M9" s="12">
        <v>1037983488</v>
      </c>
      <c r="N9" s="12">
        <v>10105696484</v>
      </c>
      <c r="O9" s="12">
        <v>1534772880</v>
      </c>
      <c r="P9" s="12">
        <v>197670942</v>
      </c>
      <c r="Q9" s="12">
        <v>1492874601</v>
      </c>
      <c r="R9" s="12">
        <v>526549154</v>
      </c>
      <c r="S9" s="12">
        <v>490388474</v>
      </c>
      <c r="T9" s="12">
        <v>1292520269</v>
      </c>
      <c r="U9" s="12">
        <v>0</v>
      </c>
      <c r="V9" s="12">
        <v>7772966630</v>
      </c>
      <c r="W9" s="12">
        <v>1702735132</v>
      </c>
      <c r="X9" s="12">
        <v>2251835351</v>
      </c>
      <c r="Y9" s="12">
        <v>954474837</v>
      </c>
      <c r="Z9" s="12">
        <v>448375215</v>
      </c>
      <c r="AA9" s="12">
        <v>384383284</v>
      </c>
      <c r="AB9" s="12">
        <v>2647036182</v>
      </c>
      <c r="AC9" s="12">
        <v>1301666789</v>
      </c>
      <c r="AD9" s="12">
        <v>783316364</v>
      </c>
      <c r="AE9" s="12">
        <v>929314810</v>
      </c>
      <c r="AF9" s="12">
        <v>6247566661</v>
      </c>
      <c r="AG9" s="12">
        <v>386773741</v>
      </c>
      <c r="AH9" s="12">
        <v>7317512</v>
      </c>
      <c r="AI9" s="12">
        <v>11160793133</v>
      </c>
      <c r="AJ9" s="12">
        <v>0</v>
      </c>
      <c r="AK9" s="12">
        <v>14061041</v>
      </c>
      <c r="AL9" s="202">
        <v>70014747943</v>
      </c>
    </row>
    <row r="10" spans="1:38" s="6" customFormat="1" ht="15" x14ac:dyDescent="0.25">
      <c r="A10" s="62" t="s">
        <v>10</v>
      </c>
      <c r="B10" s="6" t="s">
        <v>195</v>
      </c>
      <c r="C10" s="12">
        <v>1453665693</v>
      </c>
      <c r="D10" s="12">
        <v>631464203</v>
      </c>
      <c r="E10" s="12">
        <v>416197988</v>
      </c>
      <c r="F10" s="12">
        <v>643095732</v>
      </c>
      <c r="G10" s="12">
        <v>645676192</v>
      </c>
      <c r="H10" s="12">
        <v>3174567070</v>
      </c>
      <c r="I10" s="12">
        <v>412282053</v>
      </c>
      <c r="J10" s="12">
        <v>154908574</v>
      </c>
      <c r="K10" s="12">
        <v>703215136</v>
      </c>
      <c r="L10" s="12">
        <v>682059292</v>
      </c>
      <c r="M10" s="12">
        <v>488746715</v>
      </c>
      <c r="N10" s="12">
        <v>231192154</v>
      </c>
      <c r="O10" s="12">
        <v>454842263</v>
      </c>
      <c r="P10" s="12">
        <v>204759026</v>
      </c>
      <c r="Q10" s="12">
        <v>425533144</v>
      </c>
      <c r="R10" s="12">
        <v>316271444</v>
      </c>
      <c r="S10" s="12">
        <v>217536852</v>
      </c>
      <c r="T10" s="12">
        <v>628608478</v>
      </c>
      <c r="U10" s="12">
        <v>372200173</v>
      </c>
      <c r="V10" s="12">
        <v>855461236</v>
      </c>
      <c r="W10" s="12">
        <v>360093169</v>
      </c>
      <c r="X10" s="12">
        <v>736090762</v>
      </c>
      <c r="Y10" s="12">
        <v>285160929</v>
      </c>
      <c r="Z10" s="12">
        <v>243652431</v>
      </c>
      <c r="AA10" s="12">
        <v>149019560</v>
      </c>
      <c r="AB10" s="12">
        <v>1057316941</v>
      </c>
      <c r="AC10" s="12">
        <v>275721046</v>
      </c>
      <c r="AD10" s="12">
        <v>1249878602</v>
      </c>
      <c r="AE10" s="12">
        <v>7416139801</v>
      </c>
      <c r="AF10" s="12">
        <v>919677539</v>
      </c>
      <c r="AG10" s="12">
        <v>421709595</v>
      </c>
      <c r="AH10" s="12">
        <v>822000087</v>
      </c>
      <c r="AI10" s="12">
        <v>952047443</v>
      </c>
      <c r="AJ10" s="12">
        <v>2862760501</v>
      </c>
      <c r="AK10" s="12">
        <v>1257431664</v>
      </c>
      <c r="AL10" s="202">
        <v>32120983488</v>
      </c>
    </row>
    <row r="11" spans="1:38" s="6" customFormat="1" ht="15" x14ac:dyDescent="0.25">
      <c r="A11" s="62" t="s">
        <v>11</v>
      </c>
      <c r="B11" s="6" t="s">
        <v>1356</v>
      </c>
      <c r="C11" s="12">
        <v>6408698</v>
      </c>
      <c r="D11" s="12">
        <v>396179356</v>
      </c>
      <c r="E11" s="12">
        <v>44715879</v>
      </c>
      <c r="F11" s="12">
        <v>79112242</v>
      </c>
      <c r="G11" s="12">
        <v>37321120</v>
      </c>
      <c r="H11" s="12">
        <v>86130650</v>
      </c>
      <c r="I11" s="12">
        <v>59304257</v>
      </c>
      <c r="J11" s="12">
        <v>0</v>
      </c>
      <c r="K11" s="12">
        <v>3487523</v>
      </c>
      <c r="L11" s="12">
        <v>22708920</v>
      </c>
      <c r="M11" s="12">
        <v>542417576</v>
      </c>
      <c r="N11" s="12">
        <v>749500</v>
      </c>
      <c r="O11" s="12">
        <v>5618461</v>
      </c>
      <c r="P11" s="12">
        <v>104632669</v>
      </c>
      <c r="Q11" s="12">
        <v>11739420</v>
      </c>
      <c r="R11" s="12">
        <v>61772007</v>
      </c>
      <c r="S11" s="12">
        <v>11751333</v>
      </c>
      <c r="T11" s="12">
        <v>1168041791</v>
      </c>
      <c r="U11" s="12">
        <v>5000000</v>
      </c>
      <c r="V11" s="12">
        <v>339025760</v>
      </c>
      <c r="W11" s="12">
        <v>107428532</v>
      </c>
      <c r="X11" s="12">
        <v>716236529</v>
      </c>
      <c r="Y11" s="12">
        <v>720000</v>
      </c>
      <c r="Z11" s="12">
        <v>134848494</v>
      </c>
      <c r="AA11" s="12">
        <v>0</v>
      </c>
      <c r="AB11" s="12">
        <v>719555307</v>
      </c>
      <c r="AC11" s="12">
        <v>64869749</v>
      </c>
      <c r="AD11" s="12">
        <v>403549286</v>
      </c>
      <c r="AE11" s="12">
        <v>1018275107</v>
      </c>
      <c r="AF11" s="12">
        <v>555405381</v>
      </c>
      <c r="AG11" s="12">
        <v>552792487</v>
      </c>
      <c r="AH11" s="12">
        <v>197351708</v>
      </c>
      <c r="AI11" s="12">
        <v>0</v>
      </c>
      <c r="AJ11" s="12">
        <v>25746015</v>
      </c>
      <c r="AK11" s="12">
        <v>50814942</v>
      </c>
      <c r="AL11" s="202">
        <v>7533710699</v>
      </c>
    </row>
    <row r="12" spans="1:38" s="6" customFormat="1" ht="15" x14ac:dyDescent="0.25">
      <c r="A12" s="62" t="s">
        <v>12</v>
      </c>
      <c r="B12" s="6" t="s">
        <v>194</v>
      </c>
      <c r="C12" s="12">
        <v>392570000</v>
      </c>
      <c r="D12" s="12">
        <v>47283781</v>
      </c>
      <c r="E12" s="12">
        <v>0</v>
      </c>
      <c r="F12" s="12">
        <v>8036363</v>
      </c>
      <c r="G12" s="12">
        <v>7262500</v>
      </c>
      <c r="H12" s="12">
        <v>174420384</v>
      </c>
      <c r="I12" s="12">
        <v>0</v>
      </c>
      <c r="J12" s="12">
        <v>0</v>
      </c>
      <c r="K12" s="12">
        <v>1537500</v>
      </c>
      <c r="L12" s="12">
        <v>0</v>
      </c>
      <c r="M12" s="12">
        <v>4422647</v>
      </c>
      <c r="N12" s="12">
        <v>171241235</v>
      </c>
      <c r="O12" s="12">
        <v>32046446</v>
      </c>
      <c r="P12" s="12">
        <v>33180521</v>
      </c>
      <c r="Q12" s="12">
        <v>0</v>
      </c>
      <c r="R12" s="12">
        <v>0</v>
      </c>
      <c r="S12" s="12">
        <v>0</v>
      </c>
      <c r="T12" s="12">
        <v>656282198</v>
      </c>
      <c r="U12" s="12">
        <v>0</v>
      </c>
      <c r="V12" s="12">
        <v>25099223</v>
      </c>
      <c r="W12" s="12">
        <v>102101702</v>
      </c>
      <c r="X12" s="12">
        <v>29847497</v>
      </c>
      <c r="Y12" s="12">
        <v>6706473</v>
      </c>
      <c r="Z12" s="12">
        <v>23191500</v>
      </c>
      <c r="AA12" s="12">
        <v>0</v>
      </c>
      <c r="AB12" s="12">
        <v>113020909</v>
      </c>
      <c r="AC12" s="12">
        <v>18558892</v>
      </c>
      <c r="AD12" s="12">
        <v>63431793</v>
      </c>
      <c r="AE12" s="12">
        <v>237335380</v>
      </c>
      <c r="AF12" s="12">
        <v>287475431</v>
      </c>
      <c r="AG12" s="12">
        <v>51916680</v>
      </c>
      <c r="AH12" s="12">
        <v>38488670</v>
      </c>
      <c r="AI12" s="12">
        <v>70743877</v>
      </c>
      <c r="AJ12" s="12">
        <v>0</v>
      </c>
      <c r="AK12" s="12">
        <v>0</v>
      </c>
      <c r="AL12" s="202">
        <v>2596201602</v>
      </c>
    </row>
    <row r="13" spans="1:38" s="6" customFormat="1" ht="15" x14ac:dyDescent="0.25">
      <c r="A13" s="62" t="s">
        <v>13</v>
      </c>
      <c r="B13" s="6" t="s">
        <v>1348</v>
      </c>
      <c r="C13" s="12">
        <v>20575860692</v>
      </c>
      <c r="D13" s="12">
        <v>4078160201</v>
      </c>
      <c r="E13" s="12">
        <v>10190562758</v>
      </c>
      <c r="F13" s="12">
        <v>7522852580</v>
      </c>
      <c r="G13" s="12">
        <v>28628432473</v>
      </c>
      <c r="H13" s="12">
        <v>48584862924</v>
      </c>
      <c r="I13" s="12">
        <v>17722687230</v>
      </c>
      <c r="J13" s="12">
        <v>14921233660</v>
      </c>
      <c r="K13" s="12">
        <v>8859571933</v>
      </c>
      <c r="L13" s="12">
        <v>35223704106</v>
      </c>
      <c r="M13" s="12">
        <v>11257285216</v>
      </c>
      <c r="N13" s="12">
        <v>8790622592</v>
      </c>
      <c r="O13" s="12">
        <v>9804303521</v>
      </c>
      <c r="P13" s="12">
        <v>6654660394</v>
      </c>
      <c r="Q13" s="12">
        <v>7628008123</v>
      </c>
      <c r="R13" s="12">
        <v>9193830228</v>
      </c>
      <c r="S13" s="12">
        <v>2845848432</v>
      </c>
      <c r="T13" s="12">
        <v>21246333488</v>
      </c>
      <c r="U13" s="12">
        <v>5000803902</v>
      </c>
      <c r="V13" s="12">
        <v>39919762415</v>
      </c>
      <c r="W13" s="12">
        <v>9769634660</v>
      </c>
      <c r="X13" s="12">
        <v>20352526545</v>
      </c>
      <c r="Y13" s="12">
        <v>8186235406</v>
      </c>
      <c r="Z13" s="12">
        <v>13379884134</v>
      </c>
      <c r="AA13" s="12">
        <v>4203340446</v>
      </c>
      <c r="AB13" s="12">
        <v>51820711770</v>
      </c>
      <c r="AC13" s="12">
        <v>6256050619</v>
      </c>
      <c r="AD13" s="12">
        <v>16059030212</v>
      </c>
      <c r="AE13" s="12">
        <v>144538435402</v>
      </c>
      <c r="AF13" s="12">
        <v>22059425615</v>
      </c>
      <c r="AG13" s="12">
        <v>13992391406</v>
      </c>
      <c r="AH13" s="12">
        <v>14874695306</v>
      </c>
      <c r="AI13" s="12">
        <v>9865620000</v>
      </c>
      <c r="AJ13" s="12">
        <v>0</v>
      </c>
      <c r="AK13" s="12">
        <v>150345205</v>
      </c>
      <c r="AL13" s="202">
        <v>654157713594</v>
      </c>
    </row>
    <row r="14" spans="1:38" s="6" customFormat="1" ht="15" x14ac:dyDescent="0.25">
      <c r="A14" s="62" t="s">
        <v>14</v>
      </c>
      <c r="B14" s="6" t="s">
        <v>1357</v>
      </c>
      <c r="C14" s="12">
        <v>805419599</v>
      </c>
      <c r="D14" s="12">
        <v>32323540279</v>
      </c>
      <c r="E14" s="12">
        <v>5276607047</v>
      </c>
      <c r="F14" s="12">
        <v>1485828939</v>
      </c>
      <c r="G14" s="12">
        <v>6238986213</v>
      </c>
      <c r="H14" s="12">
        <v>5317998878</v>
      </c>
      <c r="I14" s="12">
        <v>422111425</v>
      </c>
      <c r="J14" s="12">
        <v>792059130</v>
      </c>
      <c r="K14" s="12">
        <v>397000019</v>
      </c>
      <c r="L14" s="12">
        <v>213428109</v>
      </c>
      <c r="M14" s="12">
        <v>1252690720</v>
      </c>
      <c r="N14" s="12">
        <v>412547988</v>
      </c>
      <c r="O14" s="12">
        <v>2738127061</v>
      </c>
      <c r="P14" s="12">
        <v>1374432175</v>
      </c>
      <c r="Q14" s="12">
        <v>330334690</v>
      </c>
      <c r="R14" s="12">
        <v>3634224008</v>
      </c>
      <c r="S14" s="12">
        <v>1714753920</v>
      </c>
      <c r="T14" s="12">
        <v>14066510465</v>
      </c>
      <c r="U14" s="12">
        <v>21725598</v>
      </c>
      <c r="V14" s="12">
        <v>5727458017</v>
      </c>
      <c r="W14" s="12">
        <v>2725013630</v>
      </c>
      <c r="X14" s="12">
        <v>1012601497</v>
      </c>
      <c r="Y14" s="12">
        <v>1211763571</v>
      </c>
      <c r="Z14" s="12">
        <v>2223400411</v>
      </c>
      <c r="AA14" s="12">
        <v>139060370</v>
      </c>
      <c r="AB14" s="12">
        <v>3750166451</v>
      </c>
      <c r="AC14" s="12">
        <v>1311484867</v>
      </c>
      <c r="AD14" s="12">
        <v>6198552814</v>
      </c>
      <c r="AE14" s="12">
        <v>22648850500</v>
      </c>
      <c r="AF14" s="12">
        <v>3276841724</v>
      </c>
      <c r="AG14" s="12">
        <v>790739846</v>
      </c>
      <c r="AH14" s="12">
        <v>1806004154</v>
      </c>
      <c r="AI14" s="12">
        <v>1292137043</v>
      </c>
      <c r="AJ14" s="12">
        <v>4510735664</v>
      </c>
      <c r="AK14" s="12">
        <v>266120025</v>
      </c>
      <c r="AL14" s="202">
        <v>137709256847</v>
      </c>
    </row>
    <row r="15" spans="1:38" s="6" customFormat="1" ht="15" x14ac:dyDescent="0.25">
      <c r="A15" s="62" t="s">
        <v>15</v>
      </c>
      <c r="B15" s="6" t="s">
        <v>1358</v>
      </c>
      <c r="C15" s="12">
        <v>9404609786</v>
      </c>
      <c r="D15" s="12">
        <v>2807100030</v>
      </c>
      <c r="E15" s="12">
        <v>2426853694</v>
      </c>
      <c r="F15" s="12">
        <v>1669641658</v>
      </c>
      <c r="G15" s="12">
        <v>6341481768</v>
      </c>
      <c r="H15" s="12">
        <v>28451746944</v>
      </c>
      <c r="I15" s="12">
        <v>10914601366</v>
      </c>
      <c r="J15" s="12">
        <v>686839830</v>
      </c>
      <c r="K15" s="12">
        <v>679454229</v>
      </c>
      <c r="L15" s="12">
        <v>4514480825</v>
      </c>
      <c r="M15" s="12">
        <v>2539881537</v>
      </c>
      <c r="N15" s="12">
        <v>20803258690</v>
      </c>
      <c r="O15" s="12">
        <v>4904397202</v>
      </c>
      <c r="P15" s="12">
        <v>1411812016</v>
      </c>
      <c r="Q15" s="12">
        <v>1229560108</v>
      </c>
      <c r="R15" s="12">
        <v>3812920866</v>
      </c>
      <c r="S15" s="12">
        <v>502360604</v>
      </c>
      <c r="T15" s="12">
        <v>9946555944</v>
      </c>
      <c r="U15" s="12">
        <v>0</v>
      </c>
      <c r="V15" s="12">
        <v>20979533863</v>
      </c>
      <c r="W15" s="12">
        <v>4413384746</v>
      </c>
      <c r="X15" s="12">
        <v>5025806887</v>
      </c>
      <c r="Y15" s="12">
        <v>1137454422</v>
      </c>
      <c r="Z15" s="12">
        <v>3824191688</v>
      </c>
      <c r="AA15" s="12">
        <v>2058564518</v>
      </c>
      <c r="AB15" s="12">
        <v>22264519563</v>
      </c>
      <c r="AC15" s="12">
        <v>777468561</v>
      </c>
      <c r="AD15" s="12">
        <v>10162040357</v>
      </c>
      <c r="AE15" s="12">
        <v>47517557461</v>
      </c>
      <c r="AF15" s="12">
        <v>9195238860</v>
      </c>
      <c r="AG15" s="12">
        <v>2519378197</v>
      </c>
      <c r="AH15" s="12">
        <v>1605392670</v>
      </c>
      <c r="AI15" s="12">
        <v>14638879582</v>
      </c>
      <c r="AJ15" s="12">
        <v>3690378980</v>
      </c>
      <c r="AK15" s="12">
        <v>818480678</v>
      </c>
      <c r="AL15" s="202">
        <v>263675828130</v>
      </c>
    </row>
    <row r="16" spans="1:38" s="6" customFormat="1" ht="18.75" customHeight="1" x14ac:dyDescent="0.25">
      <c r="A16" s="96"/>
      <c r="B16" s="20" t="s">
        <v>82</v>
      </c>
      <c r="C16" s="21">
        <v>64173575959</v>
      </c>
      <c r="D16" s="21">
        <v>54702394229</v>
      </c>
      <c r="E16" s="21">
        <v>30500455191</v>
      </c>
      <c r="F16" s="21">
        <v>18544249497</v>
      </c>
      <c r="G16" s="21">
        <v>75822742037</v>
      </c>
      <c r="H16" s="21">
        <v>164914235079</v>
      </c>
      <c r="I16" s="21">
        <v>56335678193</v>
      </c>
      <c r="J16" s="21">
        <v>23094182880</v>
      </c>
      <c r="K16" s="21">
        <v>14658662353</v>
      </c>
      <c r="L16" s="21">
        <v>47929299491</v>
      </c>
      <c r="M16" s="21">
        <v>26120952021</v>
      </c>
      <c r="N16" s="21">
        <v>93310091504</v>
      </c>
      <c r="O16" s="21">
        <v>32235594842</v>
      </c>
      <c r="P16" s="21">
        <v>18004693144</v>
      </c>
      <c r="Q16" s="21">
        <v>20341302820</v>
      </c>
      <c r="R16" s="21">
        <v>28873036873</v>
      </c>
      <c r="S16" s="21">
        <v>7926445385</v>
      </c>
      <c r="T16" s="21">
        <v>74772918175</v>
      </c>
      <c r="U16" s="21">
        <v>5401268079</v>
      </c>
      <c r="V16" s="21">
        <v>110607227352</v>
      </c>
      <c r="W16" s="21">
        <v>35444178208</v>
      </c>
      <c r="X16" s="21">
        <v>50992094469</v>
      </c>
      <c r="Y16" s="21">
        <v>17629283537</v>
      </c>
      <c r="Z16" s="21">
        <v>31537353988</v>
      </c>
      <c r="AA16" s="21">
        <v>12064495577</v>
      </c>
      <c r="AB16" s="21">
        <v>124477852014</v>
      </c>
      <c r="AC16" s="21">
        <v>15203250068</v>
      </c>
      <c r="AD16" s="21">
        <v>54441964762</v>
      </c>
      <c r="AE16" s="21">
        <v>383716403779</v>
      </c>
      <c r="AF16" s="21">
        <v>68279044450</v>
      </c>
      <c r="AG16" s="21">
        <v>35286107103</v>
      </c>
      <c r="AH16" s="21">
        <v>34374083981</v>
      </c>
      <c r="AI16" s="21">
        <v>69571898581</v>
      </c>
      <c r="AJ16" s="21">
        <v>14075140855</v>
      </c>
      <c r="AK16" s="21">
        <v>4046462738</v>
      </c>
      <c r="AL16" s="213">
        <v>1919408619214</v>
      </c>
    </row>
    <row r="17" spans="1:38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71567431</v>
      </c>
      <c r="K17" s="12">
        <v>8502839</v>
      </c>
      <c r="L17" s="12">
        <v>0</v>
      </c>
      <c r="M17" s="12">
        <v>409734</v>
      </c>
      <c r="N17" s="12">
        <v>0</v>
      </c>
      <c r="O17" s="12">
        <v>0</v>
      </c>
      <c r="P17" s="12">
        <v>41693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23680555</v>
      </c>
      <c r="X17" s="12">
        <v>0</v>
      </c>
      <c r="Y17" s="12">
        <v>1584000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28859631</v>
      </c>
      <c r="AH17" s="12">
        <v>0</v>
      </c>
      <c r="AI17" s="12">
        <v>0</v>
      </c>
      <c r="AJ17" s="12">
        <v>0</v>
      </c>
      <c r="AK17" s="12">
        <v>638080</v>
      </c>
      <c r="AL17" s="202">
        <v>135283963</v>
      </c>
    </row>
    <row r="18" spans="1:38" s="6" customFormat="1" ht="15" x14ac:dyDescent="0.25">
      <c r="A18" s="62" t="s">
        <v>17</v>
      </c>
      <c r="B18" s="6" t="s">
        <v>1360</v>
      </c>
      <c r="C18" s="12">
        <v>1439446922</v>
      </c>
      <c r="D18" s="12">
        <v>293388750</v>
      </c>
      <c r="E18" s="12">
        <v>19716250</v>
      </c>
      <c r="F18" s="12">
        <v>26961454</v>
      </c>
      <c r="G18" s="12">
        <v>635963629</v>
      </c>
      <c r="H18" s="12">
        <v>177886978</v>
      </c>
      <c r="I18" s="12">
        <v>764102534</v>
      </c>
      <c r="J18" s="12">
        <v>0</v>
      </c>
      <c r="K18" s="12">
        <v>94780296</v>
      </c>
      <c r="L18" s="12">
        <v>23099050</v>
      </c>
      <c r="M18" s="12">
        <v>21192720</v>
      </c>
      <c r="N18" s="12">
        <v>573920254</v>
      </c>
      <c r="O18" s="12">
        <v>22841864</v>
      </c>
      <c r="P18" s="12">
        <v>89263988</v>
      </c>
      <c r="Q18" s="12">
        <v>24053285</v>
      </c>
      <c r="R18" s="12">
        <v>66171246</v>
      </c>
      <c r="S18" s="12">
        <v>17902946</v>
      </c>
      <c r="T18" s="12">
        <v>1287328375</v>
      </c>
      <c r="U18" s="12">
        <v>0</v>
      </c>
      <c r="V18" s="12">
        <v>788133238</v>
      </c>
      <c r="W18" s="12">
        <v>43161396</v>
      </c>
      <c r="X18" s="12">
        <v>711756125</v>
      </c>
      <c r="Y18" s="12">
        <v>118239150</v>
      </c>
      <c r="Z18" s="12">
        <v>94884014</v>
      </c>
      <c r="AA18" s="12">
        <v>69833138</v>
      </c>
      <c r="AB18" s="12">
        <v>762012710</v>
      </c>
      <c r="AC18" s="12">
        <v>23444639</v>
      </c>
      <c r="AD18" s="12">
        <v>383171079</v>
      </c>
      <c r="AE18" s="12">
        <v>0</v>
      </c>
      <c r="AF18" s="12">
        <v>542166871</v>
      </c>
      <c r="AG18" s="12">
        <v>234172575</v>
      </c>
      <c r="AH18" s="12">
        <v>50204446</v>
      </c>
      <c r="AI18" s="12">
        <v>232727428</v>
      </c>
      <c r="AJ18" s="12">
        <v>58790356</v>
      </c>
      <c r="AK18" s="12">
        <v>151699</v>
      </c>
      <c r="AL18" s="202">
        <v>9690869405</v>
      </c>
    </row>
    <row r="19" spans="1:38" s="6" customFormat="1" ht="15" x14ac:dyDescent="0.25">
      <c r="A19" s="62" t="s">
        <v>18</v>
      </c>
      <c r="B19" s="6" t="s">
        <v>1361</v>
      </c>
      <c r="C19" s="12">
        <v>547393934</v>
      </c>
      <c r="D19" s="12">
        <v>281939971</v>
      </c>
      <c r="E19" s="12">
        <v>252680587</v>
      </c>
      <c r="F19" s="12">
        <v>314957419</v>
      </c>
      <c r="G19" s="12">
        <v>2152613501</v>
      </c>
      <c r="H19" s="12">
        <v>2161852161</v>
      </c>
      <c r="I19" s="12">
        <v>308775112</v>
      </c>
      <c r="J19" s="12">
        <v>104467643</v>
      </c>
      <c r="K19" s="12">
        <v>101426783</v>
      </c>
      <c r="L19" s="12">
        <v>108166427</v>
      </c>
      <c r="M19" s="12">
        <v>152414643</v>
      </c>
      <c r="N19" s="12">
        <v>19291383325</v>
      </c>
      <c r="O19" s="12">
        <v>66639959</v>
      </c>
      <c r="P19" s="12">
        <v>176085586</v>
      </c>
      <c r="Q19" s="12">
        <v>106165223</v>
      </c>
      <c r="R19" s="12">
        <v>175415970</v>
      </c>
      <c r="S19" s="12">
        <v>104467643</v>
      </c>
      <c r="T19" s="12">
        <v>150587474</v>
      </c>
      <c r="U19" s="12">
        <v>0</v>
      </c>
      <c r="V19" s="12">
        <v>81490682</v>
      </c>
      <c r="W19" s="12">
        <v>156024228</v>
      </c>
      <c r="X19" s="12">
        <v>115085046</v>
      </c>
      <c r="Y19" s="12">
        <v>92663571</v>
      </c>
      <c r="Z19" s="12">
        <v>360007718</v>
      </c>
      <c r="AA19" s="12">
        <v>112242951</v>
      </c>
      <c r="AB19" s="12">
        <v>8864701</v>
      </c>
      <c r="AC19" s="12">
        <v>105529757</v>
      </c>
      <c r="AD19" s="12">
        <v>424030908</v>
      </c>
      <c r="AE19" s="12">
        <v>0</v>
      </c>
      <c r="AF19" s="12">
        <v>69580819</v>
      </c>
      <c r="AG19" s="12">
        <v>45739332</v>
      </c>
      <c r="AH19" s="12">
        <v>69580819</v>
      </c>
      <c r="AI19" s="12">
        <v>0</v>
      </c>
      <c r="AJ19" s="12">
        <v>0</v>
      </c>
      <c r="AK19" s="12">
        <v>0</v>
      </c>
      <c r="AL19" s="202">
        <v>28198273893</v>
      </c>
    </row>
    <row r="20" spans="1:38" s="6" customFormat="1" ht="15" x14ac:dyDescent="0.25">
      <c r="A20" s="62" t="s">
        <v>19</v>
      </c>
      <c r="B20" s="6" t="s">
        <v>1362</v>
      </c>
      <c r="C20" s="12">
        <v>201854193</v>
      </c>
      <c r="D20" s="12">
        <v>701212234</v>
      </c>
      <c r="E20" s="12">
        <v>82259935</v>
      </c>
      <c r="F20" s="12">
        <v>77302587</v>
      </c>
      <c r="G20" s="12">
        <v>335935616</v>
      </c>
      <c r="H20" s="12">
        <v>2624547102</v>
      </c>
      <c r="I20" s="12">
        <v>637660990</v>
      </c>
      <c r="J20" s="12">
        <v>111098068</v>
      </c>
      <c r="K20" s="12">
        <v>0</v>
      </c>
      <c r="L20" s="12">
        <v>153279321</v>
      </c>
      <c r="M20" s="12">
        <v>92763713</v>
      </c>
      <c r="N20" s="12">
        <v>4354659689</v>
      </c>
      <c r="O20" s="12">
        <v>497627641</v>
      </c>
      <c r="P20" s="12">
        <v>83279584</v>
      </c>
      <c r="Q20" s="12">
        <v>773240356</v>
      </c>
      <c r="R20" s="12">
        <v>62455605</v>
      </c>
      <c r="S20" s="12">
        <v>99</v>
      </c>
      <c r="T20" s="12">
        <v>0</v>
      </c>
      <c r="U20" s="12">
        <v>0</v>
      </c>
      <c r="V20" s="12">
        <v>156538369</v>
      </c>
      <c r="W20" s="12">
        <v>273506702</v>
      </c>
      <c r="X20" s="12">
        <v>58856541</v>
      </c>
      <c r="Y20" s="12">
        <v>295045835</v>
      </c>
      <c r="Z20" s="12">
        <v>94743232</v>
      </c>
      <c r="AA20" s="12">
        <v>128947493</v>
      </c>
      <c r="AB20" s="12">
        <v>743535576</v>
      </c>
      <c r="AC20" s="12">
        <v>0</v>
      </c>
      <c r="AD20" s="12">
        <v>132377123</v>
      </c>
      <c r="AE20" s="12">
        <v>0</v>
      </c>
      <c r="AF20" s="12">
        <v>0</v>
      </c>
      <c r="AG20" s="12">
        <v>3818300</v>
      </c>
      <c r="AH20" s="12">
        <v>0</v>
      </c>
      <c r="AI20" s="12">
        <v>0</v>
      </c>
      <c r="AJ20" s="12">
        <v>0</v>
      </c>
      <c r="AK20" s="12">
        <v>0</v>
      </c>
      <c r="AL20" s="202">
        <v>12676545904</v>
      </c>
    </row>
    <row r="21" spans="1:38" s="6" customFormat="1" ht="15" x14ac:dyDescent="0.25">
      <c r="A21" s="62" t="s">
        <v>20</v>
      </c>
      <c r="B21" s="6" t="s">
        <v>1363</v>
      </c>
      <c r="C21" s="12">
        <v>12502974746</v>
      </c>
      <c r="D21" s="12">
        <v>3409325085</v>
      </c>
      <c r="E21" s="12">
        <v>1396299070</v>
      </c>
      <c r="F21" s="12">
        <v>370218703</v>
      </c>
      <c r="G21" s="12">
        <v>1922072202</v>
      </c>
      <c r="H21" s="12">
        <v>11969606062</v>
      </c>
      <c r="I21" s="12">
        <v>7700522456</v>
      </c>
      <c r="J21" s="12">
        <v>33907562</v>
      </c>
      <c r="K21" s="12">
        <v>1421632256</v>
      </c>
      <c r="L21" s="12">
        <v>3843906785</v>
      </c>
      <c r="M21" s="12">
        <v>3507573067</v>
      </c>
      <c r="N21" s="12">
        <v>8703984895</v>
      </c>
      <c r="O21" s="12">
        <v>1317135300</v>
      </c>
      <c r="P21" s="12">
        <v>156775420</v>
      </c>
      <c r="Q21" s="12">
        <v>186269261</v>
      </c>
      <c r="R21" s="12">
        <v>1622756913</v>
      </c>
      <c r="S21" s="12">
        <v>139562500</v>
      </c>
      <c r="T21" s="12">
        <v>8020641185</v>
      </c>
      <c r="U21" s="12">
        <v>0</v>
      </c>
      <c r="V21" s="12">
        <v>10570077341</v>
      </c>
      <c r="W21" s="12">
        <v>562151846</v>
      </c>
      <c r="X21" s="12">
        <v>1666813458</v>
      </c>
      <c r="Y21" s="12">
        <v>106062666</v>
      </c>
      <c r="Z21" s="12">
        <v>159082020</v>
      </c>
      <c r="AA21" s="12">
        <v>473834356</v>
      </c>
      <c r="AB21" s="12">
        <v>1552407041</v>
      </c>
      <c r="AC21" s="12">
        <v>153900000</v>
      </c>
      <c r="AD21" s="12">
        <v>6048007970</v>
      </c>
      <c r="AE21" s="12">
        <v>11064187569</v>
      </c>
      <c r="AF21" s="12">
        <v>10483626756</v>
      </c>
      <c r="AG21" s="12">
        <v>1953335</v>
      </c>
      <c r="AH21" s="12">
        <v>801957483</v>
      </c>
      <c r="AI21" s="12">
        <v>14707485686</v>
      </c>
      <c r="AJ21" s="12">
        <v>1262337277</v>
      </c>
      <c r="AK21" s="12">
        <v>216122355</v>
      </c>
      <c r="AL21" s="202">
        <v>128055170627</v>
      </c>
    </row>
    <row r="22" spans="1:38" s="6" customFormat="1" ht="15" x14ac:dyDescent="0.25">
      <c r="A22" s="62" t="s">
        <v>21</v>
      </c>
      <c r="B22" s="6" t="s">
        <v>1364</v>
      </c>
      <c r="C22" s="12">
        <v>3412880560</v>
      </c>
      <c r="D22" s="12">
        <v>1440152598</v>
      </c>
      <c r="E22" s="12">
        <v>1711304398</v>
      </c>
      <c r="F22" s="12">
        <v>638510171</v>
      </c>
      <c r="G22" s="12">
        <v>4025596169</v>
      </c>
      <c r="H22" s="12">
        <v>10814529009</v>
      </c>
      <c r="I22" s="12">
        <v>1308686723</v>
      </c>
      <c r="J22" s="12">
        <v>643304156</v>
      </c>
      <c r="K22" s="12">
        <v>449229527</v>
      </c>
      <c r="L22" s="12">
        <v>708708484</v>
      </c>
      <c r="M22" s="12">
        <v>1127782197</v>
      </c>
      <c r="N22" s="12">
        <v>2565971600</v>
      </c>
      <c r="O22" s="12">
        <v>1885388335</v>
      </c>
      <c r="P22" s="12">
        <v>1401064235</v>
      </c>
      <c r="Q22" s="12">
        <v>994865254</v>
      </c>
      <c r="R22" s="12">
        <v>1316139204</v>
      </c>
      <c r="S22" s="12">
        <v>56576015</v>
      </c>
      <c r="T22" s="12">
        <v>2744569241</v>
      </c>
      <c r="U22" s="12">
        <v>0</v>
      </c>
      <c r="V22" s="12">
        <v>4648806615</v>
      </c>
      <c r="W22" s="12">
        <v>3204916156</v>
      </c>
      <c r="X22" s="12">
        <v>3242059487</v>
      </c>
      <c r="Y22" s="12">
        <v>853184195</v>
      </c>
      <c r="Z22" s="12">
        <v>2008526177</v>
      </c>
      <c r="AA22" s="12">
        <v>482824663</v>
      </c>
      <c r="AB22" s="12">
        <v>10423058783</v>
      </c>
      <c r="AC22" s="12">
        <v>870842913</v>
      </c>
      <c r="AD22" s="12">
        <v>2237839514</v>
      </c>
      <c r="AE22" s="12">
        <v>8454238460</v>
      </c>
      <c r="AF22" s="12">
        <v>2800517831</v>
      </c>
      <c r="AG22" s="12">
        <v>2509899863</v>
      </c>
      <c r="AH22" s="12">
        <v>290902055</v>
      </c>
      <c r="AI22" s="12">
        <v>5199884983</v>
      </c>
      <c r="AJ22" s="12">
        <v>0</v>
      </c>
      <c r="AK22" s="12">
        <v>90578667</v>
      </c>
      <c r="AL22" s="202">
        <v>84563338238</v>
      </c>
    </row>
    <row r="23" spans="1:38" s="6" customFormat="1" ht="15" x14ac:dyDescent="0.25">
      <c r="A23" s="62" t="s">
        <v>22</v>
      </c>
      <c r="B23" s="6" t="s">
        <v>1365</v>
      </c>
      <c r="C23" s="12">
        <v>1307477633</v>
      </c>
      <c r="D23" s="12">
        <v>1055714826</v>
      </c>
      <c r="E23" s="12">
        <v>316688938</v>
      </c>
      <c r="F23" s="12">
        <v>75090352</v>
      </c>
      <c r="G23" s="12">
        <v>315944240</v>
      </c>
      <c r="H23" s="12">
        <v>3073449493</v>
      </c>
      <c r="I23" s="12">
        <v>0</v>
      </c>
      <c r="J23" s="12">
        <v>291146147</v>
      </c>
      <c r="K23" s="12">
        <v>6265000</v>
      </c>
      <c r="L23" s="12">
        <v>21473489</v>
      </c>
      <c r="M23" s="12">
        <v>256877138</v>
      </c>
      <c r="N23" s="12">
        <v>2478013913</v>
      </c>
      <c r="O23" s="12">
        <v>142310240</v>
      </c>
      <c r="P23" s="12">
        <v>184862882</v>
      </c>
      <c r="Q23" s="12">
        <v>0</v>
      </c>
      <c r="R23" s="12">
        <v>148068059</v>
      </c>
      <c r="S23" s="12">
        <v>73017978</v>
      </c>
      <c r="T23" s="12">
        <v>3279286435</v>
      </c>
      <c r="U23" s="12">
        <v>140766497</v>
      </c>
      <c r="V23" s="12">
        <v>1720373799</v>
      </c>
      <c r="W23" s="12">
        <v>289330426</v>
      </c>
      <c r="X23" s="12">
        <v>870200665</v>
      </c>
      <c r="Y23" s="12">
        <v>245023955</v>
      </c>
      <c r="Z23" s="12">
        <v>1021170481</v>
      </c>
      <c r="AA23" s="12">
        <v>58839090</v>
      </c>
      <c r="AB23" s="12">
        <v>2967804876</v>
      </c>
      <c r="AC23" s="12">
        <v>16456358</v>
      </c>
      <c r="AD23" s="12">
        <v>286050425</v>
      </c>
      <c r="AE23" s="12">
        <v>0</v>
      </c>
      <c r="AF23" s="12">
        <v>575244487</v>
      </c>
      <c r="AG23" s="12">
        <v>929553421</v>
      </c>
      <c r="AH23" s="12">
        <v>344222325</v>
      </c>
      <c r="AI23" s="12">
        <v>0</v>
      </c>
      <c r="AJ23" s="12">
        <v>0</v>
      </c>
      <c r="AK23" s="12">
        <v>0</v>
      </c>
      <c r="AL23" s="202">
        <v>22490723568</v>
      </c>
    </row>
    <row r="24" spans="1:38" s="6" customFormat="1" ht="15" x14ac:dyDescent="0.25">
      <c r="A24" s="62" t="s">
        <v>23</v>
      </c>
      <c r="B24" s="6" t="s">
        <v>1366</v>
      </c>
      <c r="C24" s="12">
        <v>1443009368</v>
      </c>
      <c r="D24" s="12">
        <v>3911506964</v>
      </c>
      <c r="E24" s="12">
        <v>600230027</v>
      </c>
      <c r="F24" s="12">
        <v>822091778</v>
      </c>
      <c r="G24" s="12">
        <v>2367139118</v>
      </c>
      <c r="H24" s="12">
        <v>3726502799</v>
      </c>
      <c r="I24" s="12">
        <v>886928418</v>
      </c>
      <c r="J24" s="12">
        <v>261149547</v>
      </c>
      <c r="K24" s="12">
        <v>1276787879</v>
      </c>
      <c r="L24" s="12">
        <v>3549713305</v>
      </c>
      <c r="M24" s="12">
        <v>584697021</v>
      </c>
      <c r="N24" s="12">
        <v>2655354897</v>
      </c>
      <c r="O24" s="12">
        <v>308483780</v>
      </c>
      <c r="P24" s="12">
        <v>164187523</v>
      </c>
      <c r="Q24" s="12">
        <v>178143870</v>
      </c>
      <c r="R24" s="12">
        <v>336621593</v>
      </c>
      <c r="S24" s="12">
        <v>30150939</v>
      </c>
      <c r="T24" s="12">
        <v>2970915397</v>
      </c>
      <c r="U24" s="12">
        <v>330557112</v>
      </c>
      <c r="V24" s="12">
        <v>1849575349</v>
      </c>
      <c r="W24" s="12">
        <v>820874171</v>
      </c>
      <c r="X24" s="12">
        <v>2408004713</v>
      </c>
      <c r="Y24" s="12">
        <v>389129718</v>
      </c>
      <c r="Z24" s="12">
        <v>230061903</v>
      </c>
      <c r="AA24" s="12">
        <v>150045785</v>
      </c>
      <c r="AB24" s="12">
        <v>4361048945</v>
      </c>
      <c r="AC24" s="12">
        <v>170996113</v>
      </c>
      <c r="AD24" s="12">
        <v>3724820735</v>
      </c>
      <c r="AE24" s="12">
        <v>7210807446</v>
      </c>
      <c r="AF24" s="12">
        <v>602508325</v>
      </c>
      <c r="AG24" s="12">
        <v>1190141988</v>
      </c>
      <c r="AH24" s="12">
        <v>758610952</v>
      </c>
      <c r="AI24" s="12">
        <v>1798896820</v>
      </c>
      <c r="AJ24" s="12">
        <v>639601463</v>
      </c>
      <c r="AK24" s="12">
        <v>546449315</v>
      </c>
      <c r="AL24" s="202">
        <v>53255745076</v>
      </c>
    </row>
    <row r="25" spans="1:38" s="6" customFormat="1" ht="15" x14ac:dyDescent="0.25">
      <c r="A25" s="62" t="s">
        <v>24</v>
      </c>
      <c r="B25" s="6" t="s">
        <v>1378</v>
      </c>
      <c r="C25" s="12">
        <v>22969028719</v>
      </c>
      <c r="D25" s="12">
        <v>16869206858</v>
      </c>
      <c r="E25" s="12">
        <v>8775439116</v>
      </c>
      <c r="F25" s="12">
        <v>5443275760</v>
      </c>
      <c r="G25" s="12">
        <v>20921435857</v>
      </c>
      <c r="H25" s="12">
        <v>75861930134</v>
      </c>
      <c r="I25" s="12">
        <v>21071262803</v>
      </c>
      <c r="J25" s="12">
        <v>4910705128</v>
      </c>
      <c r="K25" s="12">
        <v>3300141090</v>
      </c>
      <c r="L25" s="12">
        <v>13520399412</v>
      </c>
      <c r="M25" s="12">
        <v>7076877589</v>
      </c>
      <c r="N25" s="12">
        <v>32318773865</v>
      </c>
      <c r="O25" s="12">
        <v>13281253567</v>
      </c>
      <c r="P25" s="12">
        <v>6308324439</v>
      </c>
      <c r="Q25" s="12">
        <v>6912185959</v>
      </c>
      <c r="R25" s="12">
        <v>10423281128</v>
      </c>
      <c r="S25" s="12">
        <v>1806667137</v>
      </c>
      <c r="T25" s="12">
        <v>30014435921</v>
      </c>
      <c r="U25" s="12">
        <v>0</v>
      </c>
      <c r="V25" s="12">
        <v>41248043817</v>
      </c>
      <c r="W25" s="12">
        <v>14477423074</v>
      </c>
      <c r="X25" s="12">
        <v>22989595088</v>
      </c>
      <c r="Y25" s="12">
        <v>6172733560</v>
      </c>
      <c r="Z25" s="12">
        <v>14184475873</v>
      </c>
      <c r="AA25" s="12">
        <v>4571754278</v>
      </c>
      <c r="AB25" s="12">
        <v>56351571480</v>
      </c>
      <c r="AC25" s="12">
        <v>4218979312</v>
      </c>
      <c r="AD25" s="12">
        <v>21255048935</v>
      </c>
      <c r="AE25" s="12">
        <v>128920255186</v>
      </c>
      <c r="AF25" s="12">
        <v>26920010114</v>
      </c>
      <c r="AG25" s="12">
        <v>15906876627</v>
      </c>
      <c r="AH25" s="12">
        <v>11437015896</v>
      </c>
      <c r="AI25" s="12">
        <v>29644707240</v>
      </c>
      <c r="AJ25" s="12">
        <v>3791047516</v>
      </c>
      <c r="AK25" s="12">
        <v>510111732</v>
      </c>
      <c r="AL25" s="202">
        <v>704384274210</v>
      </c>
    </row>
    <row r="26" spans="1:38" s="6" customFormat="1" ht="15" x14ac:dyDescent="0.25">
      <c r="A26" s="62" t="s">
        <v>25</v>
      </c>
      <c r="B26" s="6" t="s">
        <v>1316</v>
      </c>
      <c r="C26" s="12">
        <v>7126009399</v>
      </c>
      <c r="D26" s="12">
        <v>6369966106</v>
      </c>
      <c r="E26" s="12">
        <v>1858007320</v>
      </c>
      <c r="F26" s="12">
        <v>1423186461</v>
      </c>
      <c r="G26" s="12">
        <v>13563151618</v>
      </c>
      <c r="H26" s="12">
        <v>6977772221</v>
      </c>
      <c r="I26" s="12">
        <v>2501215574</v>
      </c>
      <c r="J26" s="12">
        <v>2875488340</v>
      </c>
      <c r="K26" s="12">
        <v>852496210</v>
      </c>
      <c r="L26" s="12">
        <v>1168658347</v>
      </c>
      <c r="M26" s="12">
        <v>1064195294</v>
      </c>
      <c r="N26" s="12">
        <v>4698376534</v>
      </c>
      <c r="O26" s="12">
        <v>4570362453</v>
      </c>
      <c r="P26" s="12">
        <v>1950821164</v>
      </c>
      <c r="Q26" s="12">
        <v>2299626244</v>
      </c>
      <c r="R26" s="12">
        <v>2515279350</v>
      </c>
      <c r="S26" s="12">
        <v>527414992</v>
      </c>
      <c r="T26" s="12">
        <v>4207871052</v>
      </c>
      <c r="U26" s="12">
        <v>208063220</v>
      </c>
      <c r="V26" s="12">
        <v>5147121738</v>
      </c>
      <c r="W26" s="12">
        <v>3376239654</v>
      </c>
      <c r="X26" s="12">
        <v>3383553092</v>
      </c>
      <c r="Y26" s="12">
        <v>2415212406</v>
      </c>
      <c r="Z26" s="12">
        <v>3162817398</v>
      </c>
      <c r="AA26" s="12">
        <v>1016801750</v>
      </c>
      <c r="AB26" s="12">
        <v>6624126840</v>
      </c>
      <c r="AC26" s="12">
        <v>2495216262</v>
      </c>
      <c r="AD26" s="12">
        <v>2671727242</v>
      </c>
      <c r="AE26" s="12">
        <v>39161696632</v>
      </c>
      <c r="AF26" s="12">
        <v>2088990739</v>
      </c>
      <c r="AG26" s="12">
        <v>4983132870</v>
      </c>
      <c r="AH26" s="12">
        <v>3559684531</v>
      </c>
      <c r="AI26" s="12">
        <v>3824423172</v>
      </c>
      <c r="AJ26" s="12">
        <v>0</v>
      </c>
      <c r="AK26" s="12">
        <v>1700000</v>
      </c>
      <c r="AL26" s="202">
        <v>150670406225</v>
      </c>
    </row>
    <row r="27" spans="1:38" s="6" customFormat="1" ht="15" x14ac:dyDescent="0.25">
      <c r="A27" s="62" t="s">
        <v>26</v>
      </c>
      <c r="B27" s="6" t="s">
        <v>1367</v>
      </c>
      <c r="C27" s="12">
        <v>3114243637</v>
      </c>
      <c r="D27" s="12">
        <v>32768292</v>
      </c>
      <c r="E27" s="12">
        <v>14641936</v>
      </c>
      <c r="F27" s="12">
        <v>297689449</v>
      </c>
      <c r="G27" s="12">
        <v>1182266974</v>
      </c>
      <c r="H27" s="12">
        <v>5892152111</v>
      </c>
      <c r="I27" s="12">
        <v>114209110</v>
      </c>
      <c r="J27" s="12">
        <v>0</v>
      </c>
      <c r="K27" s="12">
        <v>32533682</v>
      </c>
      <c r="L27" s="12">
        <v>931475054</v>
      </c>
      <c r="M27" s="12">
        <v>306966091</v>
      </c>
      <c r="N27" s="12">
        <v>3007622155</v>
      </c>
      <c r="O27" s="12">
        <v>1242503177</v>
      </c>
      <c r="P27" s="12">
        <v>1460634</v>
      </c>
      <c r="Q27" s="12">
        <v>112882192</v>
      </c>
      <c r="R27" s="12">
        <v>869882678</v>
      </c>
      <c r="S27" s="12">
        <v>259051399</v>
      </c>
      <c r="T27" s="12">
        <v>1527984111</v>
      </c>
      <c r="U27" s="12">
        <v>0</v>
      </c>
      <c r="V27" s="12">
        <v>3489268235</v>
      </c>
      <c r="W27" s="12">
        <v>510842556</v>
      </c>
      <c r="X27" s="12">
        <v>1222896283</v>
      </c>
      <c r="Y27" s="12">
        <v>173892004</v>
      </c>
      <c r="Z27" s="12">
        <v>448870504</v>
      </c>
      <c r="AA27" s="12">
        <v>140146302</v>
      </c>
      <c r="AB27" s="12">
        <v>2522934300</v>
      </c>
      <c r="AC27" s="12">
        <v>0</v>
      </c>
      <c r="AD27" s="12">
        <v>1436146260</v>
      </c>
      <c r="AE27" s="12">
        <v>8774189745</v>
      </c>
      <c r="AF27" s="12">
        <v>1645131119</v>
      </c>
      <c r="AG27" s="12">
        <v>638728748</v>
      </c>
      <c r="AH27" s="12">
        <v>265133848</v>
      </c>
      <c r="AI27" s="12">
        <v>1873717075</v>
      </c>
      <c r="AJ27" s="12">
        <v>111232214</v>
      </c>
      <c r="AK27" s="12">
        <v>49451227</v>
      </c>
      <c r="AL27" s="202">
        <v>42242913102</v>
      </c>
    </row>
    <row r="28" spans="1:38" s="6" customFormat="1" ht="18.75" customHeight="1" x14ac:dyDescent="0.25">
      <c r="A28" s="96"/>
      <c r="B28" s="20" t="s">
        <v>81</v>
      </c>
      <c r="C28" s="22">
        <v>54064319111</v>
      </c>
      <c r="D28" s="22">
        <v>34365181684</v>
      </c>
      <c r="E28" s="22">
        <v>15027267577</v>
      </c>
      <c r="F28" s="22">
        <v>9489284134</v>
      </c>
      <c r="G28" s="22">
        <v>47422118924</v>
      </c>
      <c r="H28" s="22">
        <v>123280228070</v>
      </c>
      <c r="I28" s="22">
        <v>35293363720</v>
      </c>
      <c r="J28" s="22">
        <v>9302834022</v>
      </c>
      <c r="K28" s="22">
        <v>7543795562</v>
      </c>
      <c r="L28" s="22">
        <v>24028879674</v>
      </c>
      <c r="M28" s="22">
        <v>14191749207</v>
      </c>
      <c r="N28" s="22">
        <v>80648061127</v>
      </c>
      <c r="O28" s="22">
        <v>23334546316</v>
      </c>
      <c r="P28" s="22">
        <v>10516167148</v>
      </c>
      <c r="Q28" s="22">
        <v>11587431644</v>
      </c>
      <c r="R28" s="22">
        <v>17536071746</v>
      </c>
      <c r="S28" s="22">
        <v>3014811648</v>
      </c>
      <c r="T28" s="22">
        <v>54203619191</v>
      </c>
      <c r="U28" s="22">
        <v>679386829</v>
      </c>
      <c r="V28" s="22">
        <v>69699429183</v>
      </c>
      <c r="W28" s="22">
        <v>23738150764</v>
      </c>
      <c r="X28" s="22">
        <v>36668820498</v>
      </c>
      <c r="Y28" s="22">
        <v>10862771060</v>
      </c>
      <c r="Z28" s="22">
        <v>21764639320</v>
      </c>
      <c r="AA28" s="22">
        <v>7205269806</v>
      </c>
      <c r="AB28" s="22">
        <v>86317365252</v>
      </c>
      <c r="AC28" s="22">
        <v>8055365354</v>
      </c>
      <c r="AD28" s="22">
        <v>38599220191</v>
      </c>
      <c r="AE28" s="22">
        <v>203585375038</v>
      </c>
      <c r="AF28" s="22">
        <v>45727777061</v>
      </c>
      <c r="AG28" s="22">
        <v>26472876690</v>
      </c>
      <c r="AH28" s="22">
        <v>17577312355</v>
      </c>
      <c r="AI28" s="22">
        <v>57281842404</v>
      </c>
      <c r="AJ28" s="22">
        <v>5863008826</v>
      </c>
      <c r="AK28" s="22">
        <v>1415203075</v>
      </c>
      <c r="AL28" s="214">
        <v>1236363544211</v>
      </c>
    </row>
    <row r="29" spans="1:38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15000000000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15500000000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4600000000</v>
      </c>
      <c r="R29" s="12">
        <v>8789548369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7830191646</v>
      </c>
      <c r="AA29" s="12">
        <v>3800000000</v>
      </c>
      <c r="AB29" s="12">
        <v>20000000000</v>
      </c>
      <c r="AC29" s="12">
        <v>3505849919</v>
      </c>
      <c r="AD29" s="12">
        <v>9900000000</v>
      </c>
      <c r="AE29" s="12">
        <v>46217900000</v>
      </c>
      <c r="AF29" s="12">
        <v>18995000000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2">
        <v>371893901772</v>
      </c>
    </row>
    <row r="30" spans="1:38" s="6" customFormat="1" ht="15" x14ac:dyDescent="0.25">
      <c r="A30" s="62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356402113</v>
      </c>
      <c r="N30" s="12">
        <v>500026889</v>
      </c>
      <c r="O30" s="12">
        <v>600000000</v>
      </c>
      <c r="P30" s="12">
        <v>730985652</v>
      </c>
      <c r="Q30" s="12">
        <v>900000000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300007716</v>
      </c>
      <c r="Z30" s="12">
        <v>0</v>
      </c>
      <c r="AA30" s="12">
        <v>0</v>
      </c>
      <c r="AB30" s="12">
        <v>2787133552</v>
      </c>
      <c r="AC30" s="12">
        <v>0</v>
      </c>
      <c r="AD30" s="12">
        <v>516205</v>
      </c>
      <c r="AE30" s="12">
        <v>0</v>
      </c>
      <c r="AF30" s="12">
        <v>64233106</v>
      </c>
      <c r="AG30" s="12">
        <v>0</v>
      </c>
      <c r="AH30" s="12">
        <v>0</v>
      </c>
      <c r="AI30" s="12">
        <v>33409047000</v>
      </c>
      <c r="AJ30" s="12">
        <v>2102680305</v>
      </c>
      <c r="AK30" s="12">
        <v>0</v>
      </c>
      <c r="AL30" s="202">
        <v>50340561805</v>
      </c>
    </row>
    <row r="31" spans="1:38" s="6" customFormat="1" ht="15" x14ac:dyDescent="0.25">
      <c r="A31" s="62" t="s">
        <v>29</v>
      </c>
      <c r="B31" s="6" t="s">
        <v>1370</v>
      </c>
      <c r="C31" s="12">
        <v>8497774514</v>
      </c>
      <c r="D31" s="12">
        <v>5655773354</v>
      </c>
      <c r="E31" s="12">
        <v>2413395654</v>
      </c>
      <c r="F31" s="12">
        <v>3548603472</v>
      </c>
      <c r="G31" s="12">
        <v>8589600799</v>
      </c>
      <c r="H31" s="12">
        <v>14191594650</v>
      </c>
      <c r="I31" s="12">
        <v>2570798316</v>
      </c>
      <c r="J31" s="12">
        <v>3089014261</v>
      </c>
      <c r="K31" s="12">
        <v>1181647886</v>
      </c>
      <c r="L31" s="12">
        <v>781643373</v>
      </c>
      <c r="M31" s="12">
        <v>1034878819</v>
      </c>
      <c r="N31" s="12">
        <v>556412800</v>
      </c>
      <c r="O31" s="12">
        <v>3796330721</v>
      </c>
      <c r="P31" s="12">
        <v>2045829698</v>
      </c>
      <c r="Q31" s="12">
        <v>1341000796</v>
      </c>
      <c r="R31" s="12">
        <v>2049248225</v>
      </c>
      <c r="S31" s="12">
        <v>295672666</v>
      </c>
      <c r="T31" s="12">
        <v>4058266034</v>
      </c>
      <c r="U31" s="12">
        <v>4789785284</v>
      </c>
      <c r="V31" s="12">
        <v>2880160148</v>
      </c>
      <c r="W31" s="12">
        <v>5155343135</v>
      </c>
      <c r="X31" s="12">
        <v>5173660734</v>
      </c>
      <c r="Y31" s="12">
        <v>1201802997</v>
      </c>
      <c r="Z31" s="12">
        <v>873177363</v>
      </c>
      <c r="AA31" s="12">
        <v>1142593538</v>
      </c>
      <c r="AB31" s="12">
        <v>3762125004</v>
      </c>
      <c r="AC31" s="12">
        <v>1264451548</v>
      </c>
      <c r="AD31" s="12">
        <v>3759195113</v>
      </c>
      <c r="AE31" s="12">
        <v>18544320291</v>
      </c>
      <c r="AF31" s="12">
        <v>1388189807</v>
      </c>
      <c r="AG31" s="12">
        <v>1046349482</v>
      </c>
      <c r="AH31" s="12">
        <v>1785500242</v>
      </c>
      <c r="AI31" s="12">
        <v>347173399</v>
      </c>
      <c r="AJ31" s="12">
        <v>110667385</v>
      </c>
      <c r="AK31" s="12">
        <v>0</v>
      </c>
      <c r="AL31" s="202">
        <v>118921981508</v>
      </c>
    </row>
    <row r="32" spans="1:38" s="6" customFormat="1" ht="15" x14ac:dyDescent="0.25">
      <c r="A32" s="62" t="s">
        <v>30</v>
      </c>
      <c r="B32" s="6" t="s">
        <v>1371</v>
      </c>
      <c r="C32" s="12">
        <v>-3032436493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3811133471</v>
      </c>
      <c r="J32" s="12">
        <v>0</v>
      </c>
      <c r="K32" s="12">
        <v>0</v>
      </c>
      <c r="L32" s="12">
        <v>0</v>
      </c>
      <c r="M32" s="12">
        <v>0</v>
      </c>
      <c r="N32" s="12">
        <v>-1022896678</v>
      </c>
      <c r="O32" s="12">
        <v>0</v>
      </c>
      <c r="P32" s="12">
        <v>0</v>
      </c>
      <c r="Q32" s="12">
        <v>0</v>
      </c>
      <c r="R32" s="12">
        <v>0</v>
      </c>
      <c r="S32" s="12">
        <v>-248604706</v>
      </c>
      <c r="T32" s="12">
        <v>0</v>
      </c>
      <c r="U32" s="12">
        <v>-8317203022</v>
      </c>
      <c r="V32" s="12">
        <v>0</v>
      </c>
      <c r="W32" s="12">
        <v>0</v>
      </c>
      <c r="X32" s="12">
        <v>0</v>
      </c>
      <c r="Y32" s="12">
        <v>-148434989</v>
      </c>
      <c r="Z32" s="12">
        <v>0</v>
      </c>
      <c r="AA32" s="12">
        <v>0</v>
      </c>
      <c r="AB32" s="12">
        <v>0</v>
      </c>
      <c r="AC32" s="12">
        <v>-78180271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-23739869354</v>
      </c>
      <c r="AJ32" s="12">
        <v>0</v>
      </c>
      <c r="AK32" s="12">
        <v>0</v>
      </c>
      <c r="AL32" s="202">
        <v>59381336761</v>
      </c>
    </row>
    <row r="33" spans="1:38" s="6" customFormat="1" ht="15" x14ac:dyDescent="0.25">
      <c r="A33" s="122"/>
      <c r="B33" s="6" t="s">
        <v>115</v>
      </c>
      <c r="C33" s="56">
        <v>-356081173</v>
      </c>
      <c r="D33" s="56">
        <v>1967852359</v>
      </c>
      <c r="E33" s="56">
        <v>1075190035</v>
      </c>
      <c r="F33" s="56">
        <v>58837958</v>
      </c>
      <c r="G33" s="56">
        <v>4811022314</v>
      </c>
      <c r="H33" s="56">
        <v>3677813181</v>
      </c>
      <c r="I33" s="56">
        <v>2660382686</v>
      </c>
      <c r="J33" s="56">
        <v>702334597</v>
      </c>
      <c r="K33" s="56">
        <v>933218905</v>
      </c>
      <c r="L33" s="56">
        <v>7618776444</v>
      </c>
      <c r="M33" s="56">
        <v>1037921882</v>
      </c>
      <c r="N33" s="56">
        <v>-2171512634</v>
      </c>
      <c r="O33" s="56">
        <v>-95282195</v>
      </c>
      <c r="P33" s="56">
        <v>434394771</v>
      </c>
      <c r="Q33" s="56">
        <v>1912870380</v>
      </c>
      <c r="R33" s="56">
        <v>498168533</v>
      </c>
      <c r="S33" s="56">
        <v>74565777</v>
      </c>
      <c r="T33" s="56">
        <v>2147319647</v>
      </c>
      <c r="U33" s="56">
        <v>111562066</v>
      </c>
      <c r="V33" s="56">
        <v>3619967084</v>
      </c>
      <c r="W33" s="56">
        <v>550684309</v>
      </c>
      <c r="X33" s="56">
        <v>3671968403</v>
      </c>
      <c r="Y33" s="56">
        <v>1398260165</v>
      </c>
      <c r="Z33" s="56">
        <v>1069345659</v>
      </c>
      <c r="AA33" s="56">
        <v>-83367767</v>
      </c>
      <c r="AB33" s="56">
        <v>11611228206</v>
      </c>
      <c r="AC33" s="56">
        <v>2455763518</v>
      </c>
      <c r="AD33" s="56">
        <v>2183033253</v>
      </c>
      <c r="AE33" s="56">
        <v>23210979647</v>
      </c>
      <c r="AF33" s="56">
        <v>2103844476</v>
      </c>
      <c r="AG33" s="56">
        <v>1316010153</v>
      </c>
      <c r="AH33" s="56">
        <v>3011271384</v>
      </c>
      <c r="AI33" s="56">
        <v>-1726294868</v>
      </c>
      <c r="AJ33" s="56">
        <v>1383984339</v>
      </c>
      <c r="AK33" s="56">
        <v>-368740337</v>
      </c>
      <c r="AL33" s="215">
        <v>82507293157</v>
      </c>
    </row>
    <row r="34" spans="1:38" s="6" customFormat="1" ht="18.75" customHeight="1" x14ac:dyDescent="0.25">
      <c r="A34" s="96"/>
      <c r="B34" s="20" t="s">
        <v>83</v>
      </c>
      <c r="C34" s="22">
        <v>10109256848</v>
      </c>
      <c r="D34" s="22">
        <v>20337212545</v>
      </c>
      <c r="E34" s="22">
        <v>15473187614</v>
      </c>
      <c r="F34" s="22">
        <v>9054965363</v>
      </c>
      <c r="G34" s="22">
        <v>28400623113</v>
      </c>
      <c r="H34" s="22">
        <v>41634007009</v>
      </c>
      <c r="I34" s="22">
        <v>21042314473</v>
      </c>
      <c r="J34" s="22">
        <v>13791348858</v>
      </c>
      <c r="K34" s="22">
        <v>7114866791</v>
      </c>
      <c r="L34" s="22">
        <v>23900419817</v>
      </c>
      <c r="M34" s="22">
        <v>11929202814</v>
      </c>
      <c r="N34" s="22">
        <v>12662030377</v>
      </c>
      <c r="O34" s="22">
        <v>8901048526</v>
      </c>
      <c r="P34" s="22">
        <v>7488525996</v>
      </c>
      <c r="Q34" s="22">
        <v>8753871176</v>
      </c>
      <c r="R34" s="22">
        <v>11336965127</v>
      </c>
      <c r="S34" s="22">
        <v>4911633737</v>
      </c>
      <c r="T34" s="22">
        <v>20569298984</v>
      </c>
      <c r="U34" s="22">
        <v>4721881250</v>
      </c>
      <c r="V34" s="22">
        <v>40907798169</v>
      </c>
      <c r="W34" s="22">
        <v>11706027444</v>
      </c>
      <c r="X34" s="22">
        <v>14323273971</v>
      </c>
      <c r="Y34" s="22">
        <v>6766512477</v>
      </c>
      <c r="Z34" s="22">
        <v>9772714668</v>
      </c>
      <c r="AA34" s="22">
        <v>4859225771</v>
      </c>
      <c r="AB34" s="22">
        <v>38160486762</v>
      </c>
      <c r="AC34" s="22">
        <v>7147884714</v>
      </c>
      <c r="AD34" s="22">
        <v>15842744571</v>
      </c>
      <c r="AE34" s="22">
        <v>180131028741</v>
      </c>
      <c r="AF34" s="22">
        <v>22551267389</v>
      </c>
      <c r="AG34" s="22">
        <v>8813230413</v>
      </c>
      <c r="AH34" s="22">
        <v>16796771626</v>
      </c>
      <c r="AI34" s="22">
        <v>12290056177</v>
      </c>
      <c r="AJ34" s="22">
        <v>8212132029</v>
      </c>
      <c r="AK34" s="22">
        <v>2631259663</v>
      </c>
      <c r="AL34" s="214">
        <v>683045075003</v>
      </c>
    </row>
    <row r="35" spans="1:38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L35" s="216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Normal="100" zoomScalePageLayoutView="55" workbookViewId="0">
      <pane xSplit="2" ySplit="6" topLeftCell="C7" activePane="bottomRight" state="frozen"/>
      <selection activeCell="AJ6" sqref="AJ6"/>
      <selection pane="topRight" activeCell="AJ6" sqref="AJ6"/>
      <selection pane="bottomLeft" activeCell="AJ6" sqref="AJ6"/>
      <selection pane="bottomRight" activeCell="AJ6" sqref="AJ6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7" width="20.28515625" style="1" customWidth="1"/>
    <col min="38" max="38" width="20.28515625" style="197" customWidth="1"/>
    <col min="39" max="16384" width="11.42578125" style="1"/>
  </cols>
  <sheetData>
    <row r="1" spans="1:38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B2" s="81"/>
      <c r="C2" s="177" t="s">
        <v>142</v>
      </c>
      <c r="D2" s="177"/>
      <c r="E2" s="177"/>
      <c r="F2" s="177"/>
      <c r="G2" s="177"/>
      <c r="H2" s="177"/>
      <c r="I2" s="177" t="s">
        <v>142</v>
      </c>
      <c r="J2" s="177"/>
      <c r="K2" s="177"/>
      <c r="L2" s="177"/>
      <c r="M2" s="177"/>
      <c r="N2" s="177"/>
      <c r="O2" s="177" t="s">
        <v>142</v>
      </c>
      <c r="P2" s="177"/>
      <c r="Q2" s="177"/>
      <c r="R2" s="177"/>
      <c r="S2" s="177"/>
      <c r="T2" s="177"/>
      <c r="U2" s="177" t="s">
        <v>142</v>
      </c>
      <c r="V2" s="177"/>
      <c r="W2" s="177"/>
      <c r="X2" s="177"/>
      <c r="Y2" s="177"/>
      <c r="Z2" s="177"/>
      <c r="AA2" s="177" t="s">
        <v>142</v>
      </c>
      <c r="AB2" s="177"/>
      <c r="AC2" s="177"/>
      <c r="AD2" s="177"/>
      <c r="AE2" s="177"/>
      <c r="AF2" s="177"/>
      <c r="AG2" s="177" t="s">
        <v>142</v>
      </c>
      <c r="AH2" s="177"/>
      <c r="AI2" s="177"/>
      <c r="AJ2" s="177"/>
      <c r="AK2" s="177"/>
      <c r="AL2" s="177"/>
    </row>
    <row r="3" spans="1:38" s="9" customFormat="1" ht="18.75" x14ac:dyDescent="0.25">
      <c r="B3" s="82"/>
      <c r="C3" s="178" t="str">
        <f>PROPER(INDICE!$B$5)</f>
        <v>Periodo Julio 2012 - Febrero 2013</v>
      </c>
      <c r="D3" s="178"/>
      <c r="E3" s="178"/>
      <c r="F3" s="178"/>
      <c r="G3" s="178"/>
      <c r="H3" s="178"/>
      <c r="I3" s="178" t="str">
        <f>PROPER(INDICE!$B$5)</f>
        <v>Periodo Julio 2012 - Febrero 2013</v>
      </c>
      <c r="J3" s="178"/>
      <c r="K3" s="178"/>
      <c r="L3" s="178"/>
      <c r="M3" s="178"/>
      <c r="N3" s="178"/>
      <c r="O3" s="178" t="str">
        <f>PROPER(INDICE!$B$5)</f>
        <v>Periodo Julio 2012 - Febrero 2013</v>
      </c>
      <c r="P3" s="178"/>
      <c r="Q3" s="178"/>
      <c r="R3" s="178"/>
      <c r="S3" s="178"/>
      <c r="T3" s="178"/>
      <c r="U3" s="178" t="str">
        <f>PROPER(INDICE!$B$5)</f>
        <v>Periodo Julio 2012 - Febrero 2013</v>
      </c>
      <c r="V3" s="178"/>
      <c r="W3" s="178"/>
      <c r="X3" s="178"/>
      <c r="Y3" s="178"/>
      <c r="Z3" s="178"/>
      <c r="AA3" s="178" t="str">
        <f>PROPER(INDICE!$B$5)</f>
        <v>Periodo Julio 2012 - Febrero 2013</v>
      </c>
      <c r="AB3" s="178"/>
      <c r="AC3" s="178"/>
      <c r="AD3" s="178"/>
      <c r="AE3" s="178"/>
      <c r="AF3" s="178"/>
      <c r="AG3" s="178" t="str">
        <f>PROPER(INDICE!$B$5)</f>
        <v>Periodo Julio 2012 - Febrero 2013</v>
      </c>
      <c r="AH3" s="178"/>
      <c r="AI3" s="178"/>
      <c r="AJ3" s="178"/>
      <c r="AK3" s="178"/>
      <c r="AL3" s="178"/>
    </row>
    <row r="4" spans="1:38" s="9" customFormat="1" ht="15" x14ac:dyDescent="0.25"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ht="6" customHeight="1" x14ac:dyDescent="0.25">
      <c r="A5" s="66"/>
    </row>
    <row r="6" spans="1:38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7" t="s">
        <v>1438</v>
      </c>
    </row>
    <row r="7" spans="1:38" s="6" customFormat="1" ht="15" x14ac:dyDescent="0.25">
      <c r="A7" s="62" t="s">
        <v>31</v>
      </c>
      <c r="B7" s="7" t="s">
        <v>84</v>
      </c>
      <c r="C7" s="12">
        <v>31479938329</v>
      </c>
      <c r="D7" s="12">
        <v>24973892486</v>
      </c>
      <c r="E7" s="12">
        <v>14873483845</v>
      </c>
      <c r="F7" s="12">
        <v>7464874685</v>
      </c>
      <c r="G7" s="12">
        <v>35845442806</v>
      </c>
      <c r="H7" s="12">
        <v>89959915687</v>
      </c>
      <c r="I7" s="12">
        <v>20818746663</v>
      </c>
      <c r="J7" s="12">
        <v>6149909472</v>
      </c>
      <c r="K7" s="12">
        <v>6711010001</v>
      </c>
      <c r="L7" s="12">
        <v>15656473672</v>
      </c>
      <c r="M7" s="12">
        <v>15149629902</v>
      </c>
      <c r="N7" s="12">
        <v>37502571549</v>
      </c>
      <c r="O7" s="12">
        <v>18384751192</v>
      </c>
      <c r="P7" s="12">
        <v>9826636637</v>
      </c>
      <c r="Q7" s="12">
        <v>9703164900</v>
      </c>
      <c r="R7" s="12">
        <v>12720785042</v>
      </c>
      <c r="S7" s="12">
        <v>2626920899</v>
      </c>
      <c r="T7" s="12">
        <v>44458917382</v>
      </c>
      <c r="U7" s="12">
        <v>0</v>
      </c>
      <c r="V7" s="12">
        <v>52084317031</v>
      </c>
      <c r="W7" s="12">
        <v>17218024302</v>
      </c>
      <c r="X7" s="12">
        <v>30229558055</v>
      </c>
      <c r="Y7" s="12">
        <v>7220349147</v>
      </c>
      <c r="Z7" s="12">
        <v>19295726469</v>
      </c>
      <c r="AA7" s="12">
        <v>6178099787</v>
      </c>
      <c r="AB7" s="12">
        <v>103262976420</v>
      </c>
      <c r="AC7" s="12">
        <v>6076076766</v>
      </c>
      <c r="AD7" s="12">
        <v>26656047166</v>
      </c>
      <c r="AE7" s="12">
        <v>188882938048</v>
      </c>
      <c r="AF7" s="12">
        <v>43440167404</v>
      </c>
      <c r="AG7" s="12">
        <v>19462041126</v>
      </c>
      <c r="AH7" s="12">
        <v>22022817361</v>
      </c>
      <c r="AI7" s="12">
        <v>37490301751</v>
      </c>
      <c r="AJ7" s="12">
        <v>13995933944</v>
      </c>
      <c r="AK7" s="12">
        <v>62044022</v>
      </c>
      <c r="AL7" s="202">
        <v>997884483948</v>
      </c>
    </row>
    <row r="8" spans="1:38" s="6" customFormat="1" ht="15" x14ac:dyDescent="0.25">
      <c r="A8" s="62" t="s">
        <v>32</v>
      </c>
      <c r="B8" s="5" t="s">
        <v>85</v>
      </c>
      <c r="C8" s="12">
        <v>182232727</v>
      </c>
      <c r="D8" s="12">
        <v>401441399</v>
      </c>
      <c r="E8" s="12">
        <v>895705235</v>
      </c>
      <c r="F8" s="12">
        <v>71111698</v>
      </c>
      <c r="G8" s="12">
        <v>1835524353</v>
      </c>
      <c r="H8" s="12">
        <v>400643322</v>
      </c>
      <c r="I8" s="12">
        <v>1202601711</v>
      </c>
      <c r="J8" s="12">
        <v>130166635</v>
      </c>
      <c r="K8" s="12">
        <v>42802909</v>
      </c>
      <c r="L8" s="12">
        <v>174546882</v>
      </c>
      <c r="M8" s="12">
        <v>6591630</v>
      </c>
      <c r="N8" s="12">
        <v>1704164314</v>
      </c>
      <c r="O8" s="12">
        <v>235479989</v>
      </c>
      <c r="P8" s="12">
        <v>395921270</v>
      </c>
      <c r="Q8" s="12">
        <v>774190055</v>
      </c>
      <c r="R8" s="12">
        <v>372855673</v>
      </c>
      <c r="S8" s="12">
        <v>8937378</v>
      </c>
      <c r="T8" s="12">
        <v>14616437</v>
      </c>
      <c r="U8" s="12">
        <v>0</v>
      </c>
      <c r="V8" s="12">
        <v>41525268</v>
      </c>
      <c r="W8" s="12">
        <v>256617970</v>
      </c>
      <c r="X8" s="12">
        <v>1947015271</v>
      </c>
      <c r="Y8" s="12">
        <v>67018081</v>
      </c>
      <c r="Z8" s="12">
        <v>221043065</v>
      </c>
      <c r="AA8" s="12">
        <v>156729730</v>
      </c>
      <c r="AB8" s="12">
        <v>1811452004</v>
      </c>
      <c r="AC8" s="12">
        <v>197711426</v>
      </c>
      <c r="AD8" s="12">
        <v>606139157</v>
      </c>
      <c r="AE8" s="12">
        <v>0</v>
      </c>
      <c r="AF8" s="12">
        <v>49266587</v>
      </c>
      <c r="AG8" s="12">
        <v>116049026</v>
      </c>
      <c r="AH8" s="12">
        <v>262125757</v>
      </c>
      <c r="AI8" s="12">
        <v>0</v>
      </c>
      <c r="AJ8" s="12">
        <v>0</v>
      </c>
      <c r="AK8" s="12">
        <v>0</v>
      </c>
      <c r="AL8" s="202">
        <v>14582226959</v>
      </c>
    </row>
    <row r="9" spans="1:38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2">
        <v>0</v>
      </c>
    </row>
    <row r="10" spans="1:38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2">
        <v>860510228</v>
      </c>
    </row>
    <row r="11" spans="1:38" s="6" customFormat="1" ht="15" x14ac:dyDescent="0.25">
      <c r="A11" s="108"/>
      <c r="B11" s="109" t="s">
        <v>129</v>
      </c>
      <c r="C11" s="110">
        <v>31662171056</v>
      </c>
      <c r="D11" s="110">
        <v>25375333885</v>
      </c>
      <c r="E11" s="110">
        <v>15769189080</v>
      </c>
      <c r="F11" s="110">
        <v>7535986383</v>
      </c>
      <c r="G11" s="110">
        <v>37680967159</v>
      </c>
      <c r="H11" s="110">
        <v>90462751057</v>
      </c>
      <c r="I11" s="110">
        <v>22021348374</v>
      </c>
      <c r="J11" s="110">
        <v>6280076107</v>
      </c>
      <c r="K11" s="110">
        <v>6753812910</v>
      </c>
      <c r="L11" s="110">
        <v>15831020554</v>
      </c>
      <c r="M11" s="110">
        <v>15156221532</v>
      </c>
      <c r="N11" s="110">
        <v>39206735863</v>
      </c>
      <c r="O11" s="110">
        <v>18620231181</v>
      </c>
      <c r="P11" s="110">
        <v>10222557907</v>
      </c>
      <c r="Q11" s="110">
        <v>10477354955</v>
      </c>
      <c r="R11" s="110">
        <v>13093640715</v>
      </c>
      <c r="S11" s="110">
        <v>2635858277</v>
      </c>
      <c r="T11" s="110">
        <v>45231851999</v>
      </c>
      <c r="U11" s="110">
        <v>0</v>
      </c>
      <c r="V11" s="110">
        <v>52125842299</v>
      </c>
      <c r="W11" s="110">
        <v>17474642272</v>
      </c>
      <c r="X11" s="110">
        <v>32176573326</v>
      </c>
      <c r="Y11" s="110">
        <v>7287367228</v>
      </c>
      <c r="Z11" s="110">
        <v>19516769534</v>
      </c>
      <c r="AA11" s="110">
        <v>6334829517</v>
      </c>
      <c r="AB11" s="110">
        <v>105074428424</v>
      </c>
      <c r="AC11" s="110">
        <v>6273788192</v>
      </c>
      <c r="AD11" s="110">
        <v>27262186323</v>
      </c>
      <c r="AE11" s="110">
        <v>188882938048</v>
      </c>
      <c r="AF11" s="110">
        <v>43489433991</v>
      </c>
      <c r="AG11" s="110">
        <v>19578090152</v>
      </c>
      <c r="AH11" s="110">
        <v>22284943118</v>
      </c>
      <c r="AI11" s="110">
        <v>37490301751</v>
      </c>
      <c r="AJ11" s="110">
        <v>13995933944</v>
      </c>
      <c r="AK11" s="110">
        <v>62044022</v>
      </c>
      <c r="AL11" s="207">
        <v>1013327221135</v>
      </c>
    </row>
    <row r="12" spans="1:38" s="6" customFormat="1" ht="15" x14ac:dyDescent="0.25">
      <c r="A12" s="64" t="s">
        <v>49</v>
      </c>
      <c r="B12" s="6" t="s">
        <v>88</v>
      </c>
      <c r="C12" s="12">
        <v>31767353</v>
      </c>
      <c r="D12" s="12">
        <v>790892640</v>
      </c>
      <c r="E12" s="12">
        <v>664035695</v>
      </c>
      <c r="F12" s="12">
        <v>97591250</v>
      </c>
      <c r="G12" s="12">
        <v>509331786</v>
      </c>
      <c r="H12" s="12">
        <v>2043855451</v>
      </c>
      <c r="I12" s="12">
        <v>2037983161</v>
      </c>
      <c r="J12" s="12">
        <v>213382852</v>
      </c>
      <c r="K12" s="12">
        <v>8388610</v>
      </c>
      <c r="L12" s="12">
        <v>249723435</v>
      </c>
      <c r="M12" s="12">
        <v>383521878</v>
      </c>
      <c r="N12" s="12">
        <v>3120863768</v>
      </c>
      <c r="O12" s="12">
        <v>534750009</v>
      </c>
      <c r="P12" s="12">
        <v>130429403</v>
      </c>
      <c r="Q12" s="12">
        <v>711234425</v>
      </c>
      <c r="R12" s="12">
        <v>134662789</v>
      </c>
      <c r="S12" s="12">
        <v>79542667</v>
      </c>
      <c r="T12" s="12">
        <v>6065764</v>
      </c>
      <c r="U12" s="12">
        <v>0</v>
      </c>
      <c r="V12" s="12">
        <v>179525908</v>
      </c>
      <c r="W12" s="12">
        <v>181103006</v>
      </c>
      <c r="X12" s="12">
        <v>216189181</v>
      </c>
      <c r="Y12" s="12">
        <v>202828096</v>
      </c>
      <c r="Z12" s="12">
        <v>32558462</v>
      </c>
      <c r="AA12" s="12">
        <v>300321729</v>
      </c>
      <c r="AB12" s="12">
        <v>652022514</v>
      </c>
      <c r="AC12" s="12">
        <v>71344522</v>
      </c>
      <c r="AD12" s="12">
        <v>180294796</v>
      </c>
      <c r="AE12" s="12">
        <v>0</v>
      </c>
      <c r="AF12" s="12">
        <v>0</v>
      </c>
      <c r="AG12" s="12">
        <v>229547043</v>
      </c>
      <c r="AH12" s="12">
        <v>4403482</v>
      </c>
      <c r="AI12" s="12">
        <v>0</v>
      </c>
      <c r="AJ12" s="12">
        <v>0</v>
      </c>
      <c r="AK12" s="12">
        <v>0</v>
      </c>
      <c r="AL12" s="202">
        <v>13998161675</v>
      </c>
    </row>
    <row r="13" spans="1:38" s="6" customFormat="1" ht="15" x14ac:dyDescent="0.25">
      <c r="A13" s="64" t="s">
        <v>50</v>
      </c>
      <c r="B13" s="6" t="s">
        <v>89</v>
      </c>
      <c r="C13" s="12">
        <v>8622204923</v>
      </c>
      <c r="D13" s="12">
        <v>1373238096</v>
      </c>
      <c r="E13" s="12">
        <v>2251558912</v>
      </c>
      <c r="F13" s="12">
        <v>1319321330</v>
      </c>
      <c r="G13" s="12">
        <v>6741085816</v>
      </c>
      <c r="H13" s="12">
        <v>19544168115</v>
      </c>
      <c r="I13" s="12">
        <v>5129586390</v>
      </c>
      <c r="J13" s="12">
        <v>1493340</v>
      </c>
      <c r="K13" s="12">
        <v>1600456091</v>
      </c>
      <c r="L13" s="12">
        <v>5464690019</v>
      </c>
      <c r="M13" s="12">
        <v>5118637536</v>
      </c>
      <c r="N13" s="12">
        <v>19275169793</v>
      </c>
      <c r="O13" s="12">
        <v>4054396959</v>
      </c>
      <c r="P13" s="12">
        <v>73999635</v>
      </c>
      <c r="Q13" s="12">
        <v>6791423</v>
      </c>
      <c r="R13" s="12">
        <v>2285696946</v>
      </c>
      <c r="S13" s="12">
        <v>206943253</v>
      </c>
      <c r="T13" s="12">
        <v>5150431397</v>
      </c>
      <c r="U13" s="12">
        <v>0</v>
      </c>
      <c r="V13" s="12">
        <v>22854846466</v>
      </c>
      <c r="W13" s="12">
        <v>1216011152</v>
      </c>
      <c r="X13" s="12">
        <v>645600102</v>
      </c>
      <c r="Y13" s="12">
        <v>51034546</v>
      </c>
      <c r="Z13" s="12">
        <v>480204711</v>
      </c>
      <c r="AA13" s="12">
        <v>1165984298</v>
      </c>
      <c r="AB13" s="12">
        <v>4225010262</v>
      </c>
      <c r="AC13" s="12">
        <v>15806056</v>
      </c>
      <c r="AD13" s="12">
        <v>7041649660</v>
      </c>
      <c r="AE13" s="12">
        <v>50351979568</v>
      </c>
      <c r="AF13" s="12">
        <v>11686915633</v>
      </c>
      <c r="AG13" s="12">
        <v>1493340</v>
      </c>
      <c r="AH13" s="12">
        <v>3150311212</v>
      </c>
      <c r="AI13" s="12">
        <v>11340385393</v>
      </c>
      <c r="AJ13" s="12">
        <v>13463277736</v>
      </c>
      <c r="AK13" s="12">
        <v>2555370</v>
      </c>
      <c r="AL13" s="202">
        <v>215912935479</v>
      </c>
    </row>
    <row r="14" spans="1:38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10673143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109046632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2">
        <v>119719775</v>
      </c>
    </row>
    <row r="15" spans="1:38" s="6" customFormat="1" ht="15" x14ac:dyDescent="0.25">
      <c r="A15" s="111"/>
      <c r="B15" s="109" t="s">
        <v>130</v>
      </c>
      <c r="C15" s="110">
        <v>8653972276</v>
      </c>
      <c r="D15" s="110">
        <v>2164130736</v>
      </c>
      <c r="E15" s="110">
        <v>2915594607</v>
      </c>
      <c r="F15" s="110">
        <v>1416912580</v>
      </c>
      <c r="G15" s="110">
        <v>7250417602</v>
      </c>
      <c r="H15" s="110">
        <v>21598696709</v>
      </c>
      <c r="I15" s="110">
        <v>7167569551</v>
      </c>
      <c r="J15" s="110">
        <v>214876192</v>
      </c>
      <c r="K15" s="110">
        <v>1608844701</v>
      </c>
      <c r="L15" s="110">
        <v>5714413454</v>
      </c>
      <c r="M15" s="110">
        <v>5502159414</v>
      </c>
      <c r="N15" s="110">
        <v>22396033561</v>
      </c>
      <c r="O15" s="110">
        <v>4589146968</v>
      </c>
      <c r="P15" s="110">
        <v>204429038</v>
      </c>
      <c r="Q15" s="110">
        <v>718025848</v>
      </c>
      <c r="R15" s="110">
        <v>2420359735</v>
      </c>
      <c r="S15" s="110">
        <v>286485920</v>
      </c>
      <c r="T15" s="110">
        <v>5265543793</v>
      </c>
      <c r="U15" s="110">
        <v>0</v>
      </c>
      <c r="V15" s="110">
        <v>23034372374</v>
      </c>
      <c r="W15" s="110">
        <v>1397114158</v>
      </c>
      <c r="X15" s="110">
        <v>861789283</v>
      </c>
      <c r="Y15" s="110">
        <v>253862642</v>
      </c>
      <c r="Z15" s="110">
        <v>512763173</v>
      </c>
      <c r="AA15" s="110">
        <v>1466306027</v>
      </c>
      <c r="AB15" s="110">
        <v>4877032776</v>
      </c>
      <c r="AC15" s="110">
        <v>87150578</v>
      </c>
      <c r="AD15" s="110">
        <v>7221944456</v>
      </c>
      <c r="AE15" s="110">
        <v>50351979568</v>
      </c>
      <c r="AF15" s="110">
        <v>11686915633</v>
      </c>
      <c r="AG15" s="110">
        <v>231040383</v>
      </c>
      <c r="AH15" s="110">
        <v>3154714694</v>
      </c>
      <c r="AI15" s="110">
        <v>11340385393</v>
      </c>
      <c r="AJ15" s="110">
        <v>13463277736</v>
      </c>
      <c r="AK15" s="110">
        <v>2555370</v>
      </c>
      <c r="AL15" s="207">
        <v>230030816929</v>
      </c>
    </row>
    <row r="16" spans="1:38" s="6" customFormat="1" ht="15" x14ac:dyDescent="0.25">
      <c r="A16" s="67"/>
      <c r="B16" s="18" t="s">
        <v>131</v>
      </c>
      <c r="C16" s="15">
        <v>23008198780</v>
      </c>
      <c r="D16" s="15">
        <v>23211203149</v>
      </c>
      <c r="E16" s="15">
        <v>12853594473</v>
      </c>
      <c r="F16" s="15">
        <v>6119073803</v>
      </c>
      <c r="G16" s="15">
        <v>30430549557</v>
      </c>
      <c r="H16" s="15">
        <v>68864054348</v>
      </c>
      <c r="I16" s="15">
        <v>14853778823</v>
      </c>
      <c r="J16" s="15">
        <v>6065199915</v>
      </c>
      <c r="K16" s="15">
        <v>5144968209</v>
      </c>
      <c r="L16" s="15">
        <v>10116607100</v>
      </c>
      <c r="M16" s="15">
        <v>9654062118</v>
      </c>
      <c r="N16" s="15">
        <v>16810702302</v>
      </c>
      <c r="O16" s="15">
        <v>14031084213</v>
      </c>
      <c r="P16" s="15">
        <v>10018128869</v>
      </c>
      <c r="Q16" s="15">
        <v>9759329107</v>
      </c>
      <c r="R16" s="15">
        <v>10673280980</v>
      </c>
      <c r="S16" s="15">
        <v>2349372357</v>
      </c>
      <c r="T16" s="15">
        <v>39966308206</v>
      </c>
      <c r="U16" s="15">
        <v>0</v>
      </c>
      <c r="V16" s="15">
        <v>29091469925</v>
      </c>
      <c r="W16" s="15">
        <v>16077528114</v>
      </c>
      <c r="X16" s="15">
        <v>31314784043</v>
      </c>
      <c r="Y16" s="15">
        <v>7033504586</v>
      </c>
      <c r="Z16" s="15">
        <v>19004006361</v>
      </c>
      <c r="AA16" s="15">
        <v>4868523490</v>
      </c>
      <c r="AB16" s="15">
        <v>100197395648</v>
      </c>
      <c r="AC16" s="15">
        <v>6186637614</v>
      </c>
      <c r="AD16" s="15">
        <v>20040241867</v>
      </c>
      <c r="AE16" s="15">
        <v>138530958480</v>
      </c>
      <c r="AF16" s="15">
        <v>31802518358</v>
      </c>
      <c r="AG16" s="15">
        <v>19347049769</v>
      </c>
      <c r="AH16" s="15">
        <v>19130228424</v>
      </c>
      <c r="AI16" s="15">
        <v>26149916358</v>
      </c>
      <c r="AJ16" s="15">
        <v>532656208</v>
      </c>
      <c r="AK16" s="15">
        <v>59488652</v>
      </c>
      <c r="AL16" s="208">
        <v>783296404206</v>
      </c>
    </row>
    <row r="17" spans="1:38" s="6" customFormat="1" ht="15" x14ac:dyDescent="0.25">
      <c r="A17" s="64" t="s">
        <v>53</v>
      </c>
      <c r="B17" s="7" t="s">
        <v>91</v>
      </c>
      <c r="C17" s="12">
        <v>3289822729</v>
      </c>
      <c r="D17" s="12">
        <v>3827349139</v>
      </c>
      <c r="E17" s="12">
        <v>2496959690</v>
      </c>
      <c r="F17" s="12">
        <v>973668519</v>
      </c>
      <c r="G17" s="12">
        <v>2276236410</v>
      </c>
      <c r="H17" s="12">
        <v>3353300612</v>
      </c>
      <c r="I17" s="12">
        <v>1227187099</v>
      </c>
      <c r="J17" s="12">
        <v>1223163904</v>
      </c>
      <c r="K17" s="12">
        <v>495765999</v>
      </c>
      <c r="L17" s="12">
        <v>999422887</v>
      </c>
      <c r="M17" s="12">
        <v>558598363</v>
      </c>
      <c r="N17" s="12">
        <v>7236736409</v>
      </c>
      <c r="O17" s="12">
        <v>3093101946</v>
      </c>
      <c r="P17" s="12">
        <v>1174107911</v>
      </c>
      <c r="Q17" s="12">
        <v>2181450336</v>
      </c>
      <c r="R17" s="12">
        <v>1909243843</v>
      </c>
      <c r="S17" s="12">
        <v>774121851</v>
      </c>
      <c r="T17" s="12">
        <v>1849032205</v>
      </c>
      <c r="U17" s="12">
        <v>0</v>
      </c>
      <c r="V17" s="12">
        <v>3483901435</v>
      </c>
      <c r="W17" s="12">
        <v>2080898593</v>
      </c>
      <c r="X17" s="12">
        <v>2043576747</v>
      </c>
      <c r="Y17" s="12">
        <v>1022569010</v>
      </c>
      <c r="Z17" s="12">
        <v>706718312</v>
      </c>
      <c r="AA17" s="12">
        <v>836238012</v>
      </c>
      <c r="AB17" s="12">
        <v>3786927224</v>
      </c>
      <c r="AC17" s="12">
        <v>1746264018</v>
      </c>
      <c r="AD17" s="12">
        <v>1596217444</v>
      </c>
      <c r="AE17" s="12">
        <v>9646458358</v>
      </c>
      <c r="AF17" s="12">
        <v>1485933232</v>
      </c>
      <c r="AG17" s="12">
        <v>1204646942</v>
      </c>
      <c r="AH17" s="12">
        <v>1712866306</v>
      </c>
      <c r="AI17" s="12">
        <v>7732153607</v>
      </c>
      <c r="AJ17" s="12">
        <v>0</v>
      </c>
      <c r="AK17" s="12">
        <v>1700000</v>
      </c>
      <c r="AL17" s="202">
        <v>78026339092</v>
      </c>
    </row>
    <row r="18" spans="1:38" s="6" customFormat="1" ht="15" x14ac:dyDescent="0.25">
      <c r="A18" s="64" t="s">
        <v>54</v>
      </c>
      <c r="B18" s="7" t="s">
        <v>207</v>
      </c>
      <c r="C18" s="12">
        <v>15935073393</v>
      </c>
      <c r="D18" s="12">
        <v>8977257675</v>
      </c>
      <c r="E18" s="12">
        <v>6504112240</v>
      </c>
      <c r="F18" s="12">
        <v>1755828402</v>
      </c>
      <c r="G18" s="12">
        <v>13529244987</v>
      </c>
      <c r="H18" s="12">
        <v>35524550348</v>
      </c>
      <c r="I18" s="12">
        <v>13935534183</v>
      </c>
      <c r="J18" s="12">
        <v>1768274117</v>
      </c>
      <c r="K18" s="12">
        <v>2957989219</v>
      </c>
      <c r="L18" s="12">
        <v>3201688611</v>
      </c>
      <c r="M18" s="12">
        <v>4613495383</v>
      </c>
      <c r="N18" s="12">
        <v>20331774627</v>
      </c>
      <c r="O18" s="12">
        <v>9488206969</v>
      </c>
      <c r="P18" s="12">
        <v>3836728246</v>
      </c>
      <c r="Q18" s="12">
        <v>8371291510</v>
      </c>
      <c r="R18" s="12">
        <v>4621859294</v>
      </c>
      <c r="S18" s="12">
        <v>708879487</v>
      </c>
      <c r="T18" s="12">
        <v>20575030987</v>
      </c>
      <c r="U18" s="12">
        <v>0</v>
      </c>
      <c r="V18" s="12">
        <v>29658356123</v>
      </c>
      <c r="W18" s="12">
        <v>16767094447</v>
      </c>
      <c r="X18" s="12">
        <v>13472128817</v>
      </c>
      <c r="Y18" s="12">
        <v>1812891160</v>
      </c>
      <c r="Z18" s="12">
        <v>9221827817</v>
      </c>
      <c r="AA18" s="12">
        <v>1742470409</v>
      </c>
      <c r="AB18" s="12">
        <v>25399001218</v>
      </c>
      <c r="AC18" s="12">
        <v>2098598516</v>
      </c>
      <c r="AD18" s="12">
        <v>11649658481</v>
      </c>
      <c r="AE18" s="12">
        <v>88199816150</v>
      </c>
      <c r="AF18" s="12">
        <v>14445784161</v>
      </c>
      <c r="AG18" s="12">
        <v>9484605312</v>
      </c>
      <c r="AH18" s="12">
        <v>7865778731</v>
      </c>
      <c r="AI18" s="12">
        <v>17766271515</v>
      </c>
      <c r="AJ18" s="12">
        <v>48913766801</v>
      </c>
      <c r="AK18" s="12">
        <v>17787077</v>
      </c>
      <c r="AL18" s="202">
        <v>475152656413</v>
      </c>
    </row>
    <row r="19" spans="1:38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2">
        <v>0</v>
      </c>
    </row>
    <row r="20" spans="1:38" s="6" customFormat="1" ht="15" x14ac:dyDescent="0.25">
      <c r="A20" s="64" t="s">
        <v>56</v>
      </c>
      <c r="B20" s="7" t="s">
        <v>94</v>
      </c>
      <c r="C20" s="12">
        <v>50272474</v>
      </c>
      <c r="D20" s="12">
        <v>142835946</v>
      </c>
      <c r="E20" s="12">
        <v>122467392</v>
      </c>
      <c r="F20" s="12">
        <v>45293115</v>
      </c>
      <c r="G20" s="12">
        <v>39223856</v>
      </c>
      <c r="H20" s="12">
        <v>174660800</v>
      </c>
      <c r="I20" s="12">
        <v>94833634</v>
      </c>
      <c r="J20" s="12">
        <v>11292425</v>
      </c>
      <c r="K20" s="12">
        <v>28754925</v>
      </c>
      <c r="L20" s="12">
        <v>61320752</v>
      </c>
      <c r="M20" s="12">
        <v>30663102</v>
      </c>
      <c r="N20" s="12">
        <v>497471114</v>
      </c>
      <c r="O20" s="12">
        <v>420637492</v>
      </c>
      <c r="P20" s="12">
        <v>38684843</v>
      </c>
      <c r="Q20" s="12">
        <v>245928292</v>
      </c>
      <c r="R20" s="12">
        <v>212798201</v>
      </c>
      <c r="S20" s="12">
        <v>11452425</v>
      </c>
      <c r="T20" s="12">
        <v>2062723505</v>
      </c>
      <c r="U20" s="12">
        <v>0</v>
      </c>
      <c r="V20" s="12">
        <v>753138896</v>
      </c>
      <c r="W20" s="12">
        <v>184730607</v>
      </c>
      <c r="X20" s="12">
        <v>243978320</v>
      </c>
      <c r="Y20" s="12">
        <v>11381001</v>
      </c>
      <c r="Z20" s="12">
        <v>58542425</v>
      </c>
      <c r="AA20" s="12">
        <v>19802425</v>
      </c>
      <c r="AB20" s="12">
        <v>198035615</v>
      </c>
      <c r="AC20" s="12">
        <v>44058037</v>
      </c>
      <c r="AD20" s="12">
        <v>84439911</v>
      </c>
      <c r="AE20" s="12">
        <v>216302815</v>
      </c>
      <c r="AF20" s="12">
        <v>130550810</v>
      </c>
      <c r="AG20" s="12">
        <v>78298527</v>
      </c>
      <c r="AH20" s="12">
        <v>104159351</v>
      </c>
      <c r="AI20" s="12">
        <v>0</v>
      </c>
      <c r="AJ20" s="12">
        <v>267911800</v>
      </c>
      <c r="AK20" s="12">
        <v>0</v>
      </c>
      <c r="AL20" s="202">
        <v>6686644833</v>
      </c>
    </row>
    <row r="21" spans="1:38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2">
        <v>0</v>
      </c>
    </row>
    <row r="22" spans="1:38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2">
        <v>0</v>
      </c>
    </row>
    <row r="23" spans="1:38" s="6" customFormat="1" ht="15" x14ac:dyDescent="0.25">
      <c r="A23" s="64" t="s">
        <v>61</v>
      </c>
      <c r="B23" s="7" t="s">
        <v>97</v>
      </c>
      <c r="C23" s="12">
        <v>0</v>
      </c>
      <c r="D23" s="12">
        <v>40128626</v>
      </c>
      <c r="E23" s="12">
        <v>67752249</v>
      </c>
      <c r="F23" s="12">
        <v>18327816</v>
      </c>
      <c r="G23" s="12">
        <v>1007031737</v>
      </c>
      <c r="H23" s="12">
        <v>327608110</v>
      </c>
      <c r="I23" s="12">
        <v>217064191</v>
      </c>
      <c r="J23" s="12">
        <v>18025899</v>
      </c>
      <c r="K23" s="12">
        <v>11737594</v>
      </c>
      <c r="L23" s="12">
        <v>23969950</v>
      </c>
      <c r="M23" s="12">
        <v>0</v>
      </c>
      <c r="N23" s="12">
        <v>0</v>
      </c>
      <c r="O23" s="12">
        <v>5647758</v>
      </c>
      <c r="P23" s="12">
        <v>466991035</v>
      </c>
      <c r="Q23" s="12">
        <v>566024131</v>
      </c>
      <c r="R23" s="12">
        <v>64723557</v>
      </c>
      <c r="S23" s="12">
        <v>0</v>
      </c>
      <c r="T23" s="12">
        <v>1131837</v>
      </c>
      <c r="U23" s="12">
        <v>0</v>
      </c>
      <c r="V23" s="12">
        <v>7789161</v>
      </c>
      <c r="W23" s="12">
        <v>498120592</v>
      </c>
      <c r="X23" s="12">
        <v>663018580</v>
      </c>
      <c r="Y23" s="12">
        <v>13154939</v>
      </c>
      <c r="Z23" s="12">
        <v>313333353</v>
      </c>
      <c r="AA23" s="12">
        <v>391286578</v>
      </c>
      <c r="AB23" s="12">
        <v>1225819662</v>
      </c>
      <c r="AC23" s="12">
        <v>3543363</v>
      </c>
      <c r="AD23" s="12">
        <v>117402624</v>
      </c>
      <c r="AE23" s="12">
        <v>0</v>
      </c>
      <c r="AF23" s="12">
        <v>0</v>
      </c>
      <c r="AG23" s="12">
        <v>12234</v>
      </c>
      <c r="AH23" s="12">
        <v>70160481</v>
      </c>
      <c r="AI23" s="12">
        <v>0</v>
      </c>
      <c r="AJ23" s="12">
        <v>0</v>
      </c>
      <c r="AK23" s="12">
        <v>0</v>
      </c>
      <c r="AL23" s="202">
        <v>6139806057</v>
      </c>
    </row>
    <row r="24" spans="1:38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2">
        <v>0</v>
      </c>
    </row>
    <row r="25" spans="1:38" s="6" customFormat="1" ht="15" x14ac:dyDescent="0.25">
      <c r="A25" s="108"/>
      <c r="B25" s="109" t="s">
        <v>1375</v>
      </c>
      <c r="C25" s="110">
        <v>19275168596</v>
      </c>
      <c r="D25" s="110">
        <v>12987571386</v>
      </c>
      <c r="E25" s="110">
        <v>9191291571</v>
      </c>
      <c r="F25" s="110">
        <v>2793117852</v>
      </c>
      <c r="G25" s="110">
        <v>16851736990</v>
      </c>
      <c r="H25" s="110">
        <v>39380119870</v>
      </c>
      <c r="I25" s="110">
        <v>15474619107</v>
      </c>
      <c r="J25" s="110">
        <v>3020756345</v>
      </c>
      <c r="K25" s="110">
        <v>3494247737</v>
      </c>
      <c r="L25" s="110">
        <v>4286402200</v>
      </c>
      <c r="M25" s="110">
        <v>5202756848</v>
      </c>
      <c r="N25" s="110">
        <v>28065982150</v>
      </c>
      <c r="O25" s="110">
        <v>13007594165</v>
      </c>
      <c r="P25" s="110">
        <v>5516512035</v>
      </c>
      <c r="Q25" s="110">
        <v>11364694269</v>
      </c>
      <c r="R25" s="110">
        <v>6808624895</v>
      </c>
      <c r="S25" s="110">
        <v>1494453763</v>
      </c>
      <c r="T25" s="110">
        <v>24487918534</v>
      </c>
      <c r="U25" s="110">
        <v>0</v>
      </c>
      <c r="V25" s="110">
        <v>33903185615</v>
      </c>
      <c r="W25" s="110">
        <v>19530844239</v>
      </c>
      <c r="X25" s="110">
        <v>16422702464</v>
      </c>
      <c r="Y25" s="110">
        <v>2859996110</v>
      </c>
      <c r="Z25" s="110">
        <v>10300421907</v>
      </c>
      <c r="AA25" s="110">
        <v>2989797424</v>
      </c>
      <c r="AB25" s="110">
        <v>30609783719</v>
      </c>
      <c r="AC25" s="110">
        <v>3892463934</v>
      </c>
      <c r="AD25" s="110">
        <v>13447718460</v>
      </c>
      <c r="AE25" s="110">
        <v>98062577323</v>
      </c>
      <c r="AF25" s="110">
        <v>16062268203</v>
      </c>
      <c r="AG25" s="110">
        <v>10767563015</v>
      </c>
      <c r="AH25" s="110">
        <v>9752964869</v>
      </c>
      <c r="AI25" s="110">
        <v>25498425122</v>
      </c>
      <c r="AJ25" s="110">
        <v>49181678601</v>
      </c>
      <c r="AK25" s="110">
        <v>19487077</v>
      </c>
      <c r="AL25" s="207">
        <v>566005446395</v>
      </c>
    </row>
    <row r="26" spans="1:38" s="6" customFormat="1" ht="15" x14ac:dyDescent="0.25">
      <c r="A26" s="64" t="s">
        <v>36</v>
      </c>
      <c r="B26" s="5" t="s">
        <v>99</v>
      </c>
      <c r="C26" s="12">
        <v>3009242226</v>
      </c>
      <c r="D26" s="12">
        <v>3183364718</v>
      </c>
      <c r="E26" s="12">
        <v>2241714114</v>
      </c>
      <c r="F26" s="12">
        <v>723411290</v>
      </c>
      <c r="G26" s="12">
        <v>2420323421</v>
      </c>
      <c r="H26" s="12">
        <v>2328926858</v>
      </c>
      <c r="I26" s="12">
        <v>1309287232</v>
      </c>
      <c r="J26" s="12">
        <v>903915538</v>
      </c>
      <c r="K26" s="12">
        <v>322096180</v>
      </c>
      <c r="L26" s="12">
        <v>665715099</v>
      </c>
      <c r="M26" s="12">
        <v>351720777</v>
      </c>
      <c r="N26" s="12">
        <v>4128205629</v>
      </c>
      <c r="O26" s="12">
        <v>2330290019</v>
      </c>
      <c r="P26" s="12">
        <v>800208216</v>
      </c>
      <c r="Q26" s="12">
        <v>3210510923</v>
      </c>
      <c r="R26" s="12">
        <v>1328060642</v>
      </c>
      <c r="S26" s="12">
        <v>848452658</v>
      </c>
      <c r="T26" s="12">
        <v>2081009802</v>
      </c>
      <c r="U26" s="12">
        <v>0</v>
      </c>
      <c r="V26" s="12">
        <v>2305957379</v>
      </c>
      <c r="W26" s="12">
        <v>1486760700</v>
      </c>
      <c r="X26" s="12">
        <v>2123411081</v>
      </c>
      <c r="Y26" s="12">
        <v>414699887</v>
      </c>
      <c r="Z26" s="12">
        <v>719810322</v>
      </c>
      <c r="AA26" s="12">
        <v>566250632</v>
      </c>
      <c r="AB26" s="12">
        <v>2041260281</v>
      </c>
      <c r="AC26" s="12">
        <v>2766297833</v>
      </c>
      <c r="AD26" s="12">
        <v>1375140100</v>
      </c>
      <c r="AE26" s="12">
        <v>47749834</v>
      </c>
      <c r="AF26" s="12">
        <v>1473121583</v>
      </c>
      <c r="AG26" s="12">
        <v>1173530211</v>
      </c>
      <c r="AH26" s="12">
        <v>929473275</v>
      </c>
      <c r="AI26" s="12">
        <v>5569547733</v>
      </c>
      <c r="AJ26" s="12">
        <v>0</v>
      </c>
      <c r="AK26" s="12">
        <v>0</v>
      </c>
      <c r="AL26" s="202">
        <v>55179466193</v>
      </c>
    </row>
    <row r="27" spans="1:38" s="6" customFormat="1" ht="15" x14ac:dyDescent="0.25">
      <c r="A27" s="64" t="s">
        <v>37</v>
      </c>
      <c r="B27" s="7" t="s">
        <v>1376</v>
      </c>
      <c r="C27" s="12">
        <v>63453693</v>
      </c>
      <c r="D27" s="12">
        <v>339398335</v>
      </c>
      <c r="E27" s="12">
        <v>37752274</v>
      </c>
      <c r="F27" s="12">
        <v>40563147</v>
      </c>
      <c r="G27" s="12">
        <v>155918821</v>
      </c>
      <c r="H27" s="12">
        <v>757042417</v>
      </c>
      <c r="I27" s="12">
        <v>201345</v>
      </c>
      <c r="J27" s="12">
        <v>76491033</v>
      </c>
      <c r="K27" s="12">
        <v>87394909</v>
      </c>
      <c r="L27" s="12">
        <v>30500000</v>
      </c>
      <c r="M27" s="12">
        <v>23141655</v>
      </c>
      <c r="N27" s="12">
        <v>496725548</v>
      </c>
      <c r="O27" s="12">
        <v>140485998</v>
      </c>
      <c r="P27" s="12">
        <v>121817935</v>
      </c>
      <c r="Q27" s="12">
        <v>1010427225</v>
      </c>
      <c r="R27" s="12">
        <v>210745139</v>
      </c>
      <c r="S27" s="12">
        <v>35542000</v>
      </c>
      <c r="T27" s="12">
        <v>549795903</v>
      </c>
      <c r="U27" s="12">
        <v>0</v>
      </c>
      <c r="V27" s="12">
        <v>107142985</v>
      </c>
      <c r="W27" s="12">
        <v>134874981</v>
      </c>
      <c r="X27" s="12">
        <v>90075905</v>
      </c>
      <c r="Y27" s="12">
        <v>14152659</v>
      </c>
      <c r="Z27" s="12">
        <v>79961871</v>
      </c>
      <c r="AA27" s="12">
        <v>16367039</v>
      </c>
      <c r="AB27" s="12">
        <v>162496111</v>
      </c>
      <c r="AC27" s="12">
        <v>31792500</v>
      </c>
      <c r="AD27" s="12">
        <v>120099559</v>
      </c>
      <c r="AE27" s="12">
        <v>7922214462</v>
      </c>
      <c r="AF27" s="12">
        <v>331594282</v>
      </c>
      <c r="AG27" s="12">
        <v>141393744</v>
      </c>
      <c r="AH27" s="12">
        <v>205618704</v>
      </c>
      <c r="AI27" s="12">
        <v>0</v>
      </c>
      <c r="AJ27" s="12">
        <v>0</v>
      </c>
      <c r="AK27" s="12">
        <v>0</v>
      </c>
      <c r="AL27" s="202">
        <v>13535182179</v>
      </c>
    </row>
    <row r="28" spans="1:38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124604393</v>
      </c>
      <c r="E28" s="12">
        <v>1076455677</v>
      </c>
      <c r="F28" s="12">
        <v>58416</v>
      </c>
      <c r="G28" s="12">
        <v>146242049</v>
      </c>
      <c r="H28" s="12">
        <v>39210181</v>
      </c>
      <c r="I28" s="12">
        <v>2145230122</v>
      </c>
      <c r="J28" s="12">
        <v>0</v>
      </c>
      <c r="K28" s="12">
        <v>0</v>
      </c>
      <c r="L28" s="12">
        <v>0</v>
      </c>
      <c r="M28" s="12">
        <v>45279403</v>
      </c>
      <c r="N28" s="12">
        <v>936759877</v>
      </c>
      <c r="O28" s="12">
        <v>69839569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50063908</v>
      </c>
      <c r="W28" s="12">
        <v>579873369</v>
      </c>
      <c r="X28" s="12">
        <v>5827173</v>
      </c>
      <c r="Y28" s="12">
        <v>0</v>
      </c>
      <c r="Z28" s="12">
        <v>251267000</v>
      </c>
      <c r="AA28" s="12">
        <v>0</v>
      </c>
      <c r="AB28" s="12">
        <v>60200217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2">
        <v>5530911354</v>
      </c>
    </row>
    <row r="29" spans="1:38" s="6" customFormat="1" ht="15" x14ac:dyDescent="0.25">
      <c r="A29" s="64" t="s">
        <v>39</v>
      </c>
      <c r="B29" s="7" t="s">
        <v>101</v>
      </c>
      <c r="C29" s="12">
        <v>2974378056</v>
      </c>
      <c r="D29" s="12">
        <v>956434772</v>
      </c>
      <c r="E29" s="12">
        <v>1405182346</v>
      </c>
      <c r="F29" s="12">
        <v>147592112</v>
      </c>
      <c r="G29" s="12">
        <v>2821091098</v>
      </c>
      <c r="H29" s="12">
        <v>5913031620</v>
      </c>
      <c r="I29" s="12">
        <v>6811682964</v>
      </c>
      <c r="J29" s="12">
        <v>0</v>
      </c>
      <c r="K29" s="12">
        <v>516666590</v>
      </c>
      <c r="L29" s="12">
        <v>1442378120</v>
      </c>
      <c r="M29" s="12">
        <v>2079760192</v>
      </c>
      <c r="N29" s="12">
        <v>12670769340</v>
      </c>
      <c r="O29" s="12">
        <v>3653838621</v>
      </c>
      <c r="P29" s="12">
        <v>0</v>
      </c>
      <c r="Q29" s="12">
        <v>4328659302</v>
      </c>
      <c r="R29" s="12">
        <v>65448861</v>
      </c>
      <c r="S29" s="12">
        <v>0</v>
      </c>
      <c r="T29" s="12">
        <v>3100124557</v>
      </c>
      <c r="U29" s="12">
        <v>0</v>
      </c>
      <c r="V29" s="12">
        <v>14495028159</v>
      </c>
      <c r="W29" s="12">
        <v>9740306889</v>
      </c>
      <c r="X29" s="12">
        <v>1634209382</v>
      </c>
      <c r="Y29" s="12">
        <v>0</v>
      </c>
      <c r="Z29" s="12">
        <v>0</v>
      </c>
      <c r="AA29" s="12">
        <v>401381822</v>
      </c>
      <c r="AB29" s="12">
        <v>1434645957</v>
      </c>
      <c r="AC29" s="12">
        <v>0</v>
      </c>
      <c r="AD29" s="12">
        <v>3875346399</v>
      </c>
      <c r="AE29" s="12">
        <v>10584945809</v>
      </c>
      <c r="AF29" s="12">
        <v>915581752</v>
      </c>
      <c r="AG29" s="12">
        <v>0</v>
      </c>
      <c r="AH29" s="12">
        <v>1582207964</v>
      </c>
      <c r="AI29" s="12">
        <v>6465883414</v>
      </c>
      <c r="AJ29" s="12">
        <v>49181678543</v>
      </c>
      <c r="AK29" s="12">
        <v>0</v>
      </c>
      <c r="AL29" s="202">
        <v>149198254641</v>
      </c>
    </row>
    <row r="30" spans="1:38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2">
        <v>0</v>
      </c>
    </row>
    <row r="31" spans="1:38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2">
        <v>0</v>
      </c>
    </row>
    <row r="32" spans="1:38" s="6" customFormat="1" ht="15" x14ac:dyDescent="0.25">
      <c r="A32" s="108"/>
      <c r="B32" s="109" t="s">
        <v>1377</v>
      </c>
      <c r="C32" s="110">
        <v>6047073975</v>
      </c>
      <c r="D32" s="110">
        <v>4603802218</v>
      </c>
      <c r="E32" s="110">
        <v>4761104411</v>
      </c>
      <c r="F32" s="110">
        <v>911624965</v>
      </c>
      <c r="G32" s="110">
        <v>5543575389</v>
      </c>
      <c r="H32" s="110">
        <v>9038211076</v>
      </c>
      <c r="I32" s="110">
        <v>10266401663</v>
      </c>
      <c r="J32" s="110">
        <v>980406571</v>
      </c>
      <c r="K32" s="110">
        <v>926157679</v>
      </c>
      <c r="L32" s="110">
        <v>2138593219</v>
      </c>
      <c r="M32" s="110">
        <v>2499902027</v>
      </c>
      <c r="N32" s="110">
        <v>18232460394</v>
      </c>
      <c r="O32" s="110">
        <v>6194454207</v>
      </c>
      <c r="P32" s="110">
        <v>922026151</v>
      </c>
      <c r="Q32" s="110">
        <v>8549597450</v>
      </c>
      <c r="R32" s="110">
        <v>1604254642</v>
      </c>
      <c r="S32" s="110">
        <v>883994658</v>
      </c>
      <c r="T32" s="110">
        <v>5730930262</v>
      </c>
      <c r="U32" s="110">
        <v>0</v>
      </c>
      <c r="V32" s="110">
        <v>16958192431</v>
      </c>
      <c r="W32" s="110">
        <v>11941815939</v>
      </c>
      <c r="X32" s="110">
        <v>3853523541</v>
      </c>
      <c r="Y32" s="110">
        <v>428852546</v>
      </c>
      <c r="Z32" s="110">
        <v>1051039193</v>
      </c>
      <c r="AA32" s="110">
        <v>983999493</v>
      </c>
      <c r="AB32" s="110">
        <v>3698602566</v>
      </c>
      <c r="AC32" s="110">
        <v>2798090333</v>
      </c>
      <c r="AD32" s="110">
        <v>5370586058</v>
      </c>
      <c r="AE32" s="110">
        <v>18554910105</v>
      </c>
      <c r="AF32" s="110">
        <v>2720297617</v>
      </c>
      <c r="AG32" s="110">
        <v>1314923955</v>
      </c>
      <c r="AH32" s="110">
        <v>2717299943</v>
      </c>
      <c r="AI32" s="110">
        <v>12035431147</v>
      </c>
      <c r="AJ32" s="110">
        <v>49181678543</v>
      </c>
      <c r="AK32" s="110">
        <v>0</v>
      </c>
      <c r="AL32" s="207">
        <v>223443814367</v>
      </c>
    </row>
    <row r="33" spans="1:38" s="6" customFormat="1" ht="15" x14ac:dyDescent="0.25">
      <c r="A33" s="67"/>
      <c r="B33" s="18" t="s">
        <v>1389</v>
      </c>
      <c r="C33" s="15">
        <v>13228094621</v>
      </c>
      <c r="D33" s="15">
        <v>8383769168</v>
      </c>
      <c r="E33" s="15">
        <v>4430187160</v>
      </c>
      <c r="F33" s="15">
        <v>1881492887</v>
      </c>
      <c r="G33" s="15">
        <v>11308161601</v>
      </c>
      <c r="H33" s="15">
        <v>30341908794</v>
      </c>
      <c r="I33" s="15">
        <v>5208217444</v>
      </c>
      <c r="J33" s="15">
        <v>2040349774</v>
      </c>
      <c r="K33" s="15">
        <v>2568090058</v>
      </c>
      <c r="L33" s="15">
        <v>2147808981</v>
      </c>
      <c r="M33" s="15">
        <v>2702854821</v>
      </c>
      <c r="N33" s="15">
        <v>9833521756</v>
      </c>
      <c r="O33" s="15">
        <v>6813139958</v>
      </c>
      <c r="P33" s="15">
        <v>4594485884</v>
      </c>
      <c r="Q33" s="15">
        <v>2815096819</v>
      </c>
      <c r="R33" s="15">
        <v>5204370253</v>
      </c>
      <c r="S33" s="15">
        <v>610459105</v>
      </c>
      <c r="T33" s="15">
        <v>18756988272</v>
      </c>
      <c r="U33" s="15">
        <v>0</v>
      </c>
      <c r="V33" s="15">
        <v>16944993184</v>
      </c>
      <c r="W33" s="15">
        <v>7589028300</v>
      </c>
      <c r="X33" s="15">
        <v>12569178923</v>
      </c>
      <c r="Y33" s="15">
        <v>2431143564</v>
      </c>
      <c r="Z33" s="15">
        <v>9249382714</v>
      </c>
      <c r="AA33" s="15">
        <v>2005797931</v>
      </c>
      <c r="AB33" s="15">
        <v>26911181153</v>
      </c>
      <c r="AC33" s="15">
        <v>1094373601</v>
      </c>
      <c r="AD33" s="15">
        <v>8077132402</v>
      </c>
      <c r="AE33" s="15">
        <v>79507667218</v>
      </c>
      <c r="AF33" s="15">
        <v>13341970586</v>
      </c>
      <c r="AG33" s="15">
        <v>9452639060</v>
      </c>
      <c r="AH33" s="15">
        <v>7035664926</v>
      </c>
      <c r="AI33" s="15">
        <v>13462993975</v>
      </c>
      <c r="AJ33" s="15">
        <v>58</v>
      </c>
      <c r="AK33" s="15">
        <v>19487077</v>
      </c>
      <c r="AL33" s="208">
        <v>342561632028</v>
      </c>
    </row>
    <row r="34" spans="1:38" s="6" customFormat="1" ht="15" x14ac:dyDescent="0.25">
      <c r="A34" s="101"/>
      <c r="B34" s="19" t="s">
        <v>132</v>
      </c>
      <c r="C34" s="16">
        <v>9780104159</v>
      </c>
      <c r="D34" s="16">
        <v>14827433981</v>
      </c>
      <c r="E34" s="16">
        <v>8423407313</v>
      </c>
      <c r="F34" s="16">
        <v>4237580916</v>
      </c>
      <c r="G34" s="16">
        <v>19122387956</v>
      </c>
      <c r="H34" s="16">
        <v>38522145554</v>
      </c>
      <c r="I34" s="16">
        <v>9645561379</v>
      </c>
      <c r="J34" s="16">
        <v>4024850141</v>
      </c>
      <c r="K34" s="16">
        <v>2576878151</v>
      </c>
      <c r="L34" s="16">
        <v>7968798119</v>
      </c>
      <c r="M34" s="16">
        <v>6951207297</v>
      </c>
      <c r="N34" s="16">
        <v>6977180546</v>
      </c>
      <c r="O34" s="16">
        <v>7217944255</v>
      </c>
      <c r="P34" s="16">
        <v>5423642985</v>
      </c>
      <c r="Q34" s="16">
        <v>6944232288</v>
      </c>
      <c r="R34" s="16">
        <v>5468910727</v>
      </c>
      <c r="S34" s="16">
        <v>1738913252</v>
      </c>
      <c r="T34" s="16">
        <v>21209319934</v>
      </c>
      <c r="U34" s="16">
        <v>0</v>
      </c>
      <c r="V34" s="16">
        <v>12146476741</v>
      </c>
      <c r="W34" s="16">
        <v>8488499814</v>
      </c>
      <c r="X34" s="16">
        <v>18745605120</v>
      </c>
      <c r="Y34" s="16">
        <v>4602361022</v>
      </c>
      <c r="Z34" s="16">
        <v>9754623647</v>
      </c>
      <c r="AA34" s="16">
        <v>2862725559</v>
      </c>
      <c r="AB34" s="16">
        <v>73286214495</v>
      </c>
      <c r="AC34" s="16">
        <v>5092264013</v>
      </c>
      <c r="AD34" s="16">
        <v>11963109465</v>
      </c>
      <c r="AE34" s="16">
        <v>59023291262</v>
      </c>
      <c r="AF34" s="16">
        <v>18460547772</v>
      </c>
      <c r="AG34" s="16">
        <v>9894410709</v>
      </c>
      <c r="AH34" s="16">
        <v>12094563498</v>
      </c>
      <c r="AI34" s="16">
        <v>12686922383</v>
      </c>
      <c r="AJ34" s="16">
        <v>532656150</v>
      </c>
      <c r="AK34" s="16">
        <v>40001575</v>
      </c>
      <c r="AL34" s="209">
        <v>440734772178</v>
      </c>
    </row>
    <row r="35" spans="1:38" s="6" customFormat="1" ht="15" x14ac:dyDescent="0.25">
      <c r="A35" s="64" t="s">
        <v>35</v>
      </c>
      <c r="B35" s="6" t="s">
        <v>116</v>
      </c>
      <c r="C35" s="12">
        <v>3334917850</v>
      </c>
      <c r="D35" s="12">
        <v>1656452</v>
      </c>
      <c r="E35" s="12">
        <v>30940359</v>
      </c>
      <c r="F35" s="12">
        <v>219629603</v>
      </c>
      <c r="G35" s="12">
        <v>910766536</v>
      </c>
      <c r="H35" s="12">
        <v>2352634166</v>
      </c>
      <c r="I35" s="12">
        <v>145155005</v>
      </c>
      <c r="J35" s="12">
        <v>1657133</v>
      </c>
      <c r="K35" s="12">
        <v>10542952</v>
      </c>
      <c r="L35" s="12">
        <v>67620371</v>
      </c>
      <c r="M35" s="12">
        <v>22878123</v>
      </c>
      <c r="N35" s="12">
        <v>350381514</v>
      </c>
      <c r="O35" s="12">
        <v>790561603</v>
      </c>
      <c r="P35" s="12">
        <v>37423656</v>
      </c>
      <c r="Q35" s="12">
        <v>217618945</v>
      </c>
      <c r="R35" s="12">
        <v>394042910</v>
      </c>
      <c r="S35" s="12">
        <v>255267741</v>
      </c>
      <c r="T35" s="12">
        <v>1366746262</v>
      </c>
      <c r="U35" s="12">
        <v>0</v>
      </c>
      <c r="V35" s="12">
        <v>1116663886</v>
      </c>
      <c r="W35" s="12">
        <v>621947543</v>
      </c>
      <c r="X35" s="12">
        <v>1665704240</v>
      </c>
      <c r="Y35" s="12">
        <v>212973606</v>
      </c>
      <c r="Z35" s="12">
        <v>586648710</v>
      </c>
      <c r="AA35" s="12">
        <v>1657133</v>
      </c>
      <c r="AB35" s="12">
        <v>4590456134</v>
      </c>
      <c r="AC35" s="12">
        <v>248629174</v>
      </c>
      <c r="AD35" s="12">
        <v>805949137</v>
      </c>
      <c r="AE35" s="12">
        <v>5347885811</v>
      </c>
      <c r="AF35" s="12">
        <v>1037076533</v>
      </c>
      <c r="AG35" s="12">
        <v>815180470</v>
      </c>
      <c r="AH35" s="12">
        <v>472203926</v>
      </c>
      <c r="AI35" s="12">
        <v>473603060</v>
      </c>
      <c r="AJ35" s="12">
        <v>0</v>
      </c>
      <c r="AK35" s="12">
        <v>7232693</v>
      </c>
      <c r="AL35" s="202">
        <v>28514253237</v>
      </c>
    </row>
    <row r="36" spans="1:38" s="6" customFormat="1" ht="15" x14ac:dyDescent="0.25">
      <c r="A36" s="64" t="s">
        <v>40</v>
      </c>
      <c r="B36" s="6" t="s">
        <v>117</v>
      </c>
      <c r="C36" s="12">
        <v>579126</v>
      </c>
      <c r="D36" s="12">
        <v>94179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748925</v>
      </c>
      <c r="O36" s="12">
        <v>0</v>
      </c>
      <c r="P36" s="12">
        <v>0</v>
      </c>
      <c r="Q36" s="12">
        <v>499438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5888193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2">
        <v>7809861</v>
      </c>
    </row>
    <row r="37" spans="1:38" s="6" customFormat="1" ht="15" x14ac:dyDescent="0.25">
      <c r="A37" s="64" t="s">
        <v>41</v>
      </c>
      <c r="B37" s="6" t="s">
        <v>138</v>
      </c>
      <c r="C37" s="12">
        <v>1952577894</v>
      </c>
      <c r="D37" s="12">
        <v>224383444</v>
      </c>
      <c r="E37" s="12">
        <v>0</v>
      </c>
      <c r="F37" s="12">
        <v>146749676</v>
      </c>
      <c r="G37" s="12">
        <v>1612839040</v>
      </c>
      <c r="H37" s="12">
        <v>4113146053</v>
      </c>
      <c r="I37" s="12">
        <v>94712962</v>
      </c>
      <c r="J37" s="12">
        <v>0</v>
      </c>
      <c r="K37" s="12">
        <v>239849407</v>
      </c>
      <c r="L37" s="12">
        <v>1387172465</v>
      </c>
      <c r="M37" s="12">
        <v>703511760</v>
      </c>
      <c r="N37" s="12">
        <v>7172941237</v>
      </c>
      <c r="O37" s="12">
        <v>1015330213</v>
      </c>
      <c r="P37" s="12">
        <v>854684</v>
      </c>
      <c r="Q37" s="12">
        <v>0</v>
      </c>
      <c r="R37" s="12">
        <v>767087214</v>
      </c>
      <c r="S37" s="12">
        <v>0</v>
      </c>
      <c r="T37" s="12">
        <v>1600127227</v>
      </c>
      <c r="U37" s="12">
        <v>0</v>
      </c>
      <c r="V37" s="12">
        <v>4145666004</v>
      </c>
      <c r="W37" s="12">
        <v>0</v>
      </c>
      <c r="X37" s="12">
        <v>0</v>
      </c>
      <c r="Y37" s="12">
        <v>0</v>
      </c>
      <c r="Z37" s="12">
        <v>0</v>
      </c>
      <c r="AA37" s="12">
        <v>257782595</v>
      </c>
      <c r="AB37" s="12">
        <v>0</v>
      </c>
      <c r="AC37" s="12">
        <v>0</v>
      </c>
      <c r="AD37" s="12">
        <v>3655075383</v>
      </c>
      <c r="AE37" s="12">
        <v>7235170890</v>
      </c>
      <c r="AF37" s="12">
        <v>2499971494</v>
      </c>
      <c r="AG37" s="12">
        <v>0</v>
      </c>
      <c r="AH37" s="12">
        <v>24025273</v>
      </c>
      <c r="AI37" s="12">
        <v>3070967270</v>
      </c>
      <c r="AJ37" s="12">
        <v>644166869</v>
      </c>
      <c r="AK37" s="12">
        <v>638845</v>
      </c>
      <c r="AL37" s="202">
        <v>42564747899</v>
      </c>
    </row>
    <row r="38" spans="1:38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2">
        <v>0</v>
      </c>
    </row>
    <row r="39" spans="1:38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2">
        <v>0</v>
      </c>
    </row>
    <row r="40" spans="1:38" s="6" customFormat="1" ht="15" x14ac:dyDescent="0.25">
      <c r="A40" s="64" t="s">
        <v>47</v>
      </c>
      <c r="B40" s="6" t="s">
        <v>119</v>
      </c>
      <c r="C40" s="12">
        <v>307152031</v>
      </c>
      <c r="D40" s="12">
        <v>519258099</v>
      </c>
      <c r="E40" s="12">
        <v>92384768</v>
      </c>
      <c r="F40" s="12">
        <v>47170215</v>
      </c>
      <c r="G40" s="12">
        <v>246932329</v>
      </c>
      <c r="H40" s="12">
        <v>891402161</v>
      </c>
      <c r="I40" s="12">
        <v>3696490538</v>
      </c>
      <c r="J40" s="12">
        <v>266994373</v>
      </c>
      <c r="K40" s="12">
        <v>11681091</v>
      </c>
      <c r="L40" s="12">
        <v>203946978</v>
      </c>
      <c r="M40" s="12">
        <v>159199031</v>
      </c>
      <c r="N40" s="12">
        <v>644492486</v>
      </c>
      <c r="O40" s="12">
        <v>189058372</v>
      </c>
      <c r="P40" s="12">
        <v>218645597</v>
      </c>
      <c r="Q40" s="12">
        <v>177778331</v>
      </c>
      <c r="R40" s="12">
        <v>396950320</v>
      </c>
      <c r="S40" s="12">
        <v>469375826</v>
      </c>
      <c r="T40" s="12">
        <v>2822486252</v>
      </c>
      <c r="U40" s="12">
        <v>0</v>
      </c>
      <c r="V40" s="12">
        <v>448657628</v>
      </c>
      <c r="W40" s="12">
        <v>53806614</v>
      </c>
      <c r="X40" s="12">
        <v>579968604</v>
      </c>
      <c r="Y40" s="12">
        <v>222460032</v>
      </c>
      <c r="Z40" s="12">
        <v>92402431</v>
      </c>
      <c r="AA40" s="12">
        <v>101800128</v>
      </c>
      <c r="AB40" s="12">
        <v>1102080078</v>
      </c>
      <c r="AC40" s="12">
        <v>144271632</v>
      </c>
      <c r="AD40" s="12">
        <v>46235739</v>
      </c>
      <c r="AE40" s="12">
        <v>1209205527</v>
      </c>
      <c r="AF40" s="12">
        <v>522605628</v>
      </c>
      <c r="AG40" s="12">
        <v>35186144</v>
      </c>
      <c r="AH40" s="12">
        <v>44344257</v>
      </c>
      <c r="AI40" s="12">
        <v>8441671697</v>
      </c>
      <c r="AJ40" s="12">
        <v>0</v>
      </c>
      <c r="AK40" s="12">
        <v>18129</v>
      </c>
      <c r="AL40" s="202">
        <v>24406113066</v>
      </c>
    </row>
    <row r="41" spans="1:38" s="6" customFormat="1" ht="18.75" customHeight="1" x14ac:dyDescent="0.25">
      <c r="A41" s="112"/>
      <c r="B41" s="113" t="s">
        <v>133</v>
      </c>
      <c r="C41" s="114">
        <v>5595226901</v>
      </c>
      <c r="D41" s="114">
        <v>745392174</v>
      </c>
      <c r="E41" s="114">
        <v>123325127</v>
      </c>
      <c r="F41" s="114">
        <v>413549494</v>
      </c>
      <c r="G41" s="114">
        <v>2770537905</v>
      </c>
      <c r="H41" s="114">
        <v>7357182380</v>
      </c>
      <c r="I41" s="114">
        <v>3936358505</v>
      </c>
      <c r="J41" s="114">
        <v>268651506</v>
      </c>
      <c r="K41" s="114">
        <v>262073450</v>
      </c>
      <c r="L41" s="114">
        <v>1658739814</v>
      </c>
      <c r="M41" s="114">
        <v>885588914</v>
      </c>
      <c r="N41" s="114">
        <v>8168564162</v>
      </c>
      <c r="O41" s="114">
        <v>1994950188</v>
      </c>
      <c r="P41" s="114">
        <v>256923937</v>
      </c>
      <c r="Q41" s="114">
        <v>395896714</v>
      </c>
      <c r="R41" s="114">
        <v>1558080444</v>
      </c>
      <c r="S41" s="114">
        <v>724643567</v>
      </c>
      <c r="T41" s="114">
        <v>5789359741</v>
      </c>
      <c r="U41" s="114">
        <v>0</v>
      </c>
      <c r="V41" s="114">
        <v>5710987518</v>
      </c>
      <c r="W41" s="114">
        <v>675754157</v>
      </c>
      <c r="X41" s="114">
        <v>2245672844</v>
      </c>
      <c r="Y41" s="114">
        <v>435433638</v>
      </c>
      <c r="Z41" s="114">
        <v>679051141</v>
      </c>
      <c r="AA41" s="114">
        <v>367128049</v>
      </c>
      <c r="AB41" s="114">
        <v>5692536212</v>
      </c>
      <c r="AC41" s="114">
        <v>392900806</v>
      </c>
      <c r="AD41" s="114">
        <v>4507260259</v>
      </c>
      <c r="AE41" s="114">
        <v>13792262228</v>
      </c>
      <c r="AF41" s="114">
        <v>4059653655</v>
      </c>
      <c r="AG41" s="114">
        <v>850366614</v>
      </c>
      <c r="AH41" s="114">
        <v>540573456</v>
      </c>
      <c r="AI41" s="114">
        <v>11986242027</v>
      </c>
      <c r="AJ41" s="114">
        <v>644166869</v>
      </c>
      <c r="AK41" s="114">
        <v>7889667</v>
      </c>
      <c r="AL41" s="210">
        <v>95492924063</v>
      </c>
    </row>
    <row r="42" spans="1:38" s="6" customFormat="1" ht="15" x14ac:dyDescent="0.25">
      <c r="A42" s="64" t="s">
        <v>52</v>
      </c>
      <c r="B42" s="6" t="s">
        <v>120</v>
      </c>
      <c r="C42" s="12">
        <v>6515784137</v>
      </c>
      <c r="D42" s="12">
        <v>2499664538</v>
      </c>
      <c r="E42" s="12">
        <v>2776124606</v>
      </c>
      <c r="F42" s="12">
        <v>969533117</v>
      </c>
      <c r="G42" s="12">
        <v>8585143956</v>
      </c>
      <c r="H42" s="12">
        <v>19184910458</v>
      </c>
      <c r="I42" s="12">
        <v>3120466111</v>
      </c>
      <c r="J42" s="12">
        <v>1167655067</v>
      </c>
      <c r="K42" s="12">
        <v>624589294</v>
      </c>
      <c r="L42" s="12">
        <v>1405136309</v>
      </c>
      <c r="M42" s="12">
        <v>3844535214</v>
      </c>
      <c r="N42" s="12">
        <v>7048571142</v>
      </c>
      <c r="O42" s="12">
        <v>2473728663</v>
      </c>
      <c r="P42" s="12">
        <v>1753122293</v>
      </c>
      <c r="Q42" s="12">
        <v>1043659541</v>
      </c>
      <c r="R42" s="12">
        <v>2424847731</v>
      </c>
      <c r="S42" s="12">
        <v>490940164</v>
      </c>
      <c r="T42" s="12">
        <v>8995244362</v>
      </c>
      <c r="U42" s="12">
        <v>0</v>
      </c>
      <c r="V42" s="12">
        <v>7480466181</v>
      </c>
      <c r="W42" s="12">
        <v>4181724037</v>
      </c>
      <c r="X42" s="12">
        <v>8203482749</v>
      </c>
      <c r="Y42" s="12">
        <v>1449402301</v>
      </c>
      <c r="Z42" s="12">
        <v>4814502504</v>
      </c>
      <c r="AA42" s="12">
        <v>1547661657</v>
      </c>
      <c r="AB42" s="12">
        <v>57030259832</v>
      </c>
      <c r="AC42" s="12">
        <v>1153842383</v>
      </c>
      <c r="AD42" s="12">
        <v>5134846360</v>
      </c>
      <c r="AE42" s="12">
        <v>27231461110</v>
      </c>
      <c r="AF42" s="12">
        <v>6903167687</v>
      </c>
      <c r="AG42" s="12">
        <v>4907264487</v>
      </c>
      <c r="AH42" s="12">
        <v>1314565992</v>
      </c>
      <c r="AI42" s="12">
        <v>6626556445</v>
      </c>
      <c r="AJ42" s="12">
        <v>466526742</v>
      </c>
      <c r="AK42" s="12">
        <v>23745484</v>
      </c>
      <c r="AL42" s="202">
        <v>213393132654</v>
      </c>
    </row>
    <row r="43" spans="1:38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8100542</v>
      </c>
      <c r="K43" s="12">
        <v>14058548</v>
      </c>
      <c r="L43" s="12">
        <v>0</v>
      </c>
      <c r="M43" s="12">
        <v>0</v>
      </c>
      <c r="N43" s="12">
        <v>0</v>
      </c>
      <c r="O43" s="12">
        <v>45371060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16833332</v>
      </c>
      <c r="Z43" s="12">
        <v>267866591</v>
      </c>
      <c r="AA43" s="12">
        <v>44077983</v>
      </c>
      <c r="AB43" s="12">
        <v>0</v>
      </c>
      <c r="AC43" s="12">
        <v>0</v>
      </c>
      <c r="AD43" s="12">
        <v>0</v>
      </c>
      <c r="AE43" s="12">
        <v>0</v>
      </c>
      <c r="AF43" s="12">
        <v>15763831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2">
        <v>412071887</v>
      </c>
    </row>
    <row r="44" spans="1:38" s="6" customFormat="1" ht="15" x14ac:dyDescent="0.25">
      <c r="A44" s="64" t="s">
        <v>60</v>
      </c>
      <c r="B44" s="6" t="s">
        <v>140</v>
      </c>
      <c r="C44" s="12">
        <v>346723607</v>
      </c>
      <c r="D44" s="12">
        <v>1238776664</v>
      </c>
      <c r="E44" s="12">
        <v>1685313603</v>
      </c>
      <c r="F44" s="12">
        <v>35236263</v>
      </c>
      <c r="G44" s="12">
        <v>290245604</v>
      </c>
      <c r="H44" s="12">
        <v>1056618296</v>
      </c>
      <c r="I44" s="12">
        <v>776997676</v>
      </c>
      <c r="J44" s="12">
        <v>126601118</v>
      </c>
      <c r="K44" s="12">
        <v>66114854</v>
      </c>
      <c r="L44" s="12">
        <v>72669597</v>
      </c>
      <c r="M44" s="12">
        <v>98400000</v>
      </c>
      <c r="N44" s="12">
        <v>556152497</v>
      </c>
      <c r="O44" s="12">
        <v>1238935402</v>
      </c>
      <c r="P44" s="12">
        <v>505908296</v>
      </c>
      <c r="Q44" s="12">
        <v>1794691644</v>
      </c>
      <c r="R44" s="12">
        <v>570114346</v>
      </c>
      <c r="S44" s="12">
        <v>0</v>
      </c>
      <c r="T44" s="12">
        <v>3474649526</v>
      </c>
      <c r="U44" s="12">
        <v>0</v>
      </c>
      <c r="V44" s="12">
        <v>386486790</v>
      </c>
      <c r="W44" s="12">
        <v>626992953</v>
      </c>
      <c r="X44" s="12">
        <v>1475136988</v>
      </c>
      <c r="Y44" s="12">
        <v>287204016</v>
      </c>
      <c r="Z44" s="12">
        <v>436137408</v>
      </c>
      <c r="AA44" s="12">
        <v>7926951</v>
      </c>
      <c r="AB44" s="12">
        <v>1202847149</v>
      </c>
      <c r="AC44" s="12">
        <v>410400000</v>
      </c>
      <c r="AD44" s="12">
        <v>2421520905</v>
      </c>
      <c r="AE44" s="12">
        <v>0</v>
      </c>
      <c r="AF44" s="12">
        <v>1434839403</v>
      </c>
      <c r="AG44" s="12">
        <v>352981716</v>
      </c>
      <c r="AH44" s="12">
        <v>785471996</v>
      </c>
      <c r="AI44" s="12">
        <v>2631504458</v>
      </c>
      <c r="AJ44" s="12">
        <v>0</v>
      </c>
      <c r="AK44" s="12">
        <v>45768649</v>
      </c>
      <c r="AL44" s="202">
        <v>26439368375</v>
      </c>
    </row>
    <row r="45" spans="1:38" s="6" customFormat="1" ht="15" x14ac:dyDescent="0.25">
      <c r="A45" s="64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4859259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6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2">
        <v>4859265</v>
      </c>
    </row>
    <row r="46" spans="1:38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75000000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2">
        <v>75000000</v>
      </c>
    </row>
    <row r="47" spans="1:38" s="6" customFormat="1" ht="15" x14ac:dyDescent="0.25">
      <c r="A47" s="64" t="s">
        <v>65</v>
      </c>
      <c r="B47" s="6" t="s">
        <v>123</v>
      </c>
      <c r="C47" s="12">
        <v>5879296503</v>
      </c>
      <c r="D47" s="12">
        <v>8999788154</v>
      </c>
      <c r="E47" s="12">
        <v>2156324354</v>
      </c>
      <c r="F47" s="12">
        <v>3060235043</v>
      </c>
      <c r="G47" s="12">
        <v>9481400204</v>
      </c>
      <c r="H47" s="12">
        <v>23170326392</v>
      </c>
      <c r="I47" s="12">
        <v>4528442779</v>
      </c>
      <c r="J47" s="12">
        <v>2161817288</v>
      </c>
      <c r="K47" s="12">
        <v>1882017165</v>
      </c>
      <c r="L47" s="12">
        <v>2862423537</v>
      </c>
      <c r="M47" s="12">
        <v>2524037899</v>
      </c>
      <c r="N47" s="12">
        <v>9171101473</v>
      </c>
      <c r="O47" s="12">
        <v>5534765152</v>
      </c>
      <c r="P47" s="12">
        <v>2957058882</v>
      </c>
      <c r="Q47" s="12">
        <v>2568930810</v>
      </c>
      <c r="R47" s="12">
        <v>3707230621</v>
      </c>
      <c r="S47" s="12">
        <v>1063502320</v>
      </c>
      <c r="T47" s="12">
        <v>9515937350</v>
      </c>
      <c r="U47" s="12">
        <v>152367529</v>
      </c>
      <c r="V47" s="12">
        <v>7348052677</v>
      </c>
      <c r="W47" s="12">
        <v>3409607845</v>
      </c>
      <c r="X47" s="12">
        <v>6173019184</v>
      </c>
      <c r="Y47" s="12">
        <v>1703641882</v>
      </c>
      <c r="Z47" s="12">
        <v>3997186536</v>
      </c>
      <c r="AA47" s="12">
        <v>1334504448</v>
      </c>
      <c r="AB47" s="12">
        <v>8308487816</v>
      </c>
      <c r="AC47" s="12">
        <v>1451335421</v>
      </c>
      <c r="AD47" s="12">
        <v>6404088047</v>
      </c>
      <c r="AE47" s="12">
        <v>26855656790</v>
      </c>
      <c r="AF47" s="12">
        <v>11018958440</v>
      </c>
      <c r="AG47" s="12">
        <v>4747132418</v>
      </c>
      <c r="AH47" s="12">
        <v>8561889592</v>
      </c>
      <c r="AI47" s="12">
        <v>8643288526</v>
      </c>
      <c r="AJ47" s="12">
        <v>656297115</v>
      </c>
      <c r="AK47" s="12">
        <v>371672536</v>
      </c>
      <c r="AL47" s="202">
        <v>202361822728</v>
      </c>
    </row>
    <row r="48" spans="1:38" s="6" customFormat="1" ht="15" x14ac:dyDescent="0.25">
      <c r="A48" s="64" t="s">
        <v>67</v>
      </c>
      <c r="B48" s="6" t="s">
        <v>124</v>
      </c>
      <c r="C48" s="12">
        <v>1779605975</v>
      </c>
      <c r="D48" s="12">
        <v>412380971</v>
      </c>
      <c r="E48" s="12">
        <v>192438599</v>
      </c>
      <c r="F48" s="12">
        <v>58297997</v>
      </c>
      <c r="G48" s="12">
        <v>833823704</v>
      </c>
      <c r="H48" s="12">
        <v>685444524</v>
      </c>
      <c r="I48" s="12">
        <v>3928073754</v>
      </c>
      <c r="J48" s="12">
        <v>173664808</v>
      </c>
      <c r="K48" s="12">
        <v>78375408</v>
      </c>
      <c r="L48" s="12">
        <v>256788928</v>
      </c>
      <c r="M48" s="12">
        <v>235446620</v>
      </c>
      <c r="N48" s="12">
        <v>816328585</v>
      </c>
      <c r="O48" s="12">
        <v>465352544</v>
      </c>
      <c r="P48" s="12">
        <v>188192955</v>
      </c>
      <c r="Q48" s="12">
        <v>241943630</v>
      </c>
      <c r="R48" s="12">
        <v>381709853</v>
      </c>
      <c r="S48" s="12">
        <v>620839900</v>
      </c>
      <c r="T48" s="12">
        <v>3461729517</v>
      </c>
      <c r="U48" s="12">
        <v>0</v>
      </c>
      <c r="V48" s="12">
        <v>667656753</v>
      </c>
      <c r="W48" s="12">
        <v>570454212</v>
      </c>
      <c r="X48" s="12">
        <v>990838372</v>
      </c>
      <c r="Y48" s="12">
        <v>406477407</v>
      </c>
      <c r="Z48" s="12">
        <v>456533267</v>
      </c>
      <c r="AA48" s="12">
        <v>164777296</v>
      </c>
      <c r="AB48" s="12">
        <v>1950877611</v>
      </c>
      <c r="AC48" s="12">
        <v>312993751</v>
      </c>
      <c r="AD48" s="12">
        <v>829511768</v>
      </c>
      <c r="AE48" s="12">
        <v>511501858</v>
      </c>
      <c r="AF48" s="12">
        <v>906676438</v>
      </c>
      <c r="AG48" s="12">
        <v>455245878</v>
      </c>
      <c r="AH48" s="12">
        <v>79899812</v>
      </c>
      <c r="AI48" s="12">
        <v>8853766690</v>
      </c>
      <c r="AJ48" s="12">
        <v>0</v>
      </c>
      <c r="AK48" s="12">
        <v>217088</v>
      </c>
      <c r="AL48" s="202">
        <v>31967866473</v>
      </c>
    </row>
    <row r="49" spans="1:38" s="6" customFormat="1" ht="15" x14ac:dyDescent="0.25">
      <c r="A49" s="112"/>
      <c r="B49" s="113" t="s">
        <v>134</v>
      </c>
      <c r="C49" s="114">
        <v>14521410222</v>
      </c>
      <c r="D49" s="114">
        <v>13150610327</v>
      </c>
      <c r="E49" s="114">
        <v>6810201162</v>
      </c>
      <c r="F49" s="114">
        <v>4128161679</v>
      </c>
      <c r="G49" s="114">
        <v>19190613468</v>
      </c>
      <c r="H49" s="114">
        <v>44097299670</v>
      </c>
      <c r="I49" s="114">
        <v>12353980320</v>
      </c>
      <c r="J49" s="114">
        <v>3637838823</v>
      </c>
      <c r="K49" s="114">
        <v>2665155269</v>
      </c>
      <c r="L49" s="114">
        <v>4672018371</v>
      </c>
      <c r="M49" s="114">
        <v>6702419733</v>
      </c>
      <c r="N49" s="114">
        <v>17592153697</v>
      </c>
      <c r="O49" s="114">
        <v>9758152821</v>
      </c>
      <c r="P49" s="114">
        <v>5404282426</v>
      </c>
      <c r="Q49" s="114">
        <v>5649225625</v>
      </c>
      <c r="R49" s="114">
        <v>7083902551</v>
      </c>
      <c r="S49" s="114">
        <v>2175282384</v>
      </c>
      <c r="T49" s="114">
        <v>25447560761</v>
      </c>
      <c r="U49" s="114">
        <v>152367529</v>
      </c>
      <c r="V49" s="114">
        <v>15882662401</v>
      </c>
      <c r="W49" s="114">
        <v>8788779047</v>
      </c>
      <c r="X49" s="114">
        <v>16842477293</v>
      </c>
      <c r="Y49" s="114">
        <v>3863558938</v>
      </c>
      <c r="Z49" s="114">
        <v>9972226306</v>
      </c>
      <c r="AA49" s="114">
        <v>3098948335</v>
      </c>
      <c r="AB49" s="114">
        <v>68492472408</v>
      </c>
      <c r="AC49" s="114">
        <v>3328571555</v>
      </c>
      <c r="AD49" s="114">
        <v>14789967080</v>
      </c>
      <c r="AE49" s="114">
        <v>54598619758</v>
      </c>
      <c r="AF49" s="114">
        <v>20279405799</v>
      </c>
      <c r="AG49" s="114">
        <v>10462624499</v>
      </c>
      <c r="AH49" s="114">
        <v>10741827392</v>
      </c>
      <c r="AI49" s="114">
        <v>26755116119</v>
      </c>
      <c r="AJ49" s="114">
        <v>1122823857</v>
      </c>
      <c r="AK49" s="114">
        <v>441403757</v>
      </c>
      <c r="AL49" s="210">
        <v>474654121382</v>
      </c>
    </row>
    <row r="50" spans="1:38" s="6" customFormat="1" ht="15" x14ac:dyDescent="0.25">
      <c r="A50" s="67"/>
      <c r="B50" s="18" t="s">
        <v>135</v>
      </c>
      <c r="C50" s="14">
        <v>-8926183321</v>
      </c>
      <c r="D50" s="14">
        <v>-12405218153</v>
      </c>
      <c r="E50" s="14">
        <v>-6686876035</v>
      </c>
      <c r="F50" s="14">
        <v>-3714612185</v>
      </c>
      <c r="G50" s="14">
        <v>-16420075563</v>
      </c>
      <c r="H50" s="14">
        <v>-36740117290</v>
      </c>
      <c r="I50" s="14">
        <v>-8417621815</v>
      </c>
      <c r="J50" s="14">
        <v>-3369187317</v>
      </c>
      <c r="K50" s="14">
        <v>-2403081819</v>
      </c>
      <c r="L50" s="14">
        <v>-3013278557</v>
      </c>
      <c r="M50" s="14">
        <v>-5816830819</v>
      </c>
      <c r="N50" s="14">
        <v>-9423589535</v>
      </c>
      <c r="O50" s="14">
        <v>-7763202633</v>
      </c>
      <c r="P50" s="14">
        <v>-5147358489</v>
      </c>
      <c r="Q50" s="14">
        <v>-5253328911</v>
      </c>
      <c r="R50" s="14">
        <v>-5525822107</v>
      </c>
      <c r="S50" s="14">
        <v>-1450638817</v>
      </c>
      <c r="T50" s="14">
        <v>-19658201020</v>
      </c>
      <c r="U50" s="14">
        <v>-152367529</v>
      </c>
      <c r="V50" s="14">
        <v>-10171674883</v>
      </c>
      <c r="W50" s="14">
        <v>-8113024890</v>
      </c>
      <c r="X50" s="14">
        <v>-14596804449</v>
      </c>
      <c r="Y50" s="14">
        <v>-3428125300</v>
      </c>
      <c r="Z50" s="14">
        <v>-9293175165</v>
      </c>
      <c r="AA50" s="14">
        <v>-2731820286</v>
      </c>
      <c r="AB50" s="14">
        <v>-62799936196</v>
      </c>
      <c r="AC50" s="14">
        <v>-2935670749</v>
      </c>
      <c r="AD50" s="14">
        <v>-10282706821</v>
      </c>
      <c r="AE50" s="14">
        <v>-40806357530</v>
      </c>
      <c r="AF50" s="14">
        <v>-16219752144</v>
      </c>
      <c r="AG50" s="14">
        <v>-9612257885</v>
      </c>
      <c r="AH50" s="14">
        <v>-10201253936</v>
      </c>
      <c r="AI50" s="14">
        <v>-14768874092</v>
      </c>
      <c r="AJ50" s="14">
        <v>-478656988</v>
      </c>
      <c r="AK50" s="14">
        <v>-433514090</v>
      </c>
      <c r="AL50" s="205">
        <v>-379161197319</v>
      </c>
    </row>
    <row r="51" spans="1:38" s="6" customFormat="1" ht="15" x14ac:dyDescent="0.25">
      <c r="A51" s="101"/>
      <c r="B51" s="19" t="s">
        <v>136</v>
      </c>
      <c r="C51" s="17">
        <v>853920838</v>
      </c>
      <c r="D51" s="17">
        <v>2422215828</v>
      </c>
      <c r="E51" s="17">
        <v>1736531278</v>
      </c>
      <c r="F51" s="17">
        <v>522968731</v>
      </c>
      <c r="G51" s="17">
        <v>2702312393</v>
      </c>
      <c r="H51" s="17">
        <v>1782028264</v>
      </c>
      <c r="I51" s="17">
        <v>1227939564</v>
      </c>
      <c r="J51" s="17">
        <v>655662824</v>
      </c>
      <c r="K51" s="17">
        <v>173796332</v>
      </c>
      <c r="L51" s="17">
        <v>4955519562</v>
      </c>
      <c r="M51" s="17">
        <v>1134376478</v>
      </c>
      <c r="N51" s="17">
        <v>-2446408989</v>
      </c>
      <c r="O51" s="17">
        <v>-545258378</v>
      </c>
      <c r="P51" s="17">
        <v>276284496</v>
      </c>
      <c r="Q51" s="17">
        <v>1690903377</v>
      </c>
      <c r="R51" s="17">
        <v>-56911380</v>
      </c>
      <c r="S51" s="17">
        <v>288274435</v>
      </c>
      <c r="T51" s="17">
        <v>1551118914</v>
      </c>
      <c r="U51" s="17">
        <v>-152367529</v>
      </c>
      <c r="V51" s="17">
        <v>1974801858</v>
      </c>
      <c r="W51" s="17">
        <v>375474924</v>
      </c>
      <c r="X51" s="17">
        <v>4148800671</v>
      </c>
      <c r="Y51" s="17">
        <v>1174235722</v>
      </c>
      <c r="Z51" s="17">
        <v>461448482</v>
      </c>
      <c r="AA51" s="17">
        <v>130905273</v>
      </c>
      <c r="AB51" s="17">
        <v>10486278299</v>
      </c>
      <c r="AC51" s="17">
        <v>2156593264</v>
      </c>
      <c r="AD51" s="17">
        <v>1680402644</v>
      </c>
      <c r="AE51" s="17">
        <v>18216933732</v>
      </c>
      <c r="AF51" s="17">
        <v>2240795628</v>
      </c>
      <c r="AG51" s="17">
        <v>282152824</v>
      </c>
      <c r="AH51" s="17">
        <v>1893309562</v>
      </c>
      <c r="AI51" s="17">
        <v>-2081951709</v>
      </c>
      <c r="AJ51" s="17">
        <v>53999162</v>
      </c>
      <c r="AK51" s="17">
        <v>-393512515</v>
      </c>
      <c r="AL51" s="211">
        <v>61573574859</v>
      </c>
    </row>
    <row r="52" spans="1:38" s="6" customFormat="1" ht="15" x14ac:dyDescent="0.25">
      <c r="A52" s="65" t="s">
        <v>46</v>
      </c>
      <c r="B52" s="8" t="s">
        <v>125</v>
      </c>
      <c r="C52" s="12">
        <v>1897704655</v>
      </c>
      <c r="D52" s="12">
        <v>1237571490</v>
      </c>
      <c r="E52" s="12">
        <v>1669865356</v>
      </c>
      <c r="F52" s="12">
        <v>743598469</v>
      </c>
      <c r="G52" s="12">
        <v>2986729924</v>
      </c>
      <c r="H52" s="12">
        <v>5330034097</v>
      </c>
      <c r="I52" s="12">
        <v>4453263013</v>
      </c>
      <c r="J52" s="12">
        <v>517276039</v>
      </c>
      <c r="K52" s="12">
        <v>834589095</v>
      </c>
      <c r="L52" s="12">
        <v>3257234795</v>
      </c>
      <c r="M52" s="12">
        <v>1070372851</v>
      </c>
      <c r="N52" s="12">
        <v>1268843937</v>
      </c>
      <c r="O52" s="12">
        <v>1105312158</v>
      </c>
      <c r="P52" s="12">
        <v>681198194</v>
      </c>
      <c r="Q52" s="12">
        <v>803611886</v>
      </c>
      <c r="R52" s="12">
        <v>1108223826</v>
      </c>
      <c r="S52" s="12">
        <v>281535035</v>
      </c>
      <c r="T52" s="12">
        <v>4647573779</v>
      </c>
      <c r="U52" s="12">
        <v>261002485</v>
      </c>
      <c r="V52" s="12">
        <v>5071437649</v>
      </c>
      <c r="W52" s="12">
        <v>1312211548</v>
      </c>
      <c r="X52" s="12">
        <v>1999045965</v>
      </c>
      <c r="Y52" s="12">
        <v>649675277</v>
      </c>
      <c r="Z52" s="12">
        <v>1200284472</v>
      </c>
      <c r="AA52" s="12">
        <v>346920501</v>
      </c>
      <c r="AB52" s="12">
        <v>3422048896</v>
      </c>
      <c r="AC52" s="12">
        <v>560045049</v>
      </c>
      <c r="AD52" s="12">
        <v>1773616561</v>
      </c>
      <c r="AE52" s="12">
        <v>19640951427</v>
      </c>
      <c r="AF52" s="12">
        <v>4512705010</v>
      </c>
      <c r="AG52" s="12">
        <v>1254990694</v>
      </c>
      <c r="AH52" s="12">
        <v>1191859198</v>
      </c>
      <c r="AI52" s="12">
        <v>4454218723</v>
      </c>
      <c r="AJ52" s="12">
        <v>4985442678</v>
      </c>
      <c r="AK52" s="12">
        <v>25455306</v>
      </c>
      <c r="AL52" s="202">
        <v>86556450038</v>
      </c>
    </row>
    <row r="53" spans="1:38" s="6" customFormat="1" ht="15" x14ac:dyDescent="0.25">
      <c r="A53" s="65" t="s">
        <v>66</v>
      </c>
      <c r="B53" s="8" t="s">
        <v>126</v>
      </c>
      <c r="C53" s="12">
        <v>3107203734</v>
      </c>
      <c r="D53" s="12">
        <v>1407153474</v>
      </c>
      <c r="E53" s="12">
        <v>2336192682</v>
      </c>
      <c r="F53" s="12">
        <v>1175763189</v>
      </c>
      <c r="G53" s="12">
        <v>636684643</v>
      </c>
      <c r="H53" s="12">
        <v>3644196233</v>
      </c>
      <c r="I53" s="12">
        <v>3371582252</v>
      </c>
      <c r="J53" s="12">
        <v>461454734</v>
      </c>
      <c r="K53" s="12">
        <v>81845566</v>
      </c>
      <c r="L53" s="12">
        <v>603034901</v>
      </c>
      <c r="M53" s="12">
        <v>1012199173</v>
      </c>
      <c r="N53" s="12">
        <v>1046412432</v>
      </c>
      <c r="O53" s="12">
        <v>759613085</v>
      </c>
      <c r="P53" s="12">
        <v>638806956</v>
      </c>
      <c r="Q53" s="12">
        <v>584295077</v>
      </c>
      <c r="R53" s="12">
        <v>543946107</v>
      </c>
      <c r="S53" s="12">
        <v>474825328</v>
      </c>
      <c r="T53" s="12">
        <v>3933172919</v>
      </c>
      <c r="U53" s="12">
        <v>2978855</v>
      </c>
      <c r="V53" s="12">
        <v>3802902841</v>
      </c>
      <c r="W53" s="12">
        <v>1063131877</v>
      </c>
      <c r="X53" s="12">
        <v>2137484467</v>
      </c>
      <c r="Y53" s="12">
        <v>414469692</v>
      </c>
      <c r="Z53" s="12">
        <v>654789746</v>
      </c>
      <c r="AA53" s="12">
        <v>499865727</v>
      </c>
      <c r="AB53" s="12">
        <v>2426313577</v>
      </c>
      <c r="AC53" s="12">
        <v>261504073</v>
      </c>
      <c r="AD53" s="12">
        <v>915927461</v>
      </c>
      <c r="AE53" s="12">
        <v>12994459126</v>
      </c>
      <c r="AF53" s="12">
        <v>4491136781</v>
      </c>
      <c r="AG53" s="12">
        <v>187177495</v>
      </c>
      <c r="AH53" s="12">
        <v>276022326</v>
      </c>
      <c r="AI53" s="12">
        <v>6135611734</v>
      </c>
      <c r="AJ53" s="12">
        <v>4929922706</v>
      </c>
      <c r="AK53" s="12">
        <v>683128</v>
      </c>
      <c r="AL53" s="202">
        <v>67012764097</v>
      </c>
    </row>
    <row r="54" spans="1:38" s="6" customFormat="1" ht="15" x14ac:dyDescent="0.25">
      <c r="A54" s="67"/>
      <c r="B54" s="18" t="s">
        <v>137</v>
      </c>
      <c r="C54" s="14">
        <v>-1209499079</v>
      </c>
      <c r="D54" s="14">
        <v>-169581984</v>
      </c>
      <c r="E54" s="14">
        <v>-666327326</v>
      </c>
      <c r="F54" s="14">
        <v>-432164720</v>
      </c>
      <c r="G54" s="14">
        <v>2350045281</v>
      </c>
      <c r="H54" s="14">
        <v>1685837864</v>
      </c>
      <c r="I54" s="14">
        <v>1081680761</v>
      </c>
      <c r="J54" s="14">
        <v>55821305</v>
      </c>
      <c r="K54" s="14">
        <v>752743529</v>
      </c>
      <c r="L54" s="14">
        <v>2654199894</v>
      </c>
      <c r="M54" s="14">
        <v>58173678</v>
      </c>
      <c r="N54" s="14">
        <v>222431505</v>
      </c>
      <c r="O54" s="14">
        <v>345699073</v>
      </c>
      <c r="P54" s="14">
        <v>42391238</v>
      </c>
      <c r="Q54" s="14">
        <v>219316809</v>
      </c>
      <c r="R54" s="14">
        <v>564277719</v>
      </c>
      <c r="S54" s="14">
        <v>-193290293</v>
      </c>
      <c r="T54" s="14">
        <v>714400860</v>
      </c>
      <c r="U54" s="14">
        <v>258023630</v>
      </c>
      <c r="V54" s="14">
        <v>1268534808</v>
      </c>
      <c r="W54" s="14">
        <v>249079671</v>
      </c>
      <c r="X54" s="14">
        <v>-138438502</v>
      </c>
      <c r="Y54" s="14">
        <v>235205585</v>
      </c>
      <c r="Z54" s="14">
        <v>545494726</v>
      </c>
      <c r="AA54" s="14">
        <v>-152945226</v>
      </c>
      <c r="AB54" s="14">
        <v>995735319</v>
      </c>
      <c r="AC54" s="14">
        <v>298540976</v>
      </c>
      <c r="AD54" s="14">
        <v>857689100</v>
      </c>
      <c r="AE54" s="14">
        <v>6646492301</v>
      </c>
      <c r="AF54" s="14">
        <v>21568229</v>
      </c>
      <c r="AG54" s="14">
        <v>1067813199</v>
      </c>
      <c r="AH54" s="14">
        <v>915836872</v>
      </c>
      <c r="AI54" s="14">
        <v>-1681393011</v>
      </c>
      <c r="AJ54" s="14">
        <v>55519972</v>
      </c>
      <c r="AK54" s="14">
        <v>24772178</v>
      </c>
      <c r="AL54" s="205">
        <v>19543685941</v>
      </c>
    </row>
    <row r="55" spans="1:38" s="6" customFormat="1" ht="15" x14ac:dyDescent="0.25">
      <c r="A55" s="64" t="s">
        <v>48</v>
      </c>
      <c r="B55" s="8" t="s">
        <v>127</v>
      </c>
      <c r="C55" s="12">
        <v>4171805</v>
      </c>
      <c r="D55" s="12">
        <v>38159790</v>
      </c>
      <c r="E55" s="12">
        <v>4986083</v>
      </c>
      <c r="F55" s="12">
        <v>2773258</v>
      </c>
      <c r="G55" s="12">
        <v>185666534</v>
      </c>
      <c r="H55" s="12">
        <v>802686488</v>
      </c>
      <c r="I55" s="12">
        <v>369383083</v>
      </c>
      <c r="J55" s="12">
        <v>61098240</v>
      </c>
      <c r="K55" s="12">
        <v>6679044</v>
      </c>
      <c r="L55" s="12">
        <v>9056988</v>
      </c>
      <c r="M55" s="12">
        <v>3568539</v>
      </c>
      <c r="N55" s="12">
        <v>52464850</v>
      </c>
      <c r="O55" s="12">
        <v>104277110</v>
      </c>
      <c r="P55" s="12">
        <v>141845144</v>
      </c>
      <c r="Q55" s="12">
        <v>2650194</v>
      </c>
      <c r="R55" s="12">
        <v>46154253</v>
      </c>
      <c r="S55" s="12">
        <v>11464307</v>
      </c>
      <c r="T55" s="12">
        <v>39958038</v>
      </c>
      <c r="U55" s="12">
        <v>5925510</v>
      </c>
      <c r="V55" s="12">
        <v>376630418</v>
      </c>
      <c r="W55" s="12">
        <v>12876106</v>
      </c>
      <c r="X55" s="12">
        <v>43961188</v>
      </c>
      <c r="Y55" s="12">
        <v>10270160</v>
      </c>
      <c r="Z55" s="12">
        <v>62402451</v>
      </c>
      <c r="AA55" s="12">
        <v>18836357</v>
      </c>
      <c r="AB55" s="12">
        <v>134214588</v>
      </c>
      <c r="AC55" s="12">
        <v>26755317</v>
      </c>
      <c r="AD55" s="12">
        <v>13815146</v>
      </c>
      <c r="AE55" s="12">
        <v>978726294</v>
      </c>
      <c r="AF55" s="12">
        <v>77517189</v>
      </c>
      <c r="AG55" s="12">
        <v>94534970</v>
      </c>
      <c r="AH55" s="12">
        <v>202124950</v>
      </c>
      <c r="AI55" s="12">
        <v>2037049852</v>
      </c>
      <c r="AJ55" s="12">
        <v>1475063091</v>
      </c>
      <c r="AK55" s="12">
        <v>0</v>
      </c>
      <c r="AL55" s="202">
        <v>7457747335</v>
      </c>
    </row>
    <row r="56" spans="1:38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21181818</v>
      </c>
      <c r="U56" s="12">
        <v>19545</v>
      </c>
      <c r="V56" s="12">
        <v>0</v>
      </c>
      <c r="W56" s="12">
        <v>0</v>
      </c>
      <c r="X56" s="12">
        <v>355384</v>
      </c>
      <c r="Y56" s="12">
        <v>0</v>
      </c>
      <c r="Z56" s="12">
        <v>0</v>
      </c>
      <c r="AA56" s="12">
        <v>0</v>
      </c>
      <c r="AB56" s="12">
        <v>5000000</v>
      </c>
      <c r="AC56" s="12">
        <v>0</v>
      </c>
      <c r="AD56" s="12">
        <v>0</v>
      </c>
      <c r="AE56" s="12">
        <v>52174941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2">
        <v>95561218</v>
      </c>
    </row>
    <row r="57" spans="1:38" s="6" customFormat="1" ht="15" x14ac:dyDescent="0.25">
      <c r="A57" s="67"/>
      <c r="B57" s="18" t="s">
        <v>1391</v>
      </c>
      <c r="C57" s="14">
        <v>4171805</v>
      </c>
      <c r="D57" s="14">
        <v>38159790</v>
      </c>
      <c r="E57" s="14">
        <v>4986083</v>
      </c>
      <c r="F57" s="14">
        <v>2773258</v>
      </c>
      <c r="G57" s="14">
        <v>185666534</v>
      </c>
      <c r="H57" s="14">
        <v>802686488</v>
      </c>
      <c r="I57" s="14">
        <v>369383083</v>
      </c>
      <c r="J57" s="14">
        <v>61098240</v>
      </c>
      <c r="K57" s="14">
        <v>6679044</v>
      </c>
      <c r="L57" s="14">
        <v>9056988</v>
      </c>
      <c r="M57" s="14">
        <v>-13260991</v>
      </c>
      <c r="N57" s="14">
        <v>52464850</v>
      </c>
      <c r="O57" s="14">
        <v>104277110</v>
      </c>
      <c r="P57" s="14">
        <v>141845144</v>
      </c>
      <c r="Q57" s="14">
        <v>2650194</v>
      </c>
      <c r="R57" s="14">
        <v>46154253</v>
      </c>
      <c r="S57" s="14">
        <v>11464307</v>
      </c>
      <c r="T57" s="14">
        <v>18776220</v>
      </c>
      <c r="U57" s="14">
        <v>5905965</v>
      </c>
      <c r="V57" s="14">
        <v>376630418</v>
      </c>
      <c r="W57" s="14">
        <v>12876106</v>
      </c>
      <c r="X57" s="14">
        <v>43605804</v>
      </c>
      <c r="Y57" s="14">
        <v>10270160</v>
      </c>
      <c r="Z57" s="14">
        <v>62402451</v>
      </c>
      <c r="AA57" s="14">
        <v>18836357</v>
      </c>
      <c r="AB57" s="14">
        <v>129214588</v>
      </c>
      <c r="AC57" s="14">
        <v>26755317</v>
      </c>
      <c r="AD57" s="14">
        <v>13815146</v>
      </c>
      <c r="AE57" s="14">
        <v>926551353</v>
      </c>
      <c r="AF57" s="14">
        <v>77517189</v>
      </c>
      <c r="AG57" s="14">
        <v>94534970</v>
      </c>
      <c r="AH57" s="14">
        <v>202124950</v>
      </c>
      <c r="AI57" s="14">
        <v>2037049852</v>
      </c>
      <c r="AJ57" s="14">
        <v>1475063091</v>
      </c>
      <c r="AK57" s="14">
        <v>0</v>
      </c>
      <c r="AL57" s="205">
        <v>7362186117</v>
      </c>
    </row>
    <row r="58" spans="1:38" s="6" customFormat="1" ht="15" x14ac:dyDescent="0.25">
      <c r="A58" s="101"/>
      <c r="B58" s="19" t="s">
        <v>1393</v>
      </c>
      <c r="C58" s="17">
        <v>-351406436</v>
      </c>
      <c r="D58" s="17">
        <v>2290793634</v>
      </c>
      <c r="E58" s="17">
        <v>1075190035</v>
      </c>
      <c r="F58" s="17">
        <v>93577269</v>
      </c>
      <c r="G58" s="17">
        <v>5238024208</v>
      </c>
      <c r="H58" s="17">
        <v>4270552616</v>
      </c>
      <c r="I58" s="17">
        <v>2679003408</v>
      </c>
      <c r="J58" s="17">
        <v>772582369</v>
      </c>
      <c r="K58" s="17">
        <v>933218905</v>
      </c>
      <c r="L58" s="17">
        <v>7618776444</v>
      </c>
      <c r="M58" s="17">
        <v>1179289165</v>
      </c>
      <c r="N58" s="17">
        <v>-2171512634</v>
      </c>
      <c r="O58" s="17">
        <v>-95282195</v>
      </c>
      <c r="P58" s="17">
        <v>460520878</v>
      </c>
      <c r="Q58" s="17">
        <v>1912870380</v>
      </c>
      <c r="R58" s="17">
        <v>553520592</v>
      </c>
      <c r="S58" s="17">
        <v>106448449</v>
      </c>
      <c r="T58" s="17">
        <v>2284295994</v>
      </c>
      <c r="U58" s="17">
        <v>111562066</v>
      </c>
      <c r="V58" s="17">
        <v>3619967084</v>
      </c>
      <c r="W58" s="17">
        <v>637430701</v>
      </c>
      <c r="X58" s="17">
        <v>4053967973</v>
      </c>
      <c r="Y58" s="17">
        <v>1419711467</v>
      </c>
      <c r="Z58" s="17">
        <v>1069345659</v>
      </c>
      <c r="AA58" s="17">
        <v>-3203596</v>
      </c>
      <c r="AB58" s="17">
        <v>11611228206</v>
      </c>
      <c r="AC58" s="17">
        <v>2481889557</v>
      </c>
      <c r="AD58" s="17">
        <v>2551906890</v>
      </c>
      <c r="AE58" s="17">
        <v>25789977386</v>
      </c>
      <c r="AF58" s="17">
        <v>2339881046</v>
      </c>
      <c r="AG58" s="17">
        <v>1444500993</v>
      </c>
      <c r="AH58" s="17">
        <v>3011271384</v>
      </c>
      <c r="AI58" s="17">
        <v>-1726294868</v>
      </c>
      <c r="AJ58" s="17">
        <v>1584582225</v>
      </c>
      <c r="AK58" s="17">
        <v>-368740337</v>
      </c>
      <c r="AL58" s="211">
        <v>88479446917</v>
      </c>
    </row>
    <row r="59" spans="1:38" s="6" customFormat="1" ht="15" x14ac:dyDescent="0.25">
      <c r="A59" s="64" t="s">
        <v>69</v>
      </c>
      <c r="B59" s="8" t="s">
        <v>1</v>
      </c>
      <c r="C59" s="12">
        <v>4674737</v>
      </c>
      <c r="D59" s="12">
        <v>322941275</v>
      </c>
      <c r="E59" s="12">
        <v>0</v>
      </c>
      <c r="F59" s="12">
        <v>34739311</v>
      </c>
      <c r="G59" s="12">
        <v>427001894</v>
      </c>
      <c r="H59" s="12">
        <v>592739435</v>
      </c>
      <c r="I59" s="12">
        <v>18620722</v>
      </c>
      <c r="J59" s="12">
        <v>70247772</v>
      </c>
      <c r="K59" s="12">
        <v>0</v>
      </c>
      <c r="L59" s="12">
        <v>0</v>
      </c>
      <c r="M59" s="12">
        <v>141367283</v>
      </c>
      <c r="N59" s="12">
        <v>0</v>
      </c>
      <c r="O59" s="12">
        <v>0</v>
      </c>
      <c r="P59" s="12">
        <v>26126107</v>
      </c>
      <c r="Q59" s="12">
        <v>0</v>
      </c>
      <c r="R59" s="12">
        <v>55352059</v>
      </c>
      <c r="S59" s="12">
        <v>31882672</v>
      </c>
      <c r="T59" s="12">
        <v>136976347</v>
      </c>
      <c r="U59" s="12">
        <v>0</v>
      </c>
      <c r="V59" s="12">
        <v>0</v>
      </c>
      <c r="W59" s="12">
        <v>86746392</v>
      </c>
      <c r="X59" s="12">
        <v>381999570</v>
      </c>
      <c r="Y59" s="12">
        <v>21451302</v>
      </c>
      <c r="Z59" s="12">
        <v>0</v>
      </c>
      <c r="AA59" s="12">
        <v>80164171</v>
      </c>
      <c r="AB59" s="12">
        <v>0</v>
      </c>
      <c r="AC59" s="12">
        <v>26126039</v>
      </c>
      <c r="AD59" s="12">
        <v>368873637</v>
      </c>
      <c r="AE59" s="12">
        <v>2578997739</v>
      </c>
      <c r="AF59" s="12">
        <v>236036570</v>
      </c>
      <c r="AG59" s="12">
        <v>128490840</v>
      </c>
      <c r="AH59" s="12">
        <v>0</v>
      </c>
      <c r="AI59" s="12">
        <v>0</v>
      </c>
      <c r="AJ59" s="12">
        <v>200597886</v>
      </c>
      <c r="AK59" s="12">
        <v>0</v>
      </c>
      <c r="AL59" s="202">
        <v>5972153760</v>
      </c>
    </row>
    <row r="60" spans="1:38" s="6" customFormat="1" ht="15" x14ac:dyDescent="0.25">
      <c r="A60" s="103"/>
      <c r="B60" s="38" t="s">
        <v>1394</v>
      </c>
      <c r="C60" s="39">
        <v>-356081173</v>
      </c>
      <c r="D60" s="39">
        <v>1967852359</v>
      </c>
      <c r="E60" s="39">
        <v>1075190035</v>
      </c>
      <c r="F60" s="39">
        <v>58837958</v>
      </c>
      <c r="G60" s="39">
        <v>4811022314</v>
      </c>
      <c r="H60" s="39">
        <v>3677813181</v>
      </c>
      <c r="I60" s="39">
        <v>2660382686</v>
      </c>
      <c r="J60" s="39">
        <v>702334597</v>
      </c>
      <c r="K60" s="39">
        <v>933218905</v>
      </c>
      <c r="L60" s="39">
        <v>7618776444</v>
      </c>
      <c r="M60" s="39">
        <v>1037921882</v>
      </c>
      <c r="N60" s="39">
        <v>-2171512634</v>
      </c>
      <c r="O60" s="39">
        <v>-95282195</v>
      </c>
      <c r="P60" s="39">
        <v>434394771</v>
      </c>
      <c r="Q60" s="39">
        <v>1912870380</v>
      </c>
      <c r="R60" s="39">
        <v>498168533</v>
      </c>
      <c r="S60" s="39">
        <v>74565777</v>
      </c>
      <c r="T60" s="39">
        <v>2147319647</v>
      </c>
      <c r="U60" s="39">
        <v>111562066</v>
      </c>
      <c r="V60" s="39">
        <v>3619967084</v>
      </c>
      <c r="W60" s="39">
        <v>550684309</v>
      </c>
      <c r="X60" s="39">
        <v>3671968403</v>
      </c>
      <c r="Y60" s="39">
        <v>1398260165</v>
      </c>
      <c r="Z60" s="39">
        <v>1069345659</v>
      </c>
      <c r="AA60" s="39">
        <v>-83367767</v>
      </c>
      <c r="AB60" s="39">
        <v>11611228206</v>
      </c>
      <c r="AC60" s="39">
        <v>2455763518</v>
      </c>
      <c r="AD60" s="39">
        <v>2183033253</v>
      </c>
      <c r="AE60" s="39">
        <v>23210979647</v>
      </c>
      <c r="AF60" s="39">
        <v>2103844476</v>
      </c>
      <c r="AG60" s="39">
        <v>1316010153</v>
      </c>
      <c r="AH60" s="39">
        <v>3011271384</v>
      </c>
      <c r="AI60" s="39">
        <v>-1726294868</v>
      </c>
      <c r="AJ60" s="39">
        <v>1383984339</v>
      </c>
      <c r="AK60" s="39">
        <v>-368740337</v>
      </c>
      <c r="AL60" s="212">
        <v>82507293157</v>
      </c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47"/>
  <sheetViews>
    <sheetView showGridLines="0" zoomScaleNormal="100" zoomScalePageLayoutView="55" workbookViewId="0">
      <pane xSplit="2" ySplit="6" topLeftCell="C49" activePane="bottomRight" state="frozen"/>
      <selection activeCell="AJ6" sqref="AJ6"/>
      <selection pane="topRight" activeCell="AJ6" sqref="AJ6"/>
      <selection pane="bottomLeft" activeCell="AJ6" sqref="AJ6"/>
      <selection pane="bottomRight" activeCell="AJ6" sqref="AJ6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97" bestFit="1" customWidth="1"/>
    <col min="39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113</v>
      </c>
      <c r="D2" s="177"/>
      <c r="E2" s="177"/>
      <c r="F2" s="177"/>
      <c r="G2" s="177"/>
      <c r="H2" s="177"/>
      <c r="I2" s="177" t="s">
        <v>113</v>
      </c>
      <c r="J2" s="177"/>
      <c r="K2" s="177"/>
      <c r="L2" s="177"/>
      <c r="M2" s="177"/>
      <c r="N2" s="177"/>
      <c r="O2" s="177" t="s">
        <v>113</v>
      </c>
      <c r="P2" s="177"/>
      <c r="Q2" s="177"/>
      <c r="R2" s="177"/>
      <c r="S2" s="177"/>
      <c r="T2" s="177"/>
      <c r="U2" s="177" t="s">
        <v>113</v>
      </c>
      <c r="V2" s="177"/>
      <c r="W2" s="177"/>
      <c r="X2" s="177"/>
      <c r="Y2" s="177"/>
      <c r="Z2" s="177"/>
      <c r="AA2" s="177" t="s">
        <v>113</v>
      </c>
      <c r="AB2" s="177"/>
      <c r="AC2" s="177"/>
      <c r="AD2" s="177"/>
      <c r="AE2" s="177"/>
      <c r="AF2" s="177"/>
      <c r="AG2" s="177" t="s">
        <v>113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Febrero 2013</v>
      </c>
      <c r="D3" s="178"/>
      <c r="E3" s="178"/>
      <c r="F3" s="178"/>
      <c r="G3" s="178"/>
      <c r="H3" s="178"/>
      <c r="I3" s="178" t="str">
        <f>PROPER(INDICE!$B$5)</f>
        <v>Periodo Julio 2012 - Febrero 2013</v>
      </c>
      <c r="J3" s="178"/>
      <c r="K3" s="178"/>
      <c r="L3" s="178"/>
      <c r="M3" s="178"/>
      <c r="N3" s="178"/>
      <c r="O3" s="178" t="str">
        <f>PROPER(INDICE!$B$5)</f>
        <v>Periodo Julio 2012 - Febrero 2013</v>
      </c>
      <c r="P3" s="178"/>
      <c r="Q3" s="178"/>
      <c r="R3" s="178"/>
      <c r="S3" s="178"/>
      <c r="T3" s="178"/>
      <c r="U3" s="178" t="str">
        <f>PROPER(INDICE!$B$5)</f>
        <v>Periodo Julio 2012 - Febrero 2013</v>
      </c>
      <c r="V3" s="178"/>
      <c r="W3" s="178"/>
      <c r="X3" s="178"/>
      <c r="Y3" s="178"/>
      <c r="Z3" s="178"/>
      <c r="AA3" s="178" t="str">
        <f>PROPER(INDICE!$B$5)</f>
        <v>Periodo Julio 2012 - Febrero 2013</v>
      </c>
      <c r="AB3" s="178"/>
      <c r="AC3" s="178"/>
      <c r="AD3" s="178"/>
      <c r="AE3" s="178"/>
      <c r="AF3" s="178"/>
      <c r="AG3" s="178" t="str">
        <f>PROPER(INDICE!$B$5)</f>
        <v>Periodo Julio 2012 - Febrero 2013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216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7" t="s">
        <v>1438</v>
      </c>
    </row>
    <row r="7" spans="1:38" s="6" customFormat="1" ht="15" x14ac:dyDescent="0.25">
      <c r="A7" s="69" t="s">
        <v>31</v>
      </c>
      <c r="B7" s="6" t="s">
        <v>84</v>
      </c>
      <c r="C7" s="12">
        <v>31479938329</v>
      </c>
      <c r="D7" s="12">
        <v>24973892486</v>
      </c>
      <c r="E7" s="12">
        <v>14873483845</v>
      </c>
      <c r="F7" s="12">
        <v>7464874685</v>
      </c>
      <c r="G7" s="12">
        <v>35845442806</v>
      </c>
      <c r="H7" s="12">
        <v>89959915687</v>
      </c>
      <c r="I7" s="12">
        <v>20818746663</v>
      </c>
      <c r="J7" s="12">
        <v>6149909472</v>
      </c>
      <c r="K7" s="12">
        <v>6711010001</v>
      </c>
      <c r="L7" s="12">
        <v>15656473672</v>
      </c>
      <c r="M7" s="12">
        <v>15149629902</v>
      </c>
      <c r="N7" s="12">
        <v>37502571549</v>
      </c>
      <c r="O7" s="12">
        <v>18384751192</v>
      </c>
      <c r="P7" s="12">
        <v>9826636637</v>
      </c>
      <c r="Q7" s="12">
        <v>9703164900</v>
      </c>
      <c r="R7" s="12">
        <v>12720785042</v>
      </c>
      <c r="S7" s="12">
        <v>2626920899</v>
      </c>
      <c r="T7" s="12">
        <v>44458917382</v>
      </c>
      <c r="U7" s="12">
        <v>0</v>
      </c>
      <c r="V7" s="12">
        <v>52084317031</v>
      </c>
      <c r="W7" s="12">
        <v>17218024302</v>
      </c>
      <c r="X7" s="12">
        <v>30229558055</v>
      </c>
      <c r="Y7" s="12">
        <v>7220349147</v>
      </c>
      <c r="Z7" s="12">
        <v>19295726469</v>
      </c>
      <c r="AA7" s="12">
        <v>6178099787</v>
      </c>
      <c r="AB7" s="12">
        <v>103262976420</v>
      </c>
      <c r="AC7" s="12">
        <v>6076076766</v>
      </c>
      <c r="AD7" s="12">
        <v>26656047166</v>
      </c>
      <c r="AE7" s="12">
        <v>188882938048</v>
      </c>
      <c r="AF7" s="12">
        <v>43440167404</v>
      </c>
      <c r="AG7" s="12">
        <v>19462041126</v>
      </c>
      <c r="AH7" s="12">
        <v>22022817361</v>
      </c>
      <c r="AI7" s="12">
        <v>37490301751</v>
      </c>
      <c r="AJ7" s="12">
        <v>13995933944</v>
      </c>
      <c r="AK7" s="12">
        <v>62044022</v>
      </c>
      <c r="AL7" s="202">
        <v>997884483948</v>
      </c>
    </row>
    <row r="8" spans="1:38" s="6" customFormat="1" ht="15" x14ac:dyDescent="0.25">
      <c r="A8" s="69" t="s">
        <v>32</v>
      </c>
      <c r="B8" s="6" t="s">
        <v>85</v>
      </c>
      <c r="C8" s="12">
        <v>182232727</v>
      </c>
      <c r="D8" s="12">
        <v>401441399</v>
      </c>
      <c r="E8" s="12">
        <v>895705235</v>
      </c>
      <c r="F8" s="12">
        <v>71111698</v>
      </c>
      <c r="G8" s="12">
        <v>1835524353</v>
      </c>
      <c r="H8" s="12">
        <v>400643322</v>
      </c>
      <c r="I8" s="12">
        <v>1202601711</v>
      </c>
      <c r="J8" s="12">
        <v>130166635</v>
      </c>
      <c r="K8" s="12">
        <v>42802909</v>
      </c>
      <c r="L8" s="12">
        <v>174546882</v>
      </c>
      <c r="M8" s="12">
        <v>6591630</v>
      </c>
      <c r="N8" s="12">
        <v>1704164314</v>
      </c>
      <c r="O8" s="12">
        <v>235479989</v>
      </c>
      <c r="P8" s="12">
        <v>395921270</v>
      </c>
      <c r="Q8" s="12">
        <v>774190055</v>
      </c>
      <c r="R8" s="12">
        <v>372855673</v>
      </c>
      <c r="S8" s="12">
        <v>8937378</v>
      </c>
      <c r="T8" s="12">
        <v>14616437</v>
      </c>
      <c r="U8" s="12">
        <v>0</v>
      </c>
      <c r="V8" s="12">
        <v>41525268</v>
      </c>
      <c r="W8" s="12">
        <v>256617970</v>
      </c>
      <c r="X8" s="12">
        <v>1947015271</v>
      </c>
      <c r="Y8" s="12">
        <v>67018081</v>
      </c>
      <c r="Z8" s="12">
        <v>221043065</v>
      </c>
      <c r="AA8" s="12">
        <v>156729730</v>
      </c>
      <c r="AB8" s="12">
        <v>1811452004</v>
      </c>
      <c r="AC8" s="12">
        <v>197711426</v>
      </c>
      <c r="AD8" s="12">
        <v>606139157</v>
      </c>
      <c r="AE8" s="12">
        <v>0</v>
      </c>
      <c r="AF8" s="12">
        <v>49266587</v>
      </c>
      <c r="AG8" s="12">
        <v>116049026</v>
      </c>
      <c r="AH8" s="12">
        <v>262125757</v>
      </c>
      <c r="AI8" s="12">
        <v>0</v>
      </c>
      <c r="AJ8" s="12">
        <v>0</v>
      </c>
      <c r="AK8" s="12">
        <v>0</v>
      </c>
      <c r="AL8" s="202">
        <v>14582226959</v>
      </c>
    </row>
    <row r="9" spans="1:38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2">
        <v>0</v>
      </c>
    </row>
    <row r="10" spans="1:38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2">
        <v>860510228</v>
      </c>
    </row>
    <row r="11" spans="1:38" s="6" customFormat="1" ht="15" x14ac:dyDescent="0.25">
      <c r="A11" s="69" t="s">
        <v>35</v>
      </c>
      <c r="B11" s="6" t="s">
        <v>116</v>
      </c>
      <c r="C11" s="12">
        <v>3334917850</v>
      </c>
      <c r="D11" s="12">
        <v>1656452</v>
      </c>
      <c r="E11" s="12">
        <v>30940359</v>
      </c>
      <c r="F11" s="12">
        <v>219629603</v>
      </c>
      <c r="G11" s="12">
        <v>910766536</v>
      </c>
      <c r="H11" s="12">
        <v>2352634166</v>
      </c>
      <c r="I11" s="12">
        <v>145155005</v>
      </c>
      <c r="J11" s="12">
        <v>1657133</v>
      </c>
      <c r="K11" s="12">
        <v>10542952</v>
      </c>
      <c r="L11" s="12">
        <v>67620371</v>
      </c>
      <c r="M11" s="12">
        <v>22878123</v>
      </c>
      <c r="N11" s="12">
        <v>350381514</v>
      </c>
      <c r="O11" s="12">
        <v>790561603</v>
      </c>
      <c r="P11" s="12">
        <v>37423656</v>
      </c>
      <c r="Q11" s="12">
        <v>217618945</v>
      </c>
      <c r="R11" s="12">
        <v>394042910</v>
      </c>
      <c r="S11" s="12">
        <v>255267741</v>
      </c>
      <c r="T11" s="12">
        <v>1366746262</v>
      </c>
      <c r="U11" s="12">
        <v>0</v>
      </c>
      <c r="V11" s="12">
        <v>1116663886</v>
      </c>
      <c r="W11" s="12">
        <v>621947543</v>
      </c>
      <c r="X11" s="12">
        <v>1665704240</v>
      </c>
      <c r="Y11" s="12">
        <v>212973606</v>
      </c>
      <c r="Z11" s="12">
        <v>586648710</v>
      </c>
      <c r="AA11" s="12">
        <v>1657133</v>
      </c>
      <c r="AB11" s="12">
        <v>4590456134</v>
      </c>
      <c r="AC11" s="12">
        <v>248629174</v>
      </c>
      <c r="AD11" s="12">
        <v>805949137</v>
      </c>
      <c r="AE11" s="12">
        <v>5347885811</v>
      </c>
      <c r="AF11" s="12">
        <v>1037076533</v>
      </c>
      <c r="AG11" s="12">
        <v>815180470</v>
      </c>
      <c r="AH11" s="12">
        <v>472203926</v>
      </c>
      <c r="AI11" s="12">
        <v>473603060</v>
      </c>
      <c r="AJ11" s="12">
        <v>0</v>
      </c>
      <c r="AK11" s="12">
        <v>7232693</v>
      </c>
      <c r="AL11" s="202">
        <v>28514253237</v>
      </c>
    </row>
    <row r="12" spans="1:38" s="6" customFormat="1" ht="15" x14ac:dyDescent="0.25">
      <c r="A12" s="69" t="s">
        <v>36</v>
      </c>
      <c r="B12" s="6" t="s">
        <v>99</v>
      </c>
      <c r="C12" s="12">
        <v>3009242226</v>
      </c>
      <c r="D12" s="12">
        <v>3183364718</v>
      </c>
      <c r="E12" s="12">
        <v>2241714114</v>
      </c>
      <c r="F12" s="12">
        <v>723411290</v>
      </c>
      <c r="G12" s="12">
        <v>2420323421</v>
      </c>
      <c r="H12" s="12">
        <v>2328926858</v>
      </c>
      <c r="I12" s="12">
        <v>1309287232</v>
      </c>
      <c r="J12" s="12">
        <v>903915538</v>
      </c>
      <c r="K12" s="12">
        <v>322096180</v>
      </c>
      <c r="L12" s="12">
        <v>665715099</v>
      </c>
      <c r="M12" s="12">
        <v>351720777</v>
      </c>
      <c r="N12" s="12">
        <v>4128205629</v>
      </c>
      <c r="O12" s="12">
        <v>2330290019</v>
      </c>
      <c r="P12" s="12">
        <v>800208216</v>
      </c>
      <c r="Q12" s="12">
        <v>3210510923</v>
      </c>
      <c r="R12" s="12">
        <v>1328060642</v>
      </c>
      <c r="S12" s="12">
        <v>848452658</v>
      </c>
      <c r="T12" s="12">
        <v>2081009802</v>
      </c>
      <c r="U12" s="12">
        <v>0</v>
      </c>
      <c r="V12" s="12">
        <v>2305957379</v>
      </c>
      <c r="W12" s="12">
        <v>1486760700</v>
      </c>
      <c r="X12" s="12">
        <v>2123411081</v>
      </c>
      <c r="Y12" s="12">
        <v>414699887</v>
      </c>
      <c r="Z12" s="12">
        <v>719810322</v>
      </c>
      <c r="AA12" s="12">
        <v>566250632</v>
      </c>
      <c r="AB12" s="12">
        <v>2041260281</v>
      </c>
      <c r="AC12" s="12">
        <v>2766297833</v>
      </c>
      <c r="AD12" s="12">
        <v>1375140100</v>
      </c>
      <c r="AE12" s="12">
        <v>47749834</v>
      </c>
      <c r="AF12" s="12">
        <v>1473121583</v>
      </c>
      <c r="AG12" s="12">
        <v>1173530211</v>
      </c>
      <c r="AH12" s="12">
        <v>929473275</v>
      </c>
      <c r="AI12" s="12">
        <v>5569547733</v>
      </c>
      <c r="AJ12" s="12">
        <v>0</v>
      </c>
      <c r="AK12" s="12">
        <v>0</v>
      </c>
      <c r="AL12" s="202">
        <v>55179466193</v>
      </c>
    </row>
    <row r="13" spans="1:38" s="6" customFormat="1" ht="15" x14ac:dyDescent="0.25">
      <c r="A13" s="69" t="s">
        <v>37</v>
      </c>
      <c r="B13" s="6" t="s">
        <v>1376</v>
      </c>
      <c r="C13" s="12">
        <v>63453693</v>
      </c>
      <c r="D13" s="12">
        <v>339398335</v>
      </c>
      <c r="E13" s="12">
        <v>37752274</v>
      </c>
      <c r="F13" s="12">
        <v>40563147</v>
      </c>
      <c r="G13" s="12">
        <v>155918821</v>
      </c>
      <c r="H13" s="12">
        <v>757042417</v>
      </c>
      <c r="I13" s="12">
        <v>201345</v>
      </c>
      <c r="J13" s="12">
        <v>76491033</v>
      </c>
      <c r="K13" s="12">
        <v>87394909</v>
      </c>
      <c r="L13" s="12">
        <v>30500000</v>
      </c>
      <c r="M13" s="12">
        <v>23141655</v>
      </c>
      <c r="N13" s="12">
        <v>496725548</v>
      </c>
      <c r="O13" s="12">
        <v>140485998</v>
      </c>
      <c r="P13" s="12">
        <v>121817935</v>
      </c>
      <c r="Q13" s="12">
        <v>1010427225</v>
      </c>
      <c r="R13" s="12">
        <v>210745139</v>
      </c>
      <c r="S13" s="12">
        <v>35542000</v>
      </c>
      <c r="T13" s="12">
        <v>549795903</v>
      </c>
      <c r="U13" s="12">
        <v>0</v>
      </c>
      <c r="V13" s="12">
        <v>107142985</v>
      </c>
      <c r="W13" s="12">
        <v>134874981</v>
      </c>
      <c r="X13" s="12">
        <v>90075905</v>
      </c>
      <c r="Y13" s="12">
        <v>14152659</v>
      </c>
      <c r="Z13" s="12">
        <v>79961871</v>
      </c>
      <c r="AA13" s="12">
        <v>16367039</v>
      </c>
      <c r="AB13" s="12">
        <v>162496111</v>
      </c>
      <c r="AC13" s="12">
        <v>31792500</v>
      </c>
      <c r="AD13" s="12">
        <v>120099559</v>
      </c>
      <c r="AE13" s="12">
        <v>7922214462</v>
      </c>
      <c r="AF13" s="12">
        <v>331594282</v>
      </c>
      <c r="AG13" s="12">
        <v>141393744</v>
      </c>
      <c r="AH13" s="12">
        <v>205618704</v>
      </c>
      <c r="AI13" s="12">
        <v>0</v>
      </c>
      <c r="AJ13" s="12">
        <v>0</v>
      </c>
      <c r="AK13" s="12">
        <v>0</v>
      </c>
      <c r="AL13" s="202">
        <v>13535182179</v>
      </c>
    </row>
    <row r="14" spans="1:38" s="6" customFormat="1" ht="15" x14ac:dyDescent="0.25">
      <c r="A14" s="69" t="s">
        <v>38</v>
      </c>
      <c r="B14" s="6" t="s">
        <v>100</v>
      </c>
      <c r="C14" s="12">
        <v>0</v>
      </c>
      <c r="D14" s="12">
        <v>124604393</v>
      </c>
      <c r="E14" s="12">
        <v>1076455677</v>
      </c>
      <c r="F14" s="12">
        <v>58416</v>
      </c>
      <c r="G14" s="12">
        <v>146242049</v>
      </c>
      <c r="H14" s="12">
        <v>39210181</v>
      </c>
      <c r="I14" s="12">
        <v>2145230122</v>
      </c>
      <c r="J14" s="12">
        <v>0</v>
      </c>
      <c r="K14" s="12">
        <v>0</v>
      </c>
      <c r="L14" s="12">
        <v>0</v>
      </c>
      <c r="M14" s="12">
        <v>45279403</v>
      </c>
      <c r="N14" s="12">
        <v>936759877</v>
      </c>
      <c r="O14" s="12">
        <v>69839569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50063908</v>
      </c>
      <c r="W14" s="12">
        <v>579873369</v>
      </c>
      <c r="X14" s="12">
        <v>5827173</v>
      </c>
      <c r="Y14" s="12">
        <v>0</v>
      </c>
      <c r="Z14" s="12">
        <v>251267000</v>
      </c>
      <c r="AA14" s="12">
        <v>0</v>
      </c>
      <c r="AB14" s="12">
        <v>60200217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2">
        <v>5530911354</v>
      </c>
    </row>
    <row r="15" spans="1:38" s="6" customFormat="1" ht="15" x14ac:dyDescent="0.25">
      <c r="A15" s="69" t="s">
        <v>39</v>
      </c>
      <c r="B15" s="6" t="s">
        <v>101</v>
      </c>
      <c r="C15" s="12">
        <v>2974378056</v>
      </c>
      <c r="D15" s="12">
        <v>956434772</v>
      </c>
      <c r="E15" s="12">
        <v>1405182346</v>
      </c>
      <c r="F15" s="12">
        <v>147592112</v>
      </c>
      <c r="G15" s="12">
        <v>2821091098</v>
      </c>
      <c r="H15" s="12">
        <v>5913031620</v>
      </c>
      <c r="I15" s="12">
        <v>6811682964</v>
      </c>
      <c r="J15" s="12">
        <v>0</v>
      </c>
      <c r="K15" s="12">
        <v>516666590</v>
      </c>
      <c r="L15" s="12">
        <v>1442378120</v>
      </c>
      <c r="M15" s="12">
        <v>2079760192</v>
      </c>
      <c r="N15" s="12">
        <v>12670769340</v>
      </c>
      <c r="O15" s="12">
        <v>3653838621</v>
      </c>
      <c r="P15" s="12">
        <v>0</v>
      </c>
      <c r="Q15" s="12">
        <v>4328659302</v>
      </c>
      <c r="R15" s="12">
        <v>65448861</v>
      </c>
      <c r="S15" s="12">
        <v>0</v>
      </c>
      <c r="T15" s="12">
        <v>3100124557</v>
      </c>
      <c r="U15" s="12">
        <v>0</v>
      </c>
      <c r="V15" s="12">
        <v>14495028159</v>
      </c>
      <c r="W15" s="12">
        <v>9740306889</v>
      </c>
      <c r="X15" s="12">
        <v>1634209382</v>
      </c>
      <c r="Y15" s="12">
        <v>0</v>
      </c>
      <c r="Z15" s="12">
        <v>0</v>
      </c>
      <c r="AA15" s="12">
        <v>401381822</v>
      </c>
      <c r="AB15" s="12">
        <v>1434645957</v>
      </c>
      <c r="AC15" s="12">
        <v>0</v>
      </c>
      <c r="AD15" s="12">
        <v>3875346399</v>
      </c>
      <c r="AE15" s="12">
        <v>10584945809</v>
      </c>
      <c r="AF15" s="12">
        <v>915581752</v>
      </c>
      <c r="AG15" s="12">
        <v>0</v>
      </c>
      <c r="AH15" s="12">
        <v>1582207964</v>
      </c>
      <c r="AI15" s="12">
        <v>6465883414</v>
      </c>
      <c r="AJ15" s="12">
        <v>49181678543</v>
      </c>
      <c r="AK15" s="12">
        <v>0</v>
      </c>
      <c r="AL15" s="202">
        <v>149198254641</v>
      </c>
    </row>
    <row r="16" spans="1:38" s="6" customFormat="1" ht="15" x14ac:dyDescent="0.25">
      <c r="A16" s="69" t="s">
        <v>40</v>
      </c>
      <c r="B16" s="6" t="s">
        <v>117</v>
      </c>
      <c r="C16" s="12">
        <v>579126</v>
      </c>
      <c r="D16" s="12">
        <v>94179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748925</v>
      </c>
      <c r="O16" s="12">
        <v>0</v>
      </c>
      <c r="P16" s="12">
        <v>0</v>
      </c>
      <c r="Q16" s="12">
        <v>499438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5888193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2">
        <v>7809861</v>
      </c>
    </row>
    <row r="17" spans="1:38" s="6" customFormat="1" ht="15" x14ac:dyDescent="0.25">
      <c r="A17" s="69" t="s">
        <v>41</v>
      </c>
      <c r="B17" s="6" t="s">
        <v>138</v>
      </c>
      <c r="C17" s="12">
        <v>1952577894</v>
      </c>
      <c r="D17" s="12">
        <v>224383444</v>
      </c>
      <c r="E17" s="12">
        <v>0</v>
      </c>
      <c r="F17" s="12">
        <v>146749676</v>
      </c>
      <c r="G17" s="12">
        <v>1612839040</v>
      </c>
      <c r="H17" s="12">
        <v>4113146053</v>
      </c>
      <c r="I17" s="12">
        <v>94712962</v>
      </c>
      <c r="J17" s="12">
        <v>0</v>
      </c>
      <c r="K17" s="12">
        <v>239849407</v>
      </c>
      <c r="L17" s="12">
        <v>1387172465</v>
      </c>
      <c r="M17" s="12">
        <v>703511760</v>
      </c>
      <c r="N17" s="12">
        <v>7172941237</v>
      </c>
      <c r="O17" s="12">
        <v>1015330213</v>
      </c>
      <c r="P17" s="12">
        <v>854684</v>
      </c>
      <c r="Q17" s="12">
        <v>0</v>
      </c>
      <c r="R17" s="12">
        <v>767087214</v>
      </c>
      <c r="S17" s="12">
        <v>0</v>
      </c>
      <c r="T17" s="12">
        <v>1600127227</v>
      </c>
      <c r="U17" s="12">
        <v>0</v>
      </c>
      <c r="V17" s="12">
        <v>4145666004</v>
      </c>
      <c r="W17" s="12">
        <v>0</v>
      </c>
      <c r="X17" s="12">
        <v>0</v>
      </c>
      <c r="Y17" s="12">
        <v>0</v>
      </c>
      <c r="Z17" s="12">
        <v>0</v>
      </c>
      <c r="AA17" s="12">
        <v>257782595</v>
      </c>
      <c r="AB17" s="12">
        <v>0</v>
      </c>
      <c r="AC17" s="12">
        <v>0</v>
      </c>
      <c r="AD17" s="12">
        <v>3655075383</v>
      </c>
      <c r="AE17" s="12">
        <v>7235170890</v>
      </c>
      <c r="AF17" s="12">
        <v>2499971494</v>
      </c>
      <c r="AG17" s="12">
        <v>0</v>
      </c>
      <c r="AH17" s="12">
        <v>24025273</v>
      </c>
      <c r="AI17" s="12">
        <v>3070967270</v>
      </c>
      <c r="AJ17" s="12">
        <v>644166869</v>
      </c>
      <c r="AK17" s="12">
        <v>638845</v>
      </c>
      <c r="AL17" s="202">
        <v>42564747899</v>
      </c>
    </row>
    <row r="18" spans="1:38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2">
        <v>0</v>
      </c>
    </row>
    <row r="19" spans="1:38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2">
        <v>0</v>
      </c>
    </row>
    <row r="20" spans="1:38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2">
        <v>0</v>
      </c>
    </row>
    <row r="21" spans="1:38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2">
        <v>0</v>
      </c>
    </row>
    <row r="22" spans="1:38" s="6" customFormat="1" ht="15" x14ac:dyDescent="0.25">
      <c r="A22" s="69" t="s">
        <v>46</v>
      </c>
      <c r="B22" s="6" t="s">
        <v>171</v>
      </c>
      <c r="C22" s="12">
        <v>1897704655</v>
      </c>
      <c r="D22" s="12">
        <v>1237571490</v>
      </c>
      <c r="E22" s="12">
        <v>1669865356</v>
      </c>
      <c r="F22" s="12">
        <v>743598469</v>
      </c>
      <c r="G22" s="12">
        <v>2986729924</v>
      </c>
      <c r="H22" s="12">
        <v>5330034097</v>
      </c>
      <c r="I22" s="12">
        <v>4453263013</v>
      </c>
      <c r="J22" s="12">
        <v>517276039</v>
      </c>
      <c r="K22" s="12">
        <v>834589095</v>
      </c>
      <c r="L22" s="12">
        <v>3257234795</v>
      </c>
      <c r="M22" s="12">
        <v>1070372851</v>
      </c>
      <c r="N22" s="12">
        <v>1268843937</v>
      </c>
      <c r="O22" s="12">
        <v>1105312158</v>
      </c>
      <c r="P22" s="12">
        <v>681198194</v>
      </c>
      <c r="Q22" s="12">
        <v>803611886</v>
      </c>
      <c r="R22" s="12">
        <v>1108223826</v>
      </c>
      <c r="S22" s="12">
        <v>281535035</v>
      </c>
      <c r="T22" s="12">
        <v>4647573779</v>
      </c>
      <c r="U22" s="12">
        <v>261002485</v>
      </c>
      <c r="V22" s="12">
        <v>5071437649</v>
      </c>
      <c r="W22" s="12">
        <v>1312211548</v>
      </c>
      <c r="X22" s="12">
        <v>1999045965</v>
      </c>
      <c r="Y22" s="12">
        <v>649675277</v>
      </c>
      <c r="Z22" s="12">
        <v>1200284472</v>
      </c>
      <c r="AA22" s="12">
        <v>346920501</v>
      </c>
      <c r="AB22" s="12">
        <v>3422048896</v>
      </c>
      <c r="AC22" s="12">
        <v>560045049</v>
      </c>
      <c r="AD22" s="12">
        <v>1773616561</v>
      </c>
      <c r="AE22" s="12">
        <v>19640951427</v>
      </c>
      <c r="AF22" s="12">
        <v>4512705010</v>
      </c>
      <c r="AG22" s="12">
        <v>1254990694</v>
      </c>
      <c r="AH22" s="12">
        <v>1191859198</v>
      </c>
      <c r="AI22" s="12">
        <v>4454218723</v>
      </c>
      <c r="AJ22" s="12">
        <v>4985442678</v>
      </c>
      <c r="AK22" s="12">
        <v>25455306</v>
      </c>
      <c r="AL22" s="202">
        <v>86556450038</v>
      </c>
    </row>
    <row r="23" spans="1:38" s="6" customFormat="1" ht="15" x14ac:dyDescent="0.25">
      <c r="A23" s="69" t="s">
        <v>47</v>
      </c>
      <c r="B23" s="6" t="s">
        <v>119</v>
      </c>
      <c r="C23" s="12">
        <v>307152031</v>
      </c>
      <c r="D23" s="12">
        <v>519258099</v>
      </c>
      <c r="E23" s="12">
        <v>92384768</v>
      </c>
      <c r="F23" s="12">
        <v>47170215</v>
      </c>
      <c r="G23" s="12">
        <v>246932329</v>
      </c>
      <c r="H23" s="12">
        <v>891402161</v>
      </c>
      <c r="I23" s="12">
        <v>3696490538</v>
      </c>
      <c r="J23" s="12">
        <v>266994373</v>
      </c>
      <c r="K23" s="12">
        <v>11681091</v>
      </c>
      <c r="L23" s="12">
        <v>203946978</v>
      </c>
      <c r="M23" s="12">
        <v>159199031</v>
      </c>
      <c r="N23" s="12">
        <v>644492486</v>
      </c>
      <c r="O23" s="12">
        <v>189058372</v>
      </c>
      <c r="P23" s="12">
        <v>218645597</v>
      </c>
      <c r="Q23" s="12">
        <v>177778331</v>
      </c>
      <c r="R23" s="12">
        <v>396950320</v>
      </c>
      <c r="S23" s="12">
        <v>469375826</v>
      </c>
      <c r="T23" s="12">
        <v>2822486252</v>
      </c>
      <c r="U23" s="12">
        <v>0</v>
      </c>
      <c r="V23" s="12">
        <v>448657628</v>
      </c>
      <c r="W23" s="12">
        <v>53806614</v>
      </c>
      <c r="X23" s="12">
        <v>579968604</v>
      </c>
      <c r="Y23" s="12">
        <v>222460032</v>
      </c>
      <c r="Z23" s="12">
        <v>92402431</v>
      </c>
      <c r="AA23" s="12">
        <v>101800128</v>
      </c>
      <c r="AB23" s="12">
        <v>1102080078</v>
      </c>
      <c r="AC23" s="12">
        <v>144271632</v>
      </c>
      <c r="AD23" s="12">
        <v>46235739</v>
      </c>
      <c r="AE23" s="12">
        <v>1209205527</v>
      </c>
      <c r="AF23" s="12">
        <v>522605628</v>
      </c>
      <c r="AG23" s="12">
        <v>35186144</v>
      </c>
      <c r="AH23" s="12">
        <v>44344257</v>
      </c>
      <c r="AI23" s="12">
        <v>8441671697</v>
      </c>
      <c r="AJ23" s="12">
        <v>0</v>
      </c>
      <c r="AK23" s="12">
        <v>18129</v>
      </c>
      <c r="AL23" s="202">
        <v>24406113066</v>
      </c>
    </row>
    <row r="24" spans="1:38" s="6" customFormat="1" ht="15" x14ac:dyDescent="0.25">
      <c r="A24" s="69" t="s">
        <v>48</v>
      </c>
      <c r="B24" s="6" t="s">
        <v>127</v>
      </c>
      <c r="C24" s="12">
        <v>4171805</v>
      </c>
      <c r="D24" s="12">
        <v>38159790</v>
      </c>
      <c r="E24" s="12">
        <v>4986083</v>
      </c>
      <c r="F24" s="12">
        <v>2773258</v>
      </c>
      <c r="G24" s="12">
        <v>185666534</v>
      </c>
      <c r="H24" s="12">
        <v>802686488</v>
      </c>
      <c r="I24" s="12">
        <v>369383083</v>
      </c>
      <c r="J24" s="12">
        <v>61098240</v>
      </c>
      <c r="K24" s="12">
        <v>6679044</v>
      </c>
      <c r="L24" s="12">
        <v>9056988</v>
      </c>
      <c r="M24" s="12">
        <v>3568539</v>
      </c>
      <c r="N24" s="12">
        <v>52464850</v>
      </c>
      <c r="O24" s="12">
        <v>104277110</v>
      </c>
      <c r="P24" s="12">
        <v>141845144</v>
      </c>
      <c r="Q24" s="12">
        <v>2650194</v>
      </c>
      <c r="R24" s="12">
        <v>46154253</v>
      </c>
      <c r="S24" s="12">
        <v>11464307</v>
      </c>
      <c r="T24" s="12">
        <v>39958038</v>
      </c>
      <c r="U24" s="12">
        <v>5925510</v>
      </c>
      <c r="V24" s="12">
        <v>376630418</v>
      </c>
      <c r="W24" s="12">
        <v>12876106</v>
      </c>
      <c r="X24" s="12">
        <v>43961188</v>
      </c>
      <c r="Y24" s="12">
        <v>10270160</v>
      </c>
      <c r="Z24" s="12">
        <v>62402451</v>
      </c>
      <c r="AA24" s="12">
        <v>18836357</v>
      </c>
      <c r="AB24" s="12">
        <v>134214588</v>
      </c>
      <c r="AC24" s="12">
        <v>26755317</v>
      </c>
      <c r="AD24" s="12">
        <v>13815146</v>
      </c>
      <c r="AE24" s="12">
        <v>978726294</v>
      </c>
      <c r="AF24" s="12">
        <v>77517189</v>
      </c>
      <c r="AG24" s="12">
        <v>94534970</v>
      </c>
      <c r="AH24" s="12">
        <v>202124950</v>
      </c>
      <c r="AI24" s="12">
        <v>2037049852</v>
      </c>
      <c r="AJ24" s="12">
        <v>1475063091</v>
      </c>
      <c r="AK24" s="12">
        <v>0</v>
      </c>
      <c r="AL24" s="202">
        <v>7457747335</v>
      </c>
    </row>
    <row r="25" spans="1:38" s="6" customFormat="1" ht="18.75" customHeight="1" x14ac:dyDescent="0.25">
      <c r="A25" s="70"/>
      <c r="B25" s="24" t="s">
        <v>112</v>
      </c>
      <c r="C25" s="25">
        <v>45206348392</v>
      </c>
      <c r="D25" s="25">
        <v>32000259557</v>
      </c>
      <c r="E25" s="25">
        <v>22328470057</v>
      </c>
      <c r="F25" s="25">
        <v>9607532569</v>
      </c>
      <c r="G25" s="25">
        <v>49167476911</v>
      </c>
      <c r="H25" s="25">
        <v>112990865098</v>
      </c>
      <c r="I25" s="25">
        <v>41046754638</v>
      </c>
      <c r="J25" s="25">
        <v>8107508463</v>
      </c>
      <c r="K25" s="25">
        <v>8783312178</v>
      </c>
      <c r="L25" s="25">
        <v>22894645370</v>
      </c>
      <c r="M25" s="25">
        <v>19615653863</v>
      </c>
      <c r="N25" s="25">
        <v>66929069206</v>
      </c>
      <c r="O25" s="25">
        <v>28019224844</v>
      </c>
      <c r="P25" s="25">
        <v>12224551333</v>
      </c>
      <c r="Q25" s="25">
        <v>20229111199</v>
      </c>
      <c r="R25" s="25">
        <v>17410353880</v>
      </c>
      <c r="S25" s="25">
        <v>4537495844</v>
      </c>
      <c r="T25" s="25">
        <v>61439673819</v>
      </c>
      <c r="U25" s="25">
        <v>266927995</v>
      </c>
      <c r="V25" s="25">
        <v>80243090315</v>
      </c>
      <c r="W25" s="25">
        <v>31417300022</v>
      </c>
      <c r="X25" s="25">
        <v>40318776864</v>
      </c>
      <c r="Y25" s="25">
        <v>8811598849</v>
      </c>
      <c r="Z25" s="25">
        <v>22509546791</v>
      </c>
      <c r="AA25" s="25">
        <v>8051713917</v>
      </c>
      <c r="AB25" s="25">
        <v>118021830686</v>
      </c>
      <c r="AC25" s="25">
        <v>10051579697</v>
      </c>
      <c r="AD25" s="25">
        <v>38927464347</v>
      </c>
      <c r="AE25" s="25">
        <v>241849788102</v>
      </c>
      <c r="AF25" s="25">
        <v>54859607462</v>
      </c>
      <c r="AG25" s="25">
        <v>23092906385</v>
      </c>
      <c r="AH25" s="25">
        <v>26936800665</v>
      </c>
      <c r="AI25" s="25">
        <v>68003243500</v>
      </c>
      <c r="AJ25" s="25">
        <v>70282285125</v>
      </c>
      <c r="AK25" s="25">
        <v>95388995</v>
      </c>
      <c r="AL25" s="204">
        <v>1426278156938</v>
      </c>
    </row>
    <row r="26" spans="1:38" s="6" customFormat="1" ht="15" x14ac:dyDescent="0.25">
      <c r="A26" s="69" t="s">
        <v>49</v>
      </c>
      <c r="B26" s="6" t="s">
        <v>88</v>
      </c>
      <c r="C26" s="12">
        <v>31767353</v>
      </c>
      <c r="D26" s="12">
        <v>790892640</v>
      </c>
      <c r="E26" s="12">
        <v>664035695</v>
      </c>
      <c r="F26" s="12">
        <v>97591250</v>
      </c>
      <c r="G26" s="12">
        <v>509331786</v>
      </c>
      <c r="H26" s="12">
        <v>2043855451</v>
      </c>
      <c r="I26" s="12">
        <v>2037983161</v>
      </c>
      <c r="J26" s="12">
        <v>213382852</v>
      </c>
      <c r="K26" s="12">
        <v>8388610</v>
      </c>
      <c r="L26" s="12">
        <v>249723435</v>
      </c>
      <c r="M26" s="12">
        <v>383521878</v>
      </c>
      <c r="N26" s="12">
        <v>3120863768</v>
      </c>
      <c r="O26" s="12">
        <v>534750009</v>
      </c>
      <c r="P26" s="12">
        <v>130429403</v>
      </c>
      <c r="Q26" s="12">
        <v>711234425</v>
      </c>
      <c r="R26" s="12">
        <v>134662789</v>
      </c>
      <c r="S26" s="12">
        <v>79542667</v>
      </c>
      <c r="T26" s="12">
        <v>6065764</v>
      </c>
      <c r="U26" s="12">
        <v>0</v>
      </c>
      <c r="V26" s="12">
        <v>179525908</v>
      </c>
      <c r="W26" s="12">
        <v>181103006</v>
      </c>
      <c r="X26" s="12">
        <v>216189181</v>
      </c>
      <c r="Y26" s="12">
        <v>202828096</v>
      </c>
      <c r="Z26" s="12">
        <v>32558462</v>
      </c>
      <c r="AA26" s="12">
        <v>300321729</v>
      </c>
      <c r="AB26" s="12">
        <v>652022514</v>
      </c>
      <c r="AC26" s="12">
        <v>71344522</v>
      </c>
      <c r="AD26" s="12">
        <v>180294796</v>
      </c>
      <c r="AE26" s="12">
        <v>0</v>
      </c>
      <c r="AF26" s="12">
        <v>0</v>
      </c>
      <c r="AG26" s="12">
        <v>229547043</v>
      </c>
      <c r="AH26" s="12">
        <v>4403482</v>
      </c>
      <c r="AI26" s="12">
        <v>0</v>
      </c>
      <c r="AJ26" s="12">
        <v>0</v>
      </c>
      <c r="AK26" s="12">
        <v>0</v>
      </c>
      <c r="AL26" s="202">
        <v>13998161675</v>
      </c>
    </row>
    <row r="27" spans="1:38" s="6" customFormat="1" ht="15" x14ac:dyDescent="0.25">
      <c r="A27" s="69" t="s">
        <v>50</v>
      </c>
      <c r="B27" s="6" t="s">
        <v>89</v>
      </c>
      <c r="C27" s="12">
        <v>8622204923</v>
      </c>
      <c r="D27" s="12">
        <v>1373238096</v>
      </c>
      <c r="E27" s="12">
        <v>2251558912</v>
      </c>
      <c r="F27" s="12">
        <v>1319321330</v>
      </c>
      <c r="G27" s="12">
        <v>6741085816</v>
      </c>
      <c r="H27" s="12">
        <v>19544168115</v>
      </c>
      <c r="I27" s="12">
        <v>5129586390</v>
      </c>
      <c r="J27" s="12">
        <v>1493340</v>
      </c>
      <c r="K27" s="12">
        <v>1600456091</v>
      </c>
      <c r="L27" s="12">
        <v>5464690019</v>
      </c>
      <c r="M27" s="12">
        <v>5118637536</v>
      </c>
      <c r="N27" s="12">
        <v>19275169793</v>
      </c>
      <c r="O27" s="12">
        <v>4054396959</v>
      </c>
      <c r="P27" s="12">
        <v>73999635</v>
      </c>
      <c r="Q27" s="12">
        <v>6791423</v>
      </c>
      <c r="R27" s="12">
        <v>2285696946</v>
      </c>
      <c r="S27" s="12">
        <v>206943253</v>
      </c>
      <c r="T27" s="12">
        <v>5150431397</v>
      </c>
      <c r="U27" s="12">
        <v>0</v>
      </c>
      <c r="V27" s="12">
        <v>22854846466</v>
      </c>
      <c r="W27" s="12">
        <v>1216011152</v>
      </c>
      <c r="X27" s="12">
        <v>645600102</v>
      </c>
      <c r="Y27" s="12">
        <v>51034546</v>
      </c>
      <c r="Z27" s="12">
        <v>480204711</v>
      </c>
      <c r="AA27" s="12">
        <v>1165984298</v>
      </c>
      <c r="AB27" s="12">
        <v>4225010262</v>
      </c>
      <c r="AC27" s="12">
        <v>15806056</v>
      </c>
      <c r="AD27" s="12">
        <v>7041649660</v>
      </c>
      <c r="AE27" s="12">
        <v>50351979568</v>
      </c>
      <c r="AF27" s="12">
        <v>11686915633</v>
      </c>
      <c r="AG27" s="12">
        <v>1493340</v>
      </c>
      <c r="AH27" s="12">
        <v>3150311212</v>
      </c>
      <c r="AI27" s="12">
        <v>11340385393</v>
      </c>
      <c r="AJ27" s="12">
        <v>13463277736</v>
      </c>
      <c r="AK27" s="12">
        <v>2555370</v>
      </c>
      <c r="AL27" s="202">
        <v>215912935479</v>
      </c>
    </row>
    <row r="28" spans="1:38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10673143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109046632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2">
        <v>119719775</v>
      </c>
    </row>
    <row r="29" spans="1:38" s="6" customFormat="1" ht="15" x14ac:dyDescent="0.25">
      <c r="A29" s="69" t="s">
        <v>52</v>
      </c>
      <c r="B29" s="6" t="s">
        <v>120</v>
      </c>
      <c r="C29" s="12">
        <v>6515784137</v>
      </c>
      <c r="D29" s="12">
        <v>2499664538</v>
      </c>
      <c r="E29" s="12">
        <v>2776124606</v>
      </c>
      <c r="F29" s="12">
        <v>969533117</v>
      </c>
      <c r="G29" s="12">
        <v>8585143956</v>
      </c>
      <c r="H29" s="12">
        <v>19184910458</v>
      </c>
      <c r="I29" s="12">
        <v>3120466111</v>
      </c>
      <c r="J29" s="12">
        <v>1167655067</v>
      </c>
      <c r="K29" s="12">
        <v>624589294</v>
      </c>
      <c r="L29" s="12">
        <v>1405136309</v>
      </c>
      <c r="M29" s="12">
        <v>3844535214</v>
      </c>
      <c r="N29" s="12">
        <v>7048571142</v>
      </c>
      <c r="O29" s="12">
        <v>2473728663</v>
      </c>
      <c r="P29" s="12">
        <v>1753122293</v>
      </c>
      <c r="Q29" s="12">
        <v>1043659541</v>
      </c>
      <c r="R29" s="12">
        <v>2424847731</v>
      </c>
      <c r="S29" s="12">
        <v>490940164</v>
      </c>
      <c r="T29" s="12">
        <v>8995244362</v>
      </c>
      <c r="U29" s="12">
        <v>0</v>
      </c>
      <c r="V29" s="12">
        <v>7480466181</v>
      </c>
      <c r="W29" s="12">
        <v>4181724037</v>
      </c>
      <c r="X29" s="12">
        <v>8203482749</v>
      </c>
      <c r="Y29" s="12">
        <v>1449402301</v>
      </c>
      <c r="Z29" s="12">
        <v>4814502504</v>
      </c>
      <c r="AA29" s="12">
        <v>1547661657</v>
      </c>
      <c r="AB29" s="12">
        <v>57030259832</v>
      </c>
      <c r="AC29" s="12">
        <v>1153842383</v>
      </c>
      <c r="AD29" s="12">
        <v>5134846360</v>
      </c>
      <c r="AE29" s="12">
        <v>27231461110</v>
      </c>
      <c r="AF29" s="12">
        <v>6903167687</v>
      </c>
      <c r="AG29" s="12">
        <v>4907264487</v>
      </c>
      <c r="AH29" s="12">
        <v>1314565992</v>
      </c>
      <c r="AI29" s="12">
        <v>6626556445</v>
      </c>
      <c r="AJ29" s="12">
        <v>466526742</v>
      </c>
      <c r="AK29" s="12">
        <v>23745484</v>
      </c>
      <c r="AL29" s="202">
        <v>213393132654</v>
      </c>
    </row>
    <row r="30" spans="1:38" s="6" customFormat="1" ht="15" x14ac:dyDescent="0.25">
      <c r="A30" s="69" t="s">
        <v>53</v>
      </c>
      <c r="B30" s="6" t="s">
        <v>91</v>
      </c>
      <c r="C30" s="12">
        <v>3289822729</v>
      </c>
      <c r="D30" s="12">
        <v>3827349139</v>
      </c>
      <c r="E30" s="12">
        <v>2496959690</v>
      </c>
      <c r="F30" s="12">
        <v>973668519</v>
      </c>
      <c r="G30" s="12">
        <v>2276236410</v>
      </c>
      <c r="H30" s="12">
        <v>3353300612</v>
      </c>
      <c r="I30" s="12">
        <v>1227187099</v>
      </c>
      <c r="J30" s="12">
        <v>1223163904</v>
      </c>
      <c r="K30" s="12">
        <v>495765999</v>
      </c>
      <c r="L30" s="12">
        <v>999422887</v>
      </c>
      <c r="M30" s="12">
        <v>558598363</v>
      </c>
      <c r="N30" s="12">
        <v>7236736409</v>
      </c>
      <c r="O30" s="12">
        <v>3093101946</v>
      </c>
      <c r="P30" s="12">
        <v>1174107911</v>
      </c>
      <c r="Q30" s="12">
        <v>2181450336</v>
      </c>
      <c r="R30" s="12">
        <v>1909243843</v>
      </c>
      <c r="S30" s="12">
        <v>774121851</v>
      </c>
      <c r="T30" s="12">
        <v>1849032205</v>
      </c>
      <c r="U30" s="12">
        <v>0</v>
      </c>
      <c r="V30" s="12">
        <v>3483901435</v>
      </c>
      <c r="W30" s="12">
        <v>2080898593</v>
      </c>
      <c r="X30" s="12">
        <v>2043576747</v>
      </c>
      <c r="Y30" s="12">
        <v>1022569010</v>
      </c>
      <c r="Z30" s="12">
        <v>706718312</v>
      </c>
      <c r="AA30" s="12">
        <v>836238012</v>
      </c>
      <c r="AB30" s="12">
        <v>3786927224</v>
      </c>
      <c r="AC30" s="12">
        <v>1746264018</v>
      </c>
      <c r="AD30" s="12">
        <v>1596217444</v>
      </c>
      <c r="AE30" s="12">
        <v>9646458358</v>
      </c>
      <c r="AF30" s="12">
        <v>1485933232</v>
      </c>
      <c r="AG30" s="12">
        <v>1204646942</v>
      </c>
      <c r="AH30" s="12">
        <v>1712866306</v>
      </c>
      <c r="AI30" s="12">
        <v>7732153607</v>
      </c>
      <c r="AJ30" s="12">
        <v>0</v>
      </c>
      <c r="AK30" s="12">
        <v>1700000</v>
      </c>
      <c r="AL30" s="202">
        <v>78026339092</v>
      </c>
    </row>
    <row r="31" spans="1:38" s="6" customFormat="1" ht="15" x14ac:dyDescent="0.25">
      <c r="A31" s="69" t="s">
        <v>54</v>
      </c>
      <c r="B31" s="6" t="s">
        <v>207</v>
      </c>
      <c r="C31" s="12">
        <v>15935073393</v>
      </c>
      <c r="D31" s="12">
        <v>8977257675</v>
      </c>
      <c r="E31" s="12">
        <v>6504112240</v>
      </c>
      <c r="F31" s="12">
        <v>1755828402</v>
      </c>
      <c r="G31" s="12">
        <v>13529244987</v>
      </c>
      <c r="H31" s="12">
        <v>35524550348</v>
      </c>
      <c r="I31" s="12">
        <v>13935534183</v>
      </c>
      <c r="J31" s="12">
        <v>1768274117</v>
      </c>
      <c r="K31" s="12">
        <v>2957989219</v>
      </c>
      <c r="L31" s="12">
        <v>3201688611</v>
      </c>
      <c r="M31" s="12">
        <v>4613495383</v>
      </c>
      <c r="N31" s="12">
        <v>20331774627</v>
      </c>
      <c r="O31" s="12">
        <v>9488206969</v>
      </c>
      <c r="P31" s="12">
        <v>3836728246</v>
      </c>
      <c r="Q31" s="12">
        <v>8371291510</v>
      </c>
      <c r="R31" s="12">
        <v>4621859294</v>
      </c>
      <c r="S31" s="12">
        <v>708879487</v>
      </c>
      <c r="T31" s="12">
        <v>20575030987</v>
      </c>
      <c r="U31" s="12">
        <v>0</v>
      </c>
      <c r="V31" s="12">
        <v>29658356123</v>
      </c>
      <c r="W31" s="12">
        <v>16767094447</v>
      </c>
      <c r="X31" s="12">
        <v>13472128817</v>
      </c>
      <c r="Y31" s="12">
        <v>1812891160</v>
      </c>
      <c r="Z31" s="12">
        <v>9221827817</v>
      </c>
      <c r="AA31" s="12">
        <v>1742470409</v>
      </c>
      <c r="AB31" s="12">
        <v>25399001218</v>
      </c>
      <c r="AC31" s="12">
        <v>2098598516</v>
      </c>
      <c r="AD31" s="12">
        <v>11649658481</v>
      </c>
      <c r="AE31" s="12">
        <v>88199816150</v>
      </c>
      <c r="AF31" s="12">
        <v>14445784161</v>
      </c>
      <c r="AG31" s="12">
        <v>9484605312</v>
      </c>
      <c r="AH31" s="12">
        <v>7865778731</v>
      </c>
      <c r="AI31" s="12">
        <v>17766271515</v>
      </c>
      <c r="AJ31" s="12">
        <v>48913766801</v>
      </c>
      <c r="AK31" s="12">
        <v>17787077</v>
      </c>
      <c r="AL31" s="202">
        <v>475152656413</v>
      </c>
    </row>
    <row r="32" spans="1:38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2">
        <v>0</v>
      </c>
    </row>
    <row r="33" spans="1:38" s="6" customFormat="1" ht="15" x14ac:dyDescent="0.25">
      <c r="A33" s="69" t="s">
        <v>56</v>
      </c>
      <c r="B33" s="6" t="s">
        <v>94</v>
      </c>
      <c r="C33" s="12">
        <v>50272474</v>
      </c>
      <c r="D33" s="12">
        <v>142835946</v>
      </c>
      <c r="E33" s="12">
        <v>122467392</v>
      </c>
      <c r="F33" s="12">
        <v>45293115</v>
      </c>
      <c r="G33" s="12">
        <v>39223856</v>
      </c>
      <c r="H33" s="12">
        <v>174660800</v>
      </c>
      <c r="I33" s="12">
        <v>94833634</v>
      </c>
      <c r="J33" s="12">
        <v>11292425</v>
      </c>
      <c r="K33" s="12">
        <v>28754925</v>
      </c>
      <c r="L33" s="12">
        <v>61320752</v>
      </c>
      <c r="M33" s="12">
        <v>30663102</v>
      </c>
      <c r="N33" s="12">
        <v>497471114</v>
      </c>
      <c r="O33" s="12">
        <v>420637492</v>
      </c>
      <c r="P33" s="12">
        <v>38684843</v>
      </c>
      <c r="Q33" s="12">
        <v>245928292</v>
      </c>
      <c r="R33" s="12">
        <v>212798201</v>
      </c>
      <c r="S33" s="12">
        <v>11452425</v>
      </c>
      <c r="T33" s="12">
        <v>2062723505</v>
      </c>
      <c r="U33" s="12">
        <v>0</v>
      </c>
      <c r="V33" s="12">
        <v>753138896</v>
      </c>
      <c r="W33" s="12">
        <v>184730607</v>
      </c>
      <c r="X33" s="12">
        <v>243978320</v>
      </c>
      <c r="Y33" s="12">
        <v>11381001</v>
      </c>
      <c r="Z33" s="12">
        <v>58542425</v>
      </c>
      <c r="AA33" s="12">
        <v>19802425</v>
      </c>
      <c r="AB33" s="12">
        <v>198035615</v>
      </c>
      <c r="AC33" s="12">
        <v>44058037</v>
      </c>
      <c r="AD33" s="12">
        <v>84439911</v>
      </c>
      <c r="AE33" s="12">
        <v>216302815</v>
      </c>
      <c r="AF33" s="12">
        <v>130550810</v>
      </c>
      <c r="AG33" s="12">
        <v>78298527</v>
      </c>
      <c r="AH33" s="12">
        <v>104159351</v>
      </c>
      <c r="AI33" s="12">
        <v>0</v>
      </c>
      <c r="AJ33" s="12">
        <v>267911800</v>
      </c>
      <c r="AK33" s="12">
        <v>0</v>
      </c>
      <c r="AL33" s="202">
        <v>6686644833</v>
      </c>
    </row>
    <row r="34" spans="1:38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2">
        <v>0</v>
      </c>
    </row>
    <row r="35" spans="1:38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8100542</v>
      </c>
      <c r="K35" s="12">
        <v>14058548</v>
      </c>
      <c r="L35" s="12">
        <v>0</v>
      </c>
      <c r="M35" s="12">
        <v>0</v>
      </c>
      <c r="N35" s="12">
        <v>0</v>
      </c>
      <c r="O35" s="12">
        <v>45371060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16833332</v>
      </c>
      <c r="Z35" s="12">
        <v>267866591</v>
      </c>
      <c r="AA35" s="12">
        <v>44077983</v>
      </c>
      <c r="AB35" s="12">
        <v>0</v>
      </c>
      <c r="AC35" s="12">
        <v>0</v>
      </c>
      <c r="AD35" s="12">
        <v>0</v>
      </c>
      <c r="AE35" s="12">
        <v>0</v>
      </c>
      <c r="AF35" s="12">
        <v>15763831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2">
        <v>412071887</v>
      </c>
    </row>
    <row r="36" spans="1:38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2">
        <v>0</v>
      </c>
    </row>
    <row r="37" spans="1:38" s="6" customFormat="1" ht="13.5" customHeight="1" x14ac:dyDescent="0.25">
      <c r="A37" s="69" t="s">
        <v>60</v>
      </c>
      <c r="B37" s="6" t="s">
        <v>140</v>
      </c>
      <c r="C37" s="12">
        <v>346723607</v>
      </c>
      <c r="D37" s="12">
        <v>1238776664</v>
      </c>
      <c r="E37" s="12">
        <v>1685313603</v>
      </c>
      <c r="F37" s="12">
        <v>35236263</v>
      </c>
      <c r="G37" s="12">
        <v>290245604</v>
      </c>
      <c r="H37" s="12">
        <v>1056618296</v>
      </c>
      <c r="I37" s="12">
        <v>776997676</v>
      </c>
      <c r="J37" s="12">
        <v>126601118</v>
      </c>
      <c r="K37" s="12">
        <v>66114854</v>
      </c>
      <c r="L37" s="12">
        <v>72669597</v>
      </c>
      <c r="M37" s="12">
        <v>98400000</v>
      </c>
      <c r="N37" s="12">
        <v>556152497</v>
      </c>
      <c r="O37" s="12">
        <v>1238935402</v>
      </c>
      <c r="P37" s="12">
        <v>505908296</v>
      </c>
      <c r="Q37" s="12">
        <v>1794691644</v>
      </c>
      <c r="R37" s="12">
        <v>570114346</v>
      </c>
      <c r="S37" s="12">
        <v>0</v>
      </c>
      <c r="T37" s="12">
        <v>3474649526</v>
      </c>
      <c r="U37" s="12">
        <v>0</v>
      </c>
      <c r="V37" s="12">
        <v>386486790</v>
      </c>
      <c r="W37" s="12">
        <v>626992953</v>
      </c>
      <c r="X37" s="12">
        <v>1475136988</v>
      </c>
      <c r="Y37" s="12">
        <v>287204016</v>
      </c>
      <c r="Z37" s="12">
        <v>436137408</v>
      </c>
      <c r="AA37" s="12">
        <v>7926951</v>
      </c>
      <c r="AB37" s="12">
        <v>1202847149</v>
      </c>
      <c r="AC37" s="12">
        <v>410400000</v>
      </c>
      <c r="AD37" s="12">
        <v>2421520905</v>
      </c>
      <c r="AE37" s="12">
        <v>0</v>
      </c>
      <c r="AF37" s="12">
        <v>1434839403</v>
      </c>
      <c r="AG37" s="12">
        <v>352981716</v>
      </c>
      <c r="AH37" s="12">
        <v>785471996</v>
      </c>
      <c r="AI37" s="12">
        <v>2631504458</v>
      </c>
      <c r="AJ37" s="12">
        <v>0</v>
      </c>
      <c r="AK37" s="12">
        <v>45768649</v>
      </c>
      <c r="AL37" s="202">
        <v>26439368375</v>
      </c>
    </row>
    <row r="38" spans="1:38" s="6" customFormat="1" ht="15" x14ac:dyDescent="0.25">
      <c r="A38" s="69" t="s">
        <v>61</v>
      </c>
      <c r="B38" s="6" t="s">
        <v>97</v>
      </c>
      <c r="C38" s="12">
        <v>0</v>
      </c>
      <c r="D38" s="12">
        <v>40128626</v>
      </c>
      <c r="E38" s="12">
        <v>67752249</v>
      </c>
      <c r="F38" s="12">
        <v>18327816</v>
      </c>
      <c r="G38" s="12">
        <v>1007031737</v>
      </c>
      <c r="H38" s="12">
        <v>327608110</v>
      </c>
      <c r="I38" s="12">
        <v>217064191</v>
      </c>
      <c r="J38" s="12">
        <v>18025899</v>
      </c>
      <c r="K38" s="12">
        <v>11737594</v>
      </c>
      <c r="L38" s="12">
        <v>23969950</v>
      </c>
      <c r="M38" s="12">
        <v>0</v>
      </c>
      <c r="N38" s="12">
        <v>0</v>
      </c>
      <c r="O38" s="12">
        <v>5647758</v>
      </c>
      <c r="P38" s="12">
        <v>466991035</v>
      </c>
      <c r="Q38" s="12">
        <v>566024131</v>
      </c>
      <c r="R38" s="12">
        <v>64723557</v>
      </c>
      <c r="S38" s="12">
        <v>0</v>
      </c>
      <c r="T38" s="12">
        <v>1131837</v>
      </c>
      <c r="U38" s="12">
        <v>0</v>
      </c>
      <c r="V38" s="12">
        <v>7789161</v>
      </c>
      <c r="W38" s="12">
        <v>498120592</v>
      </c>
      <c r="X38" s="12">
        <v>663018580</v>
      </c>
      <c r="Y38" s="12">
        <v>13154939</v>
      </c>
      <c r="Z38" s="12">
        <v>313333353</v>
      </c>
      <c r="AA38" s="12">
        <v>391286578</v>
      </c>
      <c r="AB38" s="12">
        <v>1225819662</v>
      </c>
      <c r="AC38" s="12">
        <v>3543363</v>
      </c>
      <c r="AD38" s="12">
        <v>117402624</v>
      </c>
      <c r="AE38" s="12">
        <v>0</v>
      </c>
      <c r="AF38" s="12">
        <v>0</v>
      </c>
      <c r="AG38" s="12">
        <v>12234</v>
      </c>
      <c r="AH38" s="12">
        <v>70160481</v>
      </c>
      <c r="AI38" s="12">
        <v>0</v>
      </c>
      <c r="AJ38" s="12">
        <v>0</v>
      </c>
      <c r="AK38" s="12">
        <v>0</v>
      </c>
      <c r="AL38" s="202">
        <v>6139806057</v>
      </c>
    </row>
    <row r="39" spans="1:38" s="6" customFormat="1" ht="15" x14ac:dyDescent="0.25">
      <c r="A39" s="69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4859259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6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2">
        <v>4859265</v>
      </c>
    </row>
    <row r="40" spans="1:38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2">
        <v>0</v>
      </c>
    </row>
    <row r="41" spans="1:38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75000000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2">
        <v>75000000</v>
      </c>
    </row>
    <row r="42" spans="1:38" s="6" customFormat="1" ht="15" x14ac:dyDescent="0.25">
      <c r="A42" s="69" t="s">
        <v>65</v>
      </c>
      <c r="B42" s="6" t="s">
        <v>123</v>
      </c>
      <c r="C42" s="12">
        <v>5883971240</v>
      </c>
      <c r="D42" s="12">
        <v>9322729429</v>
      </c>
      <c r="E42" s="12">
        <v>2156324354</v>
      </c>
      <c r="F42" s="12">
        <v>3094974354</v>
      </c>
      <c r="G42" s="12">
        <v>9908402098</v>
      </c>
      <c r="H42" s="12">
        <v>23763065827</v>
      </c>
      <c r="I42" s="12">
        <v>4547063501</v>
      </c>
      <c r="J42" s="12">
        <v>2232065060</v>
      </c>
      <c r="K42" s="12">
        <v>1882017165</v>
      </c>
      <c r="L42" s="12">
        <v>2862423537</v>
      </c>
      <c r="M42" s="12">
        <v>2665405182</v>
      </c>
      <c r="N42" s="12">
        <v>9171101473</v>
      </c>
      <c r="O42" s="12">
        <v>5534765152</v>
      </c>
      <c r="P42" s="12">
        <v>2983184989</v>
      </c>
      <c r="Q42" s="12">
        <v>2568930810</v>
      </c>
      <c r="R42" s="12">
        <v>3762582680</v>
      </c>
      <c r="S42" s="12">
        <v>1095384992</v>
      </c>
      <c r="T42" s="12">
        <v>9652913697</v>
      </c>
      <c r="U42" s="12">
        <v>152367529</v>
      </c>
      <c r="V42" s="12">
        <v>7348052677</v>
      </c>
      <c r="W42" s="12">
        <v>3496354237</v>
      </c>
      <c r="X42" s="12">
        <v>6555018754</v>
      </c>
      <c r="Y42" s="12">
        <v>1725093184</v>
      </c>
      <c r="Z42" s="12">
        <v>3997186536</v>
      </c>
      <c r="AA42" s="12">
        <v>1414668619</v>
      </c>
      <c r="AB42" s="12">
        <v>8308487816</v>
      </c>
      <c r="AC42" s="12">
        <v>1477461460</v>
      </c>
      <c r="AD42" s="12">
        <v>6772961684</v>
      </c>
      <c r="AE42" s="12">
        <v>29434654529</v>
      </c>
      <c r="AF42" s="12">
        <v>11254995010</v>
      </c>
      <c r="AG42" s="12">
        <v>4875623258</v>
      </c>
      <c r="AH42" s="12">
        <v>8561889592</v>
      </c>
      <c r="AI42" s="12">
        <v>8643288526</v>
      </c>
      <c r="AJ42" s="12">
        <v>856895001</v>
      </c>
      <c r="AK42" s="12">
        <v>371672536</v>
      </c>
      <c r="AL42" s="202">
        <v>208333976488</v>
      </c>
    </row>
    <row r="43" spans="1:38" s="6" customFormat="1" ht="13.5" customHeight="1" x14ac:dyDescent="0.25">
      <c r="A43" s="69" t="s">
        <v>66</v>
      </c>
      <c r="B43" s="6" t="s">
        <v>228</v>
      </c>
      <c r="C43" s="12">
        <v>3107203734</v>
      </c>
      <c r="D43" s="12">
        <v>1407153474</v>
      </c>
      <c r="E43" s="12">
        <v>2336192682</v>
      </c>
      <c r="F43" s="12">
        <v>1175763189</v>
      </c>
      <c r="G43" s="12">
        <v>636684643</v>
      </c>
      <c r="H43" s="12">
        <v>3644196233</v>
      </c>
      <c r="I43" s="12">
        <v>3371582252</v>
      </c>
      <c r="J43" s="12">
        <v>461454734</v>
      </c>
      <c r="K43" s="12">
        <v>81845566</v>
      </c>
      <c r="L43" s="12">
        <v>603034901</v>
      </c>
      <c r="M43" s="12">
        <v>1012199173</v>
      </c>
      <c r="N43" s="12">
        <v>1046412432</v>
      </c>
      <c r="O43" s="12">
        <v>759613085</v>
      </c>
      <c r="P43" s="12">
        <v>638806956</v>
      </c>
      <c r="Q43" s="12">
        <v>584295077</v>
      </c>
      <c r="R43" s="12">
        <v>543946107</v>
      </c>
      <c r="S43" s="12">
        <v>474825328</v>
      </c>
      <c r="T43" s="12">
        <v>3933172919</v>
      </c>
      <c r="U43" s="12">
        <v>2978855</v>
      </c>
      <c r="V43" s="12">
        <v>3802902841</v>
      </c>
      <c r="W43" s="12">
        <v>1063131877</v>
      </c>
      <c r="X43" s="12">
        <v>2137484467</v>
      </c>
      <c r="Y43" s="12">
        <v>414469692</v>
      </c>
      <c r="Z43" s="12">
        <v>654789746</v>
      </c>
      <c r="AA43" s="12">
        <v>499865727</v>
      </c>
      <c r="AB43" s="12">
        <v>2426313577</v>
      </c>
      <c r="AC43" s="12">
        <v>261504073</v>
      </c>
      <c r="AD43" s="12">
        <v>915927461</v>
      </c>
      <c r="AE43" s="12">
        <v>12994459126</v>
      </c>
      <c r="AF43" s="12">
        <v>4491136781</v>
      </c>
      <c r="AG43" s="12">
        <v>187177495</v>
      </c>
      <c r="AH43" s="12">
        <v>276022326</v>
      </c>
      <c r="AI43" s="12">
        <v>6135611734</v>
      </c>
      <c r="AJ43" s="12">
        <v>4929922706</v>
      </c>
      <c r="AK43" s="12">
        <v>683128</v>
      </c>
      <c r="AL43" s="202">
        <v>67012764097</v>
      </c>
    </row>
    <row r="44" spans="1:38" s="6" customFormat="1" ht="15" x14ac:dyDescent="0.25">
      <c r="A44" s="69" t="s">
        <v>67</v>
      </c>
      <c r="B44" s="6" t="s">
        <v>241</v>
      </c>
      <c r="C44" s="12">
        <v>1779605975</v>
      </c>
      <c r="D44" s="12">
        <v>412380971</v>
      </c>
      <c r="E44" s="12">
        <v>192438599</v>
      </c>
      <c r="F44" s="12">
        <v>58297997</v>
      </c>
      <c r="G44" s="12">
        <v>833823704</v>
      </c>
      <c r="H44" s="12">
        <v>685444524</v>
      </c>
      <c r="I44" s="12">
        <v>3928073754</v>
      </c>
      <c r="J44" s="12">
        <v>173664808</v>
      </c>
      <c r="K44" s="12">
        <v>78375408</v>
      </c>
      <c r="L44" s="12">
        <v>256788928</v>
      </c>
      <c r="M44" s="12">
        <v>235446620</v>
      </c>
      <c r="N44" s="12">
        <v>816328585</v>
      </c>
      <c r="O44" s="12">
        <v>465352544</v>
      </c>
      <c r="P44" s="12">
        <v>188192955</v>
      </c>
      <c r="Q44" s="12">
        <v>241943630</v>
      </c>
      <c r="R44" s="12">
        <v>381709853</v>
      </c>
      <c r="S44" s="12">
        <v>620839900</v>
      </c>
      <c r="T44" s="12">
        <v>3461729517</v>
      </c>
      <c r="U44" s="12">
        <v>0</v>
      </c>
      <c r="V44" s="12">
        <v>667656753</v>
      </c>
      <c r="W44" s="12">
        <v>570454212</v>
      </c>
      <c r="X44" s="12">
        <v>990838372</v>
      </c>
      <c r="Y44" s="12">
        <v>406477407</v>
      </c>
      <c r="Z44" s="12">
        <v>456533267</v>
      </c>
      <c r="AA44" s="12">
        <v>164777296</v>
      </c>
      <c r="AB44" s="12">
        <v>1950877611</v>
      </c>
      <c r="AC44" s="12">
        <v>312993751</v>
      </c>
      <c r="AD44" s="12">
        <v>829511768</v>
      </c>
      <c r="AE44" s="12">
        <v>511501858</v>
      </c>
      <c r="AF44" s="12">
        <v>906676438</v>
      </c>
      <c r="AG44" s="12">
        <v>455245878</v>
      </c>
      <c r="AH44" s="12">
        <v>79899812</v>
      </c>
      <c r="AI44" s="12">
        <v>8853766690</v>
      </c>
      <c r="AJ44" s="12">
        <v>0</v>
      </c>
      <c r="AK44" s="12">
        <v>217088</v>
      </c>
      <c r="AL44" s="202">
        <v>31967866473</v>
      </c>
    </row>
    <row r="45" spans="1:38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21181818</v>
      </c>
      <c r="U45" s="12">
        <v>19545</v>
      </c>
      <c r="V45" s="12">
        <v>0</v>
      </c>
      <c r="W45" s="12">
        <v>0</v>
      </c>
      <c r="X45" s="12">
        <v>355384</v>
      </c>
      <c r="Y45" s="12">
        <v>0</v>
      </c>
      <c r="Z45" s="12">
        <v>0</v>
      </c>
      <c r="AA45" s="12">
        <v>0</v>
      </c>
      <c r="AB45" s="12">
        <v>5000000</v>
      </c>
      <c r="AC45" s="12">
        <v>0</v>
      </c>
      <c r="AD45" s="12">
        <v>0</v>
      </c>
      <c r="AE45" s="12">
        <v>52174941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2">
        <v>95561218</v>
      </c>
    </row>
    <row r="46" spans="1:38" s="6" customFormat="1" ht="18.75" customHeight="1" x14ac:dyDescent="0.25">
      <c r="A46" s="70"/>
      <c r="B46" s="24" t="s">
        <v>114</v>
      </c>
      <c r="C46" s="14">
        <v>45562429565</v>
      </c>
      <c r="D46" s="14">
        <v>30032407198</v>
      </c>
      <c r="E46" s="14">
        <v>21253280022</v>
      </c>
      <c r="F46" s="14">
        <v>9548694611</v>
      </c>
      <c r="G46" s="14">
        <v>44356454597</v>
      </c>
      <c r="H46" s="14">
        <v>109313051917</v>
      </c>
      <c r="I46" s="14">
        <v>38386371952</v>
      </c>
      <c r="J46" s="14">
        <v>7405173866</v>
      </c>
      <c r="K46" s="14">
        <v>7850093273</v>
      </c>
      <c r="L46" s="14">
        <v>15275868926</v>
      </c>
      <c r="M46" s="14">
        <v>18577731981</v>
      </c>
      <c r="N46" s="14">
        <v>69100581840</v>
      </c>
      <c r="O46" s="14">
        <v>28114507039</v>
      </c>
      <c r="P46" s="14">
        <v>11790156562</v>
      </c>
      <c r="Q46" s="14">
        <v>18316240819</v>
      </c>
      <c r="R46" s="14">
        <v>16912185347</v>
      </c>
      <c r="S46" s="14">
        <v>4462930067</v>
      </c>
      <c r="T46" s="14">
        <v>59292354172</v>
      </c>
      <c r="U46" s="14">
        <v>155365929</v>
      </c>
      <c r="V46" s="14">
        <v>76623123231</v>
      </c>
      <c r="W46" s="14">
        <v>30866615713</v>
      </c>
      <c r="X46" s="14">
        <v>36646808461</v>
      </c>
      <c r="Y46" s="14">
        <v>7413338684</v>
      </c>
      <c r="Z46" s="14">
        <v>21440201132</v>
      </c>
      <c r="AA46" s="14">
        <v>8135081684</v>
      </c>
      <c r="AB46" s="14">
        <v>106410602480</v>
      </c>
      <c r="AC46" s="14">
        <v>7595816179</v>
      </c>
      <c r="AD46" s="14">
        <v>36744431094</v>
      </c>
      <c r="AE46" s="14">
        <v>218638808455</v>
      </c>
      <c r="AF46" s="14">
        <v>52755762986</v>
      </c>
      <c r="AG46" s="14">
        <v>21776896232</v>
      </c>
      <c r="AH46" s="14">
        <v>23925529281</v>
      </c>
      <c r="AI46" s="14">
        <v>69729538368</v>
      </c>
      <c r="AJ46" s="14">
        <v>68898300786</v>
      </c>
      <c r="AK46" s="14">
        <v>464129332</v>
      </c>
      <c r="AL46" s="205">
        <v>1343770863781</v>
      </c>
    </row>
    <row r="47" spans="1:38" s="6" customFormat="1" ht="18.75" customHeight="1" x14ac:dyDescent="0.25">
      <c r="A47" s="71"/>
      <c r="B47" s="20" t="s">
        <v>115</v>
      </c>
      <c r="C47" s="23">
        <v>-356081173</v>
      </c>
      <c r="D47" s="23">
        <v>1967852359</v>
      </c>
      <c r="E47" s="23">
        <v>1075190035</v>
      </c>
      <c r="F47" s="23">
        <v>58837958</v>
      </c>
      <c r="G47" s="23">
        <v>4811022314</v>
      </c>
      <c r="H47" s="23">
        <v>3677813181</v>
      </c>
      <c r="I47" s="23">
        <v>2660382686</v>
      </c>
      <c r="J47" s="23">
        <v>702334597</v>
      </c>
      <c r="K47" s="23">
        <v>933218905</v>
      </c>
      <c r="L47" s="23">
        <v>7618776444</v>
      </c>
      <c r="M47" s="23">
        <v>1037921882</v>
      </c>
      <c r="N47" s="23">
        <v>-2171512634</v>
      </c>
      <c r="O47" s="23">
        <v>-95282195</v>
      </c>
      <c r="P47" s="23">
        <v>434394771</v>
      </c>
      <c r="Q47" s="23">
        <v>1912870380</v>
      </c>
      <c r="R47" s="23">
        <v>498168533</v>
      </c>
      <c r="S47" s="23">
        <v>74565777</v>
      </c>
      <c r="T47" s="23">
        <v>2147319647</v>
      </c>
      <c r="U47" s="23">
        <v>111562066</v>
      </c>
      <c r="V47" s="23">
        <v>3619967084</v>
      </c>
      <c r="W47" s="23">
        <v>550684309</v>
      </c>
      <c r="X47" s="23">
        <v>3671968403</v>
      </c>
      <c r="Y47" s="23">
        <v>1398260165</v>
      </c>
      <c r="Z47" s="23">
        <v>1069345659</v>
      </c>
      <c r="AA47" s="23">
        <v>-83367767</v>
      </c>
      <c r="AB47" s="23">
        <v>11611228206</v>
      </c>
      <c r="AC47" s="23">
        <v>2455763518</v>
      </c>
      <c r="AD47" s="23">
        <v>2183033253</v>
      </c>
      <c r="AE47" s="23">
        <v>23210979647</v>
      </c>
      <c r="AF47" s="23">
        <v>2103844476</v>
      </c>
      <c r="AG47" s="23">
        <v>1316010153</v>
      </c>
      <c r="AH47" s="23">
        <v>3011271384</v>
      </c>
      <c r="AI47" s="23">
        <v>-1726294868</v>
      </c>
      <c r="AJ47" s="23">
        <v>1383984339</v>
      </c>
      <c r="AK47" s="23">
        <v>-368740337</v>
      </c>
      <c r="AL47" s="206">
        <v>82507293157</v>
      </c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AH520" activePane="bottomRight" state="frozen"/>
      <selection activeCell="AJ6" sqref="AJ6"/>
      <selection pane="topRight" activeCell="AJ6" sqref="AJ6"/>
      <selection pane="bottomLeft" activeCell="AJ6" sqref="AJ6"/>
      <selection pane="bottomRight" activeCell="AJ6" sqref="AJ6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220" bestFit="1" customWidth="1"/>
    <col min="39" max="16384" width="11.42578125" style="3"/>
  </cols>
  <sheetData>
    <row r="1" spans="1:38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L1" s="222"/>
    </row>
    <row r="2" spans="1:38" s="85" customFormat="1" ht="28.5" x14ac:dyDescent="0.45">
      <c r="A2" s="87"/>
      <c r="B2" s="88"/>
      <c r="C2" s="181" t="s">
        <v>73</v>
      </c>
      <c r="D2" s="181"/>
      <c r="E2" s="181"/>
      <c r="F2" s="181"/>
      <c r="G2" s="181"/>
      <c r="H2" s="181"/>
      <c r="I2" s="181" t="s">
        <v>73</v>
      </c>
      <c r="J2" s="181"/>
      <c r="K2" s="181"/>
      <c r="L2" s="181"/>
      <c r="M2" s="181"/>
      <c r="N2" s="181"/>
      <c r="O2" s="181" t="s">
        <v>73</v>
      </c>
      <c r="P2" s="181"/>
      <c r="Q2" s="181"/>
      <c r="R2" s="181"/>
      <c r="S2" s="181"/>
      <c r="T2" s="181"/>
      <c r="U2" s="181" t="s">
        <v>73</v>
      </c>
      <c r="V2" s="181"/>
      <c r="W2" s="181"/>
      <c r="X2" s="181"/>
      <c r="Y2" s="181"/>
      <c r="Z2" s="181"/>
      <c r="AA2" s="181" t="s">
        <v>73</v>
      </c>
      <c r="AB2" s="181"/>
      <c r="AC2" s="181"/>
      <c r="AD2" s="181"/>
      <c r="AE2" s="181"/>
      <c r="AF2" s="181"/>
      <c r="AG2" s="181" t="s">
        <v>73</v>
      </c>
      <c r="AH2" s="181"/>
      <c r="AI2" s="181"/>
      <c r="AJ2" s="181"/>
      <c r="AK2" s="181"/>
      <c r="AL2" s="181"/>
    </row>
    <row r="3" spans="1:38" s="85" customFormat="1" ht="18.75" x14ac:dyDescent="0.3">
      <c r="A3" s="87"/>
      <c r="B3" s="89"/>
      <c r="C3" s="182" t="str">
        <f>PROPER(INDICE!$B$5)</f>
        <v>Periodo Julio 2012 - Febrero 2013</v>
      </c>
      <c r="D3" s="182"/>
      <c r="E3" s="182"/>
      <c r="F3" s="182"/>
      <c r="G3" s="182"/>
      <c r="H3" s="182"/>
      <c r="I3" s="182" t="str">
        <f>PROPER(INDICE!$B$5)</f>
        <v>Periodo Julio 2012 - Febrero 2013</v>
      </c>
      <c r="J3" s="182"/>
      <c r="K3" s="182"/>
      <c r="L3" s="182"/>
      <c r="M3" s="182"/>
      <c r="N3" s="182"/>
      <c r="O3" s="182" t="str">
        <f>PROPER(INDICE!$B$5)</f>
        <v>Periodo Julio 2012 - Febrero 2013</v>
      </c>
      <c r="P3" s="182"/>
      <c r="Q3" s="182"/>
      <c r="R3" s="182"/>
      <c r="S3" s="182"/>
      <c r="T3" s="182"/>
      <c r="U3" s="182" t="str">
        <f>PROPER(INDICE!$B$5)</f>
        <v>Periodo Julio 2012 - Febrero 2013</v>
      </c>
      <c r="V3" s="182"/>
      <c r="W3" s="182"/>
      <c r="X3" s="182"/>
      <c r="Y3" s="182"/>
      <c r="Z3" s="182"/>
      <c r="AA3" s="182" t="str">
        <f>PROPER(INDICE!$B$5)</f>
        <v>Periodo Julio 2012 - Febrero 2013</v>
      </c>
      <c r="AB3" s="182"/>
      <c r="AC3" s="182"/>
      <c r="AD3" s="182"/>
      <c r="AE3" s="182"/>
      <c r="AF3" s="182"/>
      <c r="AG3" s="182" t="str">
        <f>PROPER(INDICE!$B$5)</f>
        <v>Periodo Julio 2012 - Febrero 2013</v>
      </c>
      <c r="AH3" s="182"/>
      <c r="AI3" s="182"/>
      <c r="AJ3" s="182"/>
      <c r="AK3" s="182"/>
      <c r="AL3" s="182"/>
    </row>
    <row r="4" spans="1:38" s="85" customFormat="1" ht="15.75" x14ac:dyDescent="0.25">
      <c r="A4" s="87"/>
      <c r="B4" s="90"/>
      <c r="C4" s="183" t="s">
        <v>71</v>
      </c>
      <c r="D4" s="183"/>
      <c r="E4" s="183"/>
      <c r="F4" s="183"/>
      <c r="G4" s="183"/>
      <c r="H4" s="183"/>
      <c r="I4" s="183" t="s">
        <v>71</v>
      </c>
      <c r="J4" s="183"/>
      <c r="K4" s="183"/>
      <c r="L4" s="183"/>
      <c r="M4" s="183"/>
      <c r="N4" s="183"/>
      <c r="O4" s="183" t="s">
        <v>71</v>
      </c>
      <c r="P4" s="183"/>
      <c r="Q4" s="183"/>
      <c r="R4" s="183"/>
      <c r="S4" s="183"/>
      <c r="T4" s="183"/>
      <c r="U4" s="183" t="s">
        <v>71</v>
      </c>
      <c r="V4" s="183"/>
      <c r="W4" s="183"/>
      <c r="X4" s="183"/>
      <c r="Y4" s="183"/>
      <c r="Z4" s="183"/>
      <c r="AA4" s="183" t="s">
        <v>71</v>
      </c>
      <c r="AB4" s="183"/>
      <c r="AC4" s="183"/>
      <c r="AD4" s="183"/>
      <c r="AE4" s="183"/>
      <c r="AF4" s="183"/>
      <c r="AG4" s="183" t="s">
        <v>71</v>
      </c>
      <c r="AH4" s="183"/>
      <c r="AI4" s="183"/>
      <c r="AJ4" s="183"/>
      <c r="AK4" s="183"/>
      <c r="AL4" s="183"/>
    </row>
    <row r="5" spans="1:38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L5" s="219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1" t="s">
        <v>1438</v>
      </c>
    </row>
    <row r="7" spans="1:38" s="26" customFormat="1" ht="12" customHeight="1" x14ac:dyDescent="0.25">
      <c r="A7" s="73" t="s">
        <v>256</v>
      </c>
      <c r="B7" s="28" t="s">
        <v>144</v>
      </c>
      <c r="C7" s="12">
        <v>937943345</v>
      </c>
      <c r="D7" s="12">
        <v>5107240295</v>
      </c>
      <c r="E7" s="12">
        <v>4072240548</v>
      </c>
      <c r="F7" s="12">
        <v>1396081408</v>
      </c>
      <c r="G7" s="12">
        <v>1075830507</v>
      </c>
      <c r="H7" s="12">
        <v>5127908966</v>
      </c>
      <c r="I7" s="12">
        <v>925685453</v>
      </c>
      <c r="J7" s="12">
        <v>410003454</v>
      </c>
      <c r="K7" s="12">
        <v>167236517</v>
      </c>
      <c r="L7" s="12">
        <v>1542207279</v>
      </c>
      <c r="M7" s="12">
        <v>518008963</v>
      </c>
      <c r="N7" s="12">
        <v>4404084390</v>
      </c>
      <c r="O7" s="12">
        <v>4157070533</v>
      </c>
      <c r="P7" s="12">
        <v>619458958</v>
      </c>
      <c r="Q7" s="12">
        <v>1471223446</v>
      </c>
      <c r="R7" s="12">
        <v>590782811</v>
      </c>
      <c r="S7" s="12">
        <v>71596263</v>
      </c>
      <c r="T7" s="12">
        <v>3458519773</v>
      </c>
      <c r="U7" s="12">
        <v>0</v>
      </c>
      <c r="V7" s="12">
        <v>4474719017</v>
      </c>
      <c r="W7" s="12">
        <v>1085552434</v>
      </c>
      <c r="X7" s="12">
        <v>1869210605</v>
      </c>
      <c r="Y7" s="12">
        <v>244760776</v>
      </c>
      <c r="Z7" s="12">
        <v>616796241</v>
      </c>
      <c r="AA7" s="12">
        <v>765197377</v>
      </c>
      <c r="AB7" s="12">
        <v>2785461567</v>
      </c>
      <c r="AC7" s="12">
        <v>337701772</v>
      </c>
      <c r="AD7" s="12">
        <v>2699529966</v>
      </c>
      <c r="AE7" s="12">
        <v>23865081522</v>
      </c>
      <c r="AF7" s="12">
        <v>1527260927</v>
      </c>
      <c r="AG7" s="12">
        <v>590076281</v>
      </c>
      <c r="AH7" s="12">
        <v>630830182</v>
      </c>
      <c r="AI7" s="12">
        <v>550312093</v>
      </c>
      <c r="AJ7" s="12">
        <v>842573787</v>
      </c>
      <c r="AK7" s="12">
        <v>525300</v>
      </c>
      <c r="AL7" s="202">
        <v>78938712756</v>
      </c>
    </row>
    <row r="8" spans="1:38" s="26" customFormat="1" ht="12" customHeight="1" x14ac:dyDescent="0.25">
      <c r="A8" s="73" t="s">
        <v>257</v>
      </c>
      <c r="B8" s="28" t="s">
        <v>145</v>
      </c>
      <c r="C8" s="12">
        <v>522230086</v>
      </c>
      <c r="D8" s="12">
        <v>1609903878</v>
      </c>
      <c r="E8" s="12">
        <v>745888007</v>
      </c>
      <c r="F8" s="12">
        <v>543262116</v>
      </c>
      <c r="G8" s="12">
        <v>880727380</v>
      </c>
      <c r="H8" s="12">
        <v>2868176587</v>
      </c>
      <c r="I8" s="12">
        <v>300521605</v>
      </c>
      <c r="J8" s="12">
        <v>58621139</v>
      </c>
      <c r="K8" s="12">
        <v>3023379</v>
      </c>
      <c r="L8" s="12">
        <v>365083060</v>
      </c>
      <c r="M8" s="12">
        <v>1037402473</v>
      </c>
      <c r="N8" s="12">
        <v>1598493000</v>
      </c>
      <c r="O8" s="12">
        <v>1296016712</v>
      </c>
      <c r="P8" s="12">
        <v>1283112796</v>
      </c>
      <c r="Q8" s="12">
        <v>464031844</v>
      </c>
      <c r="R8" s="12">
        <v>490527197</v>
      </c>
      <c r="S8" s="12">
        <v>18245216</v>
      </c>
      <c r="T8" s="12">
        <v>3401983624</v>
      </c>
      <c r="U8" s="12">
        <v>0</v>
      </c>
      <c r="V8" s="12">
        <v>2512226633</v>
      </c>
      <c r="W8" s="12">
        <v>234553518</v>
      </c>
      <c r="X8" s="12">
        <v>1530999891</v>
      </c>
      <c r="Y8" s="12">
        <v>45117318</v>
      </c>
      <c r="Z8" s="12">
        <v>42021709</v>
      </c>
      <c r="AA8" s="12">
        <v>330638174</v>
      </c>
      <c r="AB8" s="12">
        <v>2853569345</v>
      </c>
      <c r="AC8" s="12">
        <v>67682034</v>
      </c>
      <c r="AD8" s="12">
        <v>335377535</v>
      </c>
      <c r="AE8" s="12">
        <v>3987135023</v>
      </c>
      <c r="AF8" s="12">
        <v>505754148</v>
      </c>
      <c r="AG8" s="12">
        <v>470137943</v>
      </c>
      <c r="AH8" s="12">
        <v>49832534</v>
      </c>
      <c r="AI8" s="12">
        <v>1202583004</v>
      </c>
      <c r="AJ8" s="12">
        <v>2032963575</v>
      </c>
      <c r="AK8" s="12">
        <v>2052408</v>
      </c>
      <c r="AL8" s="202">
        <v>33689894891</v>
      </c>
    </row>
    <row r="9" spans="1:38" s="26" customFormat="1" ht="12" customHeight="1" x14ac:dyDescent="0.25">
      <c r="A9" s="73" t="s">
        <v>258</v>
      </c>
      <c r="B9" s="28" t="s">
        <v>146</v>
      </c>
      <c r="C9" s="12">
        <v>202677138</v>
      </c>
      <c r="D9" s="12">
        <v>264296108</v>
      </c>
      <c r="E9" s="12">
        <v>335662969</v>
      </c>
      <c r="F9" s="12">
        <v>124983780</v>
      </c>
      <c r="G9" s="12">
        <v>195877643</v>
      </c>
      <c r="H9" s="12">
        <v>1195625003</v>
      </c>
      <c r="I9" s="12">
        <v>19483588</v>
      </c>
      <c r="J9" s="12">
        <v>181302975</v>
      </c>
      <c r="K9" s="12">
        <v>284381</v>
      </c>
      <c r="L9" s="12">
        <v>179483117</v>
      </c>
      <c r="M9" s="12">
        <v>29927430</v>
      </c>
      <c r="N9" s="12">
        <v>194590042</v>
      </c>
      <c r="O9" s="12">
        <v>193603362</v>
      </c>
      <c r="P9" s="12">
        <v>91324750</v>
      </c>
      <c r="Q9" s="12">
        <v>281632821</v>
      </c>
      <c r="R9" s="12">
        <v>249338283</v>
      </c>
      <c r="S9" s="12">
        <v>30260773</v>
      </c>
      <c r="T9" s="12">
        <v>3871457333</v>
      </c>
      <c r="U9" s="12">
        <v>0</v>
      </c>
      <c r="V9" s="12">
        <v>455938732</v>
      </c>
      <c r="W9" s="12">
        <v>1678401665</v>
      </c>
      <c r="X9" s="12">
        <v>268516997</v>
      </c>
      <c r="Y9" s="12">
        <v>55387803</v>
      </c>
      <c r="Z9" s="12">
        <v>74107808</v>
      </c>
      <c r="AA9" s="12">
        <v>80290531</v>
      </c>
      <c r="AB9" s="12">
        <v>2461315532</v>
      </c>
      <c r="AC9" s="12">
        <v>25999999</v>
      </c>
      <c r="AD9" s="12">
        <v>420714158</v>
      </c>
      <c r="AE9" s="12">
        <v>1514675621</v>
      </c>
      <c r="AF9" s="12">
        <v>3894700337</v>
      </c>
      <c r="AG9" s="12">
        <v>33624400</v>
      </c>
      <c r="AH9" s="12">
        <v>193159390</v>
      </c>
      <c r="AI9" s="12">
        <v>544848205</v>
      </c>
      <c r="AJ9" s="12">
        <v>0</v>
      </c>
      <c r="AK9" s="12">
        <v>0</v>
      </c>
      <c r="AL9" s="202">
        <v>19343492674</v>
      </c>
    </row>
    <row r="10" spans="1:38" s="26" customFormat="1" ht="12" customHeight="1" x14ac:dyDescent="0.25">
      <c r="A10" s="73" t="s">
        <v>259</v>
      </c>
      <c r="B10" s="28" t="s">
        <v>147</v>
      </c>
      <c r="C10" s="12">
        <v>19443056830</v>
      </c>
      <c r="D10" s="12">
        <v>13666851031</v>
      </c>
      <c r="E10" s="12">
        <v>4612923660</v>
      </c>
      <c r="F10" s="12">
        <v>3842520844</v>
      </c>
      <c r="G10" s="12">
        <v>21292349830</v>
      </c>
      <c r="H10" s="12">
        <v>53198602198</v>
      </c>
      <c r="I10" s="12">
        <v>12018133431</v>
      </c>
      <c r="J10" s="12">
        <v>4696896381</v>
      </c>
      <c r="K10" s="12">
        <v>2376612219</v>
      </c>
      <c r="L10" s="12">
        <v>1948850943</v>
      </c>
      <c r="M10" s="12">
        <v>3558949974</v>
      </c>
      <c r="N10" s="12">
        <v>15411348944</v>
      </c>
      <c r="O10" s="12">
        <v>8431366257</v>
      </c>
      <c r="P10" s="12">
        <v>6380790600</v>
      </c>
      <c r="Q10" s="12">
        <v>4599708353</v>
      </c>
      <c r="R10" s="12">
        <v>4484399546</v>
      </c>
      <c r="S10" s="12">
        <v>1455036443</v>
      </c>
      <c r="T10" s="12">
        <v>23002167997</v>
      </c>
      <c r="U10" s="12">
        <v>0</v>
      </c>
      <c r="V10" s="12">
        <v>23782427571</v>
      </c>
      <c r="W10" s="12">
        <v>10227679001</v>
      </c>
      <c r="X10" s="12">
        <v>15656797241</v>
      </c>
      <c r="Y10" s="12">
        <v>3408821229</v>
      </c>
      <c r="Z10" s="12">
        <v>10114969664</v>
      </c>
      <c r="AA10" s="12">
        <v>2602087935</v>
      </c>
      <c r="AB10" s="12">
        <v>32343995829</v>
      </c>
      <c r="AC10" s="12">
        <v>3532188421</v>
      </c>
      <c r="AD10" s="12">
        <v>15228750427</v>
      </c>
      <c r="AE10" s="12">
        <v>97822033478</v>
      </c>
      <c r="AF10" s="12">
        <v>15727867392</v>
      </c>
      <c r="AG10" s="12">
        <v>16320690720</v>
      </c>
      <c r="AH10" s="12">
        <v>9436465488</v>
      </c>
      <c r="AI10" s="12">
        <v>14206823564</v>
      </c>
      <c r="AJ10" s="12">
        <v>163405936</v>
      </c>
      <c r="AK10" s="12">
        <v>57611950</v>
      </c>
      <c r="AL10" s="202">
        <v>475053181327</v>
      </c>
    </row>
    <row r="11" spans="1:38" s="26" customFormat="1" ht="12" customHeight="1" x14ac:dyDescent="0.25">
      <c r="A11" s="73" t="s">
        <v>260</v>
      </c>
      <c r="B11" s="28" t="s">
        <v>148</v>
      </c>
      <c r="C11" s="12">
        <v>174833886</v>
      </c>
      <c r="D11" s="12">
        <v>0</v>
      </c>
      <c r="E11" s="12">
        <v>0</v>
      </c>
      <c r="F11" s="12">
        <v>154643507</v>
      </c>
      <c r="G11" s="12">
        <v>1462576048</v>
      </c>
      <c r="H11" s="12">
        <v>174833886</v>
      </c>
      <c r="I11" s="12">
        <v>174838411</v>
      </c>
      <c r="J11" s="12">
        <v>174833886</v>
      </c>
      <c r="K11" s="12">
        <v>174833886</v>
      </c>
      <c r="L11" s="12">
        <v>154643507</v>
      </c>
      <c r="M11" s="12">
        <v>174833886</v>
      </c>
      <c r="N11" s="12">
        <v>0</v>
      </c>
      <c r="O11" s="12">
        <v>0</v>
      </c>
      <c r="P11" s="12">
        <v>174833886</v>
      </c>
      <c r="Q11" s="12">
        <v>0</v>
      </c>
      <c r="R11" s="12">
        <v>174833936</v>
      </c>
      <c r="S11" s="12">
        <v>174833886</v>
      </c>
      <c r="T11" s="12">
        <v>0</v>
      </c>
      <c r="U11" s="12">
        <v>0</v>
      </c>
      <c r="V11" s="12">
        <v>0</v>
      </c>
      <c r="W11" s="12">
        <v>174833886</v>
      </c>
      <c r="X11" s="12">
        <v>174833886</v>
      </c>
      <c r="Y11" s="12">
        <v>990081225</v>
      </c>
      <c r="Z11" s="12">
        <v>174833886</v>
      </c>
      <c r="AA11" s="12">
        <v>174833886</v>
      </c>
      <c r="AB11" s="12">
        <v>152653230</v>
      </c>
      <c r="AC11" s="12">
        <v>174833886</v>
      </c>
      <c r="AD11" s="12">
        <v>0</v>
      </c>
      <c r="AE11" s="12">
        <v>0</v>
      </c>
      <c r="AF11" s="12">
        <v>0</v>
      </c>
      <c r="AG11" s="12">
        <v>174833886</v>
      </c>
      <c r="AH11" s="12">
        <v>0</v>
      </c>
      <c r="AI11" s="12">
        <v>0</v>
      </c>
      <c r="AJ11" s="12">
        <v>0</v>
      </c>
      <c r="AK11" s="12">
        <v>0</v>
      </c>
      <c r="AL11" s="202">
        <v>5537110382</v>
      </c>
    </row>
    <row r="12" spans="1:38" s="26" customFormat="1" ht="12" customHeight="1" x14ac:dyDescent="0.25">
      <c r="A12" s="73" t="s">
        <v>261</v>
      </c>
      <c r="B12" s="28" t="s">
        <v>149</v>
      </c>
      <c r="C12" s="12">
        <v>175330531</v>
      </c>
      <c r="D12" s="12">
        <v>1217196197</v>
      </c>
      <c r="E12" s="12">
        <v>849973770</v>
      </c>
      <c r="F12" s="12">
        <v>142877197</v>
      </c>
      <c r="G12" s="12">
        <v>542690841</v>
      </c>
      <c r="H12" s="12">
        <v>1261711980</v>
      </c>
      <c r="I12" s="12">
        <v>580969183</v>
      </c>
      <c r="J12" s="12">
        <v>42089929</v>
      </c>
      <c r="K12" s="12">
        <v>16998015</v>
      </c>
      <c r="L12" s="12">
        <v>853412022</v>
      </c>
      <c r="M12" s="12">
        <v>137811139</v>
      </c>
      <c r="N12" s="12">
        <v>1524121737</v>
      </c>
      <c r="O12" s="12">
        <v>927911746</v>
      </c>
      <c r="P12" s="12">
        <v>534858620</v>
      </c>
      <c r="Q12" s="12">
        <v>586514304</v>
      </c>
      <c r="R12" s="12">
        <v>449517724</v>
      </c>
      <c r="S12" s="12">
        <v>24488517</v>
      </c>
      <c r="T12" s="12">
        <v>599829337</v>
      </c>
      <c r="U12" s="12">
        <v>0</v>
      </c>
      <c r="V12" s="12">
        <v>1495050119</v>
      </c>
      <c r="W12" s="12">
        <v>1348400913</v>
      </c>
      <c r="X12" s="12">
        <v>1371841086</v>
      </c>
      <c r="Y12" s="12">
        <v>61117617</v>
      </c>
      <c r="Z12" s="12">
        <v>272493218</v>
      </c>
      <c r="AA12" s="12">
        <v>215148118</v>
      </c>
      <c r="AB12" s="12">
        <v>6056684211</v>
      </c>
      <c r="AC12" s="12">
        <v>89239093</v>
      </c>
      <c r="AD12" s="12">
        <v>974713978</v>
      </c>
      <c r="AE12" s="12">
        <v>11352939868</v>
      </c>
      <c r="AF12" s="12">
        <v>595374107</v>
      </c>
      <c r="AG12" s="12">
        <v>434335624</v>
      </c>
      <c r="AH12" s="12">
        <v>931077377</v>
      </c>
      <c r="AI12" s="12">
        <v>609578761</v>
      </c>
      <c r="AJ12" s="12">
        <v>239339354</v>
      </c>
      <c r="AK12" s="12">
        <v>1685403</v>
      </c>
      <c r="AL12" s="202">
        <v>36517321636</v>
      </c>
    </row>
    <row r="13" spans="1:38" s="26" customFormat="1" ht="12" customHeight="1" x14ac:dyDescent="0.25">
      <c r="A13" s="73" t="s">
        <v>262</v>
      </c>
      <c r="B13" s="28" t="s">
        <v>150</v>
      </c>
      <c r="C13" s="12">
        <v>15471379</v>
      </c>
      <c r="D13" s="12">
        <v>118169458</v>
      </c>
      <c r="E13" s="12">
        <v>0</v>
      </c>
      <c r="F13" s="12">
        <v>14591787</v>
      </c>
      <c r="G13" s="12">
        <v>19037844</v>
      </c>
      <c r="H13" s="12">
        <v>195070468</v>
      </c>
      <c r="I13" s="12">
        <v>25810146</v>
      </c>
      <c r="J13" s="12">
        <v>3018190</v>
      </c>
      <c r="K13" s="12">
        <v>1778142</v>
      </c>
      <c r="L13" s="12">
        <v>16108667</v>
      </c>
      <c r="M13" s="12">
        <v>5200819</v>
      </c>
      <c r="N13" s="12">
        <v>97902990</v>
      </c>
      <c r="O13" s="12">
        <v>37522595</v>
      </c>
      <c r="P13" s="12">
        <v>13525123</v>
      </c>
      <c r="Q13" s="12">
        <v>21652182</v>
      </c>
      <c r="R13" s="12">
        <v>28291085</v>
      </c>
      <c r="S13" s="12">
        <v>660574</v>
      </c>
      <c r="T13" s="12">
        <v>20585483</v>
      </c>
      <c r="U13" s="12">
        <v>0</v>
      </c>
      <c r="V13" s="12">
        <v>61773061</v>
      </c>
      <c r="W13" s="12">
        <v>14652458</v>
      </c>
      <c r="X13" s="12">
        <v>59213014</v>
      </c>
      <c r="Y13" s="12">
        <v>4052280</v>
      </c>
      <c r="Z13" s="12">
        <v>77396030</v>
      </c>
      <c r="AA13" s="12">
        <v>24263981</v>
      </c>
      <c r="AB13" s="12">
        <v>87547470</v>
      </c>
      <c r="AC13" s="12">
        <v>12174653</v>
      </c>
      <c r="AD13" s="12">
        <v>59218259</v>
      </c>
      <c r="AE13" s="12">
        <v>245610317</v>
      </c>
      <c r="AF13" s="12">
        <v>30312667</v>
      </c>
      <c r="AG13" s="12">
        <v>27447973</v>
      </c>
      <c r="AH13" s="12">
        <v>49727105</v>
      </c>
      <c r="AI13" s="12">
        <v>0</v>
      </c>
      <c r="AJ13" s="12">
        <v>0</v>
      </c>
      <c r="AK13" s="12">
        <v>27284</v>
      </c>
      <c r="AL13" s="202">
        <v>1387813484</v>
      </c>
    </row>
    <row r="14" spans="1:38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7986699998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513809072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54461077</v>
      </c>
      <c r="AA14" s="12">
        <v>0</v>
      </c>
      <c r="AB14" s="12">
        <v>0</v>
      </c>
      <c r="AC14" s="12">
        <v>0</v>
      </c>
      <c r="AD14" s="12">
        <v>0</v>
      </c>
      <c r="AE14" s="12">
        <v>889070246</v>
      </c>
      <c r="AF14" s="12">
        <v>14524937640</v>
      </c>
      <c r="AG14" s="12">
        <v>0</v>
      </c>
      <c r="AH14" s="12">
        <v>0</v>
      </c>
      <c r="AI14" s="12">
        <v>12515533023</v>
      </c>
      <c r="AJ14" s="12">
        <v>10336851779</v>
      </c>
      <c r="AK14" s="12">
        <v>0</v>
      </c>
      <c r="AL14" s="202">
        <v>46821362835</v>
      </c>
    </row>
    <row r="15" spans="1:38" s="26" customFormat="1" ht="12" customHeight="1" x14ac:dyDescent="0.25">
      <c r="A15" s="73" t="s">
        <v>264</v>
      </c>
      <c r="B15" s="28" t="s">
        <v>152</v>
      </c>
      <c r="C15" s="12">
        <v>121330648</v>
      </c>
      <c r="D15" s="12">
        <v>21674528</v>
      </c>
      <c r="E15" s="12">
        <v>686277388</v>
      </c>
      <c r="F15" s="12">
        <v>0</v>
      </c>
      <c r="G15" s="12">
        <v>364089115</v>
      </c>
      <c r="H15" s="12">
        <v>4263091734</v>
      </c>
      <c r="I15" s="12">
        <v>5451315465</v>
      </c>
      <c r="J15" s="12">
        <v>129649776</v>
      </c>
      <c r="K15" s="12">
        <v>14384037</v>
      </c>
      <c r="L15" s="12">
        <v>204528877</v>
      </c>
      <c r="M15" s="12">
        <v>37918442</v>
      </c>
      <c r="N15" s="12">
        <v>2882418373</v>
      </c>
      <c r="O15" s="12">
        <v>614244387</v>
      </c>
      <c r="P15" s="12">
        <v>0</v>
      </c>
      <c r="Q15" s="12">
        <v>3744474</v>
      </c>
      <c r="R15" s="12">
        <v>46214651</v>
      </c>
      <c r="S15" s="12">
        <v>0</v>
      </c>
      <c r="T15" s="12">
        <v>826305029</v>
      </c>
      <c r="U15" s="12">
        <v>0</v>
      </c>
      <c r="V15" s="12">
        <v>8579670422</v>
      </c>
      <c r="W15" s="12">
        <v>765718323</v>
      </c>
      <c r="X15" s="12">
        <v>394063035</v>
      </c>
      <c r="Y15" s="12">
        <v>3251344</v>
      </c>
      <c r="Z15" s="12">
        <v>1083945959</v>
      </c>
      <c r="AA15" s="12">
        <v>870340399</v>
      </c>
      <c r="AB15" s="12">
        <v>14268961219</v>
      </c>
      <c r="AC15" s="12">
        <v>11006381</v>
      </c>
      <c r="AD15" s="12">
        <v>1201039359</v>
      </c>
      <c r="AE15" s="12">
        <v>4241206210</v>
      </c>
      <c r="AF15" s="12">
        <v>1227961548</v>
      </c>
      <c r="AG15" s="12">
        <v>79006079</v>
      </c>
      <c r="AH15" s="12">
        <v>591364625</v>
      </c>
      <c r="AI15" s="12">
        <v>2175456211</v>
      </c>
      <c r="AJ15" s="12">
        <v>0</v>
      </c>
      <c r="AK15" s="12">
        <v>0</v>
      </c>
      <c r="AL15" s="202">
        <v>51160178038</v>
      </c>
    </row>
    <row r="16" spans="1:38" s="26" customFormat="1" ht="12" customHeight="1" x14ac:dyDescent="0.25">
      <c r="A16" s="73" t="s">
        <v>265</v>
      </c>
      <c r="B16" s="28" t="s">
        <v>153</v>
      </c>
      <c r="C16" s="12">
        <v>4762746184</v>
      </c>
      <c r="D16" s="12">
        <v>796301419</v>
      </c>
      <c r="E16" s="12">
        <v>1023641364</v>
      </c>
      <c r="F16" s="12">
        <v>377422446</v>
      </c>
      <c r="G16" s="12">
        <v>742659687</v>
      </c>
      <c r="H16" s="12">
        <v>1466121633</v>
      </c>
      <c r="I16" s="12">
        <v>635538328</v>
      </c>
      <c r="J16" s="12">
        <v>405701872</v>
      </c>
      <c r="K16" s="12">
        <v>392541694</v>
      </c>
      <c r="L16" s="12">
        <v>385392641</v>
      </c>
      <c r="M16" s="12">
        <v>559417761</v>
      </c>
      <c r="N16" s="12">
        <v>931721914</v>
      </c>
      <c r="O16" s="12">
        <v>859531198</v>
      </c>
      <c r="P16" s="12">
        <v>477034010</v>
      </c>
      <c r="Q16" s="12">
        <v>533915813</v>
      </c>
      <c r="R16" s="12">
        <v>641296749</v>
      </c>
      <c r="S16" s="12">
        <v>425241273</v>
      </c>
      <c r="T16" s="12">
        <v>1147406937</v>
      </c>
      <c r="U16" s="12">
        <v>0</v>
      </c>
      <c r="V16" s="12">
        <v>1682704059</v>
      </c>
      <c r="W16" s="12">
        <v>473387222</v>
      </c>
      <c r="X16" s="12">
        <v>601101373</v>
      </c>
      <c r="Y16" s="12">
        <v>553279302</v>
      </c>
      <c r="Z16" s="12">
        <v>476369763</v>
      </c>
      <c r="AA16" s="12">
        <v>596868696</v>
      </c>
      <c r="AB16" s="12">
        <v>1645752089</v>
      </c>
      <c r="AC16" s="12">
        <v>492089559</v>
      </c>
      <c r="AD16" s="12">
        <v>646480265</v>
      </c>
      <c r="AE16" s="12">
        <v>8120442271</v>
      </c>
      <c r="AF16" s="12">
        <v>504979244</v>
      </c>
      <c r="AG16" s="12">
        <v>439153433</v>
      </c>
      <c r="AH16" s="12">
        <v>439908016</v>
      </c>
      <c r="AI16" s="12">
        <v>341542028</v>
      </c>
      <c r="AJ16" s="12">
        <v>23562097</v>
      </c>
      <c r="AK16" s="12">
        <v>49024</v>
      </c>
      <c r="AL16" s="202">
        <v>33601301364</v>
      </c>
    </row>
    <row r="17" spans="1:38" s="26" customFormat="1" ht="12" customHeight="1" x14ac:dyDescent="0.25">
      <c r="A17" s="73" t="s">
        <v>266</v>
      </c>
      <c r="B17" s="28" t="s">
        <v>154</v>
      </c>
      <c r="C17" s="12">
        <v>75455952</v>
      </c>
      <c r="D17" s="12">
        <v>179271751</v>
      </c>
      <c r="E17" s="12">
        <v>3354920</v>
      </c>
      <c r="F17" s="12">
        <v>1086315</v>
      </c>
      <c r="G17" s="12">
        <v>15063056</v>
      </c>
      <c r="H17" s="12">
        <v>261219400</v>
      </c>
      <c r="I17" s="12">
        <v>71676008</v>
      </c>
      <c r="J17" s="12">
        <v>18463251</v>
      </c>
      <c r="K17" s="12">
        <v>0</v>
      </c>
      <c r="L17" s="12">
        <v>13443923</v>
      </c>
      <c r="M17" s="12">
        <v>109669739</v>
      </c>
      <c r="N17" s="12">
        <v>2223458846</v>
      </c>
      <c r="O17" s="12">
        <v>49840719</v>
      </c>
      <c r="P17" s="12">
        <v>56943450</v>
      </c>
      <c r="Q17" s="12">
        <v>43615391</v>
      </c>
      <c r="R17" s="12">
        <v>17877264</v>
      </c>
      <c r="S17" s="12">
        <v>0</v>
      </c>
      <c r="T17" s="12">
        <v>269498886</v>
      </c>
      <c r="U17" s="12">
        <v>0</v>
      </c>
      <c r="V17" s="12">
        <v>2042571121</v>
      </c>
      <c r="W17" s="12">
        <v>30264344</v>
      </c>
      <c r="X17" s="12">
        <v>159391682</v>
      </c>
      <c r="Y17" s="12">
        <v>0</v>
      </c>
      <c r="Z17" s="12">
        <v>11105941</v>
      </c>
      <c r="AA17" s="12">
        <v>1712577</v>
      </c>
      <c r="AB17" s="12">
        <v>256265215</v>
      </c>
      <c r="AC17" s="12">
        <v>0</v>
      </c>
      <c r="AD17" s="12">
        <v>19182454</v>
      </c>
      <c r="AE17" s="12">
        <v>2862632694</v>
      </c>
      <c r="AF17" s="12">
        <v>0</v>
      </c>
      <c r="AG17" s="12">
        <v>9077562</v>
      </c>
      <c r="AH17" s="12">
        <v>0</v>
      </c>
      <c r="AI17" s="12">
        <v>586379592</v>
      </c>
      <c r="AJ17" s="12">
        <v>0</v>
      </c>
      <c r="AK17" s="12">
        <v>0</v>
      </c>
      <c r="AL17" s="202">
        <v>9388522053</v>
      </c>
    </row>
    <row r="18" spans="1:38" s="26" customFormat="1" ht="12" customHeight="1" x14ac:dyDescent="0.25">
      <c r="A18" s="73" t="s">
        <v>267</v>
      </c>
      <c r="B18" s="28" t="s">
        <v>155</v>
      </c>
      <c r="C18" s="12">
        <v>687868819</v>
      </c>
      <c r="D18" s="12">
        <v>154156256</v>
      </c>
      <c r="E18" s="12">
        <v>169679250</v>
      </c>
      <c r="F18" s="12">
        <v>298715986</v>
      </c>
      <c r="G18" s="12">
        <v>420984259</v>
      </c>
      <c r="H18" s="12">
        <v>1862680357</v>
      </c>
      <c r="I18" s="12">
        <v>413791727</v>
      </c>
      <c r="J18" s="12">
        <v>1109830</v>
      </c>
      <c r="K18" s="12">
        <v>4639481</v>
      </c>
      <c r="L18" s="12">
        <v>50321418</v>
      </c>
      <c r="M18" s="12">
        <v>35351978</v>
      </c>
      <c r="N18" s="12">
        <v>1111240994</v>
      </c>
      <c r="O18" s="12">
        <v>575030909</v>
      </c>
      <c r="P18" s="12">
        <v>58512733</v>
      </c>
      <c r="Q18" s="12">
        <v>67933083</v>
      </c>
      <c r="R18" s="12">
        <v>2187547040</v>
      </c>
      <c r="S18" s="12">
        <v>19656184</v>
      </c>
      <c r="T18" s="12">
        <v>1926334077</v>
      </c>
      <c r="U18" s="12">
        <v>0</v>
      </c>
      <c r="V18" s="12">
        <v>981388941</v>
      </c>
      <c r="W18" s="12">
        <v>56953483</v>
      </c>
      <c r="X18" s="12">
        <v>185664031</v>
      </c>
      <c r="Y18" s="12">
        <v>68906519</v>
      </c>
      <c r="Z18" s="12">
        <v>64823433</v>
      </c>
      <c r="AA18" s="12">
        <v>11215952</v>
      </c>
      <c r="AB18" s="12">
        <v>1528158643</v>
      </c>
      <c r="AC18" s="12">
        <v>45581123</v>
      </c>
      <c r="AD18" s="12">
        <v>193639133</v>
      </c>
      <c r="AE18" s="12">
        <v>25672543753</v>
      </c>
      <c r="AF18" s="12">
        <v>372408317</v>
      </c>
      <c r="AG18" s="12">
        <v>38933720</v>
      </c>
      <c r="AH18" s="12">
        <v>285127588</v>
      </c>
      <c r="AI18" s="12">
        <v>1467248753</v>
      </c>
      <c r="AJ18" s="12">
        <v>356389470</v>
      </c>
      <c r="AK18" s="12">
        <v>0</v>
      </c>
      <c r="AL18" s="202">
        <v>41374537240</v>
      </c>
    </row>
    <row r="19" spans="1:38" s="26" customFormat="1" ht="12" customHeight="1" x14ac:dyDescent="0.25">
      <c r="A19" s="73" t="s">
        <v>268</v>
      </c>
      <c r="B19" s="28" t="s">
        <v>156</v>
      </c>
      <c r="C19" s="12">
        <v>4360500136</v>
      </c>
      <c r="D19" s="12">
        <v>768305112</v>
      </c>
      <c r="E19" s="12">
        <v>1124922053</v>
      </c>
      <c r="F19" s="12">
        <v>464561821</v>
      </c>
      <c r="G19" s="12">
        <v>701850812</v>
      </c>
      <c r="H19" s="12">
        <v>12425990584</v>
      </c>
      <c r="I19" s="12">
        <v>65420839</v>
      </c>
      <c r="J19" s="12">
        <v>28218789</v>
      </c>
      <c r="K19" s="12">
        <v>3400546</v>
      </c>
      <c r="L19" s="12">
        <v>515703229</v>
      </c>
      <c r="M19" s="12">
        <v>942063991</v>
      </c>
      <c r="N19" s="12">
        <v>2458208456</v>
      </c>
      <c r="O19" s="12">
        <v>924278959</v>
      </c>
      <c r="P19" s="12">
        <v>113986630</v>
      </c>
      <c r="Q19" s="12">
        <v>1629159007</v>
      </c>
      <c r="R19" s="12">
        <v>1614549813</v>
      </c>
      <c r="S19" s="12">
        <v>406901770</v>
      </c>
      <c r="T19" s="12">
        <v>1103485037</v>
      </c>
      <c r="U19" s="12">
        <v>0</v>
      </c>
      <c r="V19" s="12">
        <v>785409271</v>
      </c>
      <c r="W19" s="12">
        <v>170997995</v>
      </c>
      <c r="X19" s="12">
        <v>1491165282</v>
      </c>
      <c r="Y19" s="12">
        <v>1771032986</v>
      </c>
      <c r="Z19" s="12">
        <v>48592110</v>
      </c>
      <c r="AA19" s="12">
        <v>122106777</v>
      </c>
      <c r="AB19" s="12">
        <v>1640660892</v>
      </c>
      <c r="AC19" s="12">
        <v>1264339996</v>
      </c>
      <c r="AD19" s="12">
        <v>491086149</v>
      </c>
      <c r="AE19" s="12">
        <v>578894814</v>
      </c>
      <c r="AF19" s="12">
        <v>217946579</v>
      </c>
      <c r="AG19" s="12">
        <v>785150582</v>
      </c>
      <c r="AH19" s="12">
        <v>237876894</v>
      </c>
      <c r="AI19" s="12">
        <v>498279684</v>
      </c>
      <c r="AJ19" s="12">
        <v>847946</v>
      </c>
      <c r="AK19" s="12">
        <v>92653</v>
      </c>
      <c r="AL19" s="202">
        <v>39755988194</v>
      </c>
    </row>
    <row r="20" spans="1:38" s="26" customFormat="1" ht="15" x14ac:dyDescent="0.25">
      <c r="A20" s="73" t="s">
        <v>269</v>
      </c>
      <c r="B20" s="6" t="s">
        <v>70</v>
      </c>
      <c r="C20" s="12">
        <v>493395</v>
      </c>
      <c r="D20" s="12">
        <v>1070526453</v>
      </c>
      <c r="E20" s="12">
        <v>1248919916</v>
      </c>
      <c r="F20" s="12">
        <v>104127478</v>
      </c>
      <c r="G20" s="12">
        <v>8131705784</v>
      </c>
      <c r="H20" s="12">
        <v>5658882891</v>
      </c>
      <c r="I20" s="12">
        <v>135562479</v>
      </c>
      <c r="J20" s="12">
        <v>0</v>
      </c>
      <c r="K20" s="12">
        <v>3555277704</v>
      </c>
      <c r="L20" s="12">
        <v>9427294989</v>
      </c>
      <c r="M20" s="12">
        <v>16373309</v>
      </c>
      <c r="N20" s="12">
        <v>4664981863</v>
      </c>
      <c r="O20" s="12">
        <v>318333815</v>
      </c>
      <c r="P20" s="12">
        <v>22255081</v>
      </c>
      <c r="Q20" s="12">
        <v>34182</v>
      </c>
      <c r="R20" s="12">
        <v>1745608943</v>
      </c>
      <c r="S20" s="12">
        <v>0</v>
      </c>
      <c r="T20" s="12">
        <v>4317534797</v>
      </c>
      <c r="U20" s="12">
        <v>0</v>
      </c>
      <c r="V20" s="12">
        <v>5230438084</v>
      </c>
      <c r="W20" s="12">
        <v>956629060</v>
      </c>
      <c r="X20" s="12">
        <v>6466759932</v>
      </c>
      <c r="Y20" s="12">
        <v>14540748</v>
      </c>
      <c r="Z20" s="12">
        <v>6183809630</v>
      </c>
      <c r="AA20" s="12">
        <v>383395384</v>
      </c>
      <c r="AB20" s="12">
        <v>37181951178</v>
      </c>
      <c r="AC20" s="12">
        <v>23239849</v>
      </c>
      <c r="AD20" s="12">
        <v>4386315483</v>
      </c>
      <c r="AE20" s="12">
        <v>7730672231</v>
      </c>
      <c r="AF20" s="12">
        <v>4310664498</v>
      </c>
      <c r="AG20" s="12">
        <v>59572923</v>
      </c>
      <c r="AH20" s="12">
        <v>9177448162</v>
      </c>
      <c r="AI20" s="12">
        <v>2791716833</v>
      </c>
      <c r="AJ20" s="12">
        <v>0</v>
      </c>
      <c r="AK20" s="12">
        <v>0</v>
      </c>
      <c r="AL20" s="202">
        <v>125315067074</v>
      </c>
    </row>
    <row r="21" spans="1:38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2">
        <v>0</v>
      </c>
    </row>
    <row r="22" spans="1:38" s="26" customFormat="1" ht="12" customHeight="1" x14ac:dyDescent="0.25">
      <c r="A22" s="119" t="s">
        <v>270</v>
      </c>
      <c r="B22" s="120" t="s">
        <v>84</v>
      </c>
      <c r="C22" s="118">
        <v>31479938329</v>
      </c>
      <c r="D22" s="118">
        <v>24973892486</v>
      </c>
      <c r="E22" s="118">
        <v>14873483845</v>
      </c>
      <c r="F22" s="118">
        <v>7464874685</v>
      </c>
      <c r="G22" s="118">
        <v>35845442806</v>
      </c>
      <c r="H22" s="118">
        <v>89959915687</v>
      </c>
      <c r="I22" s="118">
        <v>20818746663</v>
      </c>
      <c r="J22" s="118">
        <v>6149909472</v>
      </c>
      <c r="K22" s="118">
        <v>6711010001</v>
      </c>
      <c r="L22" s="118">
        <v>15656473672</v>
      </c>
      <c r="M22" s="118">
        <v>15149629902</v>
      </c>
      <c r="N22" s="118">
        <v>37502571549</v>
      </c>
      <c r="O22" s="118">
        <v>18384751192</v>
      </c>
      <c r="P22" s="118">
        <v>9826636637</v>
      </c>
      <c r="Q22" s="118">
        <v>9703164900</v>
      </c>
      <c r="R22" s="118">
        <v>12720785042</v>
      </c>
      <c r="S22" s="118">
        <v>2626920899</v>
      </c>
      <c r="T22" s="118">
        <v>44458917382</v>
      </c>
      <c r="U22" s="118">
        <v>0</v>
      </c>
      <c r="V22" s="118">
        <v>52084317031</v>
      </c>
      <c r="W22" s="118">
        <v>17218024302</v>
      </c>
      <c r="X22" s="118">
        <v>30229558055</v>
      </c>
      <c r="Y22" s="118">
        <v>7220349147</v>
      </c>
      <c r="Z22" s="118">
        <v>19295726469</v>
      </c>
      <c r="AA22" s="118">
        <v>6178099787</v>
      </c>
      <c r="AB22" s="118">
        <v>103262976420</v>
      </c>
      <c r="AC22" s="118">
        <v>6076076766</v>
      </c>
      <c r="AD22" s="118">
        <v>26656047166</v>
      </c>
      <c r="AE22" s="118">
        <v>188882938048</v>
      </c>
      <c r="AF22" s="118">
        <v>43440167404</v>
      </c>
      <c r="AG22" s="118">
        <v>19462041126</v>
      </c>
      <c r="AH22" s="118">
        <v>22022817361</v>
      </c>
      <c r="AI22" s="118">
        <v>37490301751</v>
      </c>
      <c r="AJ22" s="118">
        <v>13995933944</v>
      </c>
      <c r="AK22" s="118">
        <v>62044022</v>
      </c>
      <c r="AL22" s="199">
        <v>997884483948</v>
      </c>
    </row>
    <row r="23" spans="1:38" s="26" customFormat="1" ht="12" customHeight="1" x14ac:dyDescent="0.25">
      <c r="A23" s="74" t="s">
        <v>31</v>
      </c>
      <c r="B23" s="32" t="s">
        <v>84</v>
      </c>
      <c r="C23" s="31">
        <v>31479938329</v>
      </c>
      <c r="D23" s="31">
        <v>24973892486</v>
      </c>
      <c r="E23" s="31">
        <v>14873483845</v>
      </c>
      <c r="F23" s="31">
        <v>7464874685</v>
      </c>
      <c r="G23" s="31">
        <v>35845442806</v>
      </c>
      <c r="H23" s="31">
        <v>89959915687</v>
      </c>
      <c r="I23" s="31">
        <v>20818746663</v>
      </c>
      <c r="J23" s="31">
        <v>6149909472</v>
      </c>
      <c r="K23" s="31">
        <v>6711010001</v>
      </c>
      <c r="L23" s="31">
        <v>15656473672</v>
      </c>
      <c r="M23" s="31">
        <v>15149629902</v>
      </c>
      <c r="N23" s="31">
        <v>37502571549</v>
      </c>
      <c r="O23" s="31">
        <v>18384751192</v>
      </c>
      <c r="P23" s="31">
        <v>9826636637</v>
      </c>
      <c r="Q23" s="31">
        <v>9703164900</v>
      </c>
      <c r="R23" s="31">
        <v>12720785042</v>
      </c>
      <c r="S23" s="31">
        <v>2626920899</v>
      </c>
      <c r="T23" s="31">
        <v>44458917382</v>
      </c>
      <c r="U23" s="31">
        <v>0</v>
      </c>
      <c r="V23" s="31">
        <v>52084317031</v>
      </c>
      <c r="W23" s="31">
        <v>17218024302</v>
      </c>
      <c r="X23" s="31">
        <v>30229558055</v>
      </c>
      <c r="Y23" s="31">
        <v>7220349147</v>
      </c>
      <c r="Z23" s="31">
        <v>19295726469</v>
      </c>
      <c r="AA23" s="31">
        <v>6178099787</v>
      </c>
      <c r="AB23" s="31">
        <v>103262976420</v>
      </c>
      <c r="AC23" s="31">
        <v>6076076766</v>
      </c>
      <c r="AD23" s="31">
        <v>26656047166</v>
      </c>
      <c r="AE23" s="31">
        <v>188882938048</v>
      </c>
      <c r="AF23" s="31">
        <v>43440167404</v>
      </c>
      <c r="AG23" s="31">
        <v>19462041126</v>
      </c>
      <c r="AH23" s="31">
        <v>22022817361</v>
      </c>
      <c r="AI23" s="31">
        <v>37490301751</v>
      </c>
      <c r="AJ23" s="31">
        <v>13995933944</v>
      </c>
      <c r="AK23" s="31">
        <v>62044022</v>
      </c>
      <c r="AL23" s="203">
        <v>997884483948</v>
      </c>
    </row>
    <row r="24" spans="1:38" s="26" customFormat="1" ht="15" x14ac:dyDescent="0.25">
      <c r="A24" s="73" t="s">
        <v>271</v>
      </c>
      <c r="B24" s="28" t="s">
        <v>144</v>
      </c>
      <c r="C24" s="12">
        <v>49789166</v>
      </c>
      <c r="D24" s="12">
        <v>201511588</v>
      </c>
      <c r="E24" s="12">
        <v>501358516</v>
      </c>
      <c r="F24" s="12">
        <v>14273013</v>
      </c>
      <c r="G24" s="12">
        <v>386837999</v>
      </c>
      <c r="H24" s="12">
        <v>14855953</v>
      </c>
      <c r="I24" s="12">
        <v>208961607</v>
      </c>
      <c r="J24" s="12">
        <v>62561928</v>
      </c>
      <c r="K24" s="12">
        <v>0</v>
      </c>
      <c r="L24" s="12">
        <v>95873342</v>
      </c>
      <c r="M24" s="12">
        <v>949315</v>
      </c>
      <c r="N24" s="12">
        <v>487963898</v>
      </c>
      <c r="O24" s="12">
        <v>76948657</v>
      </c>
      <c r="P24" s="12">
        <v>179446295</v>
      </c>
      <c r="Q24" s="12">
        <v>499944726</v>
      </c>
      <c r="R24" s="12">
        <v>218431295</v>
      </c>
      <c r="S24" s="12">
        <v>0</v>
      </c>
      <c r="T24" s="12">
        <v>10763655</v>
      </c>
      <c r="U24" s="12">
        <v>0</v>
      </c>
      <c r="V24" s="12">
        <v>28028817</v>
      </c>
      <c r="W24" s="12">
        <v>167167515</v>
      </c>
      <c r="X24" s="12">
        <v>393447711</v>
      </c>
      <c r="Y24" s="12">
        <v>8551885</v>
      </c>
      <c r="Z24" s="12">
        <v>219913628</v>
      </c>
      <c r="AA24" s="12">
        <v>49507670</v>
      </c>
      <c r="AB24" s="12">
        <v>309820683</v>
      </c>
      <c r="AC24" s="12">
        <v>13437380</v>
      </c>
      <c r="AD24" s="12">
        <v>182641977</v>
      </c>
      <c r="AE24" s="12">
        <v>0</v>
      </c>
      <c r="AF24" s="12">
        <v>42569601</v>
      </c>
      <c r="AG24" s="12">
        <v>39757368</v>
      </c>
      <c r="AH24" s="12">
        <v>187563132</v>
      </c>
      <c r="AI24" s="12">
        <v>0</v>
      </c>
      <c r="AJ24" s="12">
        <v>0</v>
      </c>
      <c r="AK24" s="12">
        <v>0</v>
      </c>
      <c r="AL24" s="202">
        <v>4652878320</v>
      </c>
    </row>
    <row r="25" spans="1:38" s="26" customFormat="1" ht="15" x14ac:dyDescent="0.25">
      <c r="A25" s="73" t="s">
        <v>272</v>
      </c>
      <c r="B25" s="28" t="s">
        <v>145</v>
      </c>
      <c r="C25" s="12">
        <v>2474063</v>
      </c>
      <c r="D25" s="12">
        <v>21963011</v>
      </c>
      <c r="E25" s="12">
        <v>57078906</v>
      </c>
      <c r="F25" s="12">
        <v>0</v>
      </c>
      <c r="G25" s="12">
        <v>78895577</v>
      </c>
      <c r="H25" s="12">
        <v>4005000</v>
      </c>
      <c r="I25" s="12">
        <v>6381479</v>
      </c>
      <c r="J25" s="12">
        <v>834942</v>
      </c>
      <c r="K25" s="12">
        <v>0</v>
      </c>
      <c r="L25" s="12">
        <v>773121</v>
      </c>
      <c r="M25" s="12">
        <v>0</v>
      </c>
      <c r="N25" s="12">
        <v>26645977</v>
      </c>
      <c r="O25" s="12">
        <v>5180919</v>
      </c>
      <c r="P25" s="12">
        <v>687281</v>
      </c>
      <c r="Q25" s="12">
        <v>30845600</v>
      </c>
      <c r="R25" s="12">
        <v>15059760</v>
      </c>
      <c r="S25" s="12">
        <v>0</v>
      </c>
      <c r="T25" s="12">
        <v>1047928</v>
      </c>
      <c r="U25" s="12">
        <v>0</v>
      </c>
      <c r="V25" s="12">
        <v>0</v>
      </c>
      <c r="W25" s="12">
        <v>3029696</v>
      </c>
      <c r="X25" s="12">
        <v>78045493</v>
      </c>
      <c r="Y25" s="12">
        <v>0</v>
      </c>
      <c r="Z25" s="12">
        <v>594917</v>
      </c>
      <c r="AA25" s="12">
        <v>4361133</v>
      </c>
      <c r="AB25" s="12">
        <v>13373724</v>
      </c>
      <c r="AC25" s="12">
        <v>0</v>
      </c>
      <c r="AD25" s="12">
        <v>17676516</v>
      </c>
      <c r="AE25" s="12">
        <v>0</v>
      </c>
      <c r="AF25" s="12">
        <v>0</v>
      </c>
      <c r="AG25" s="12">
        <v>6186985</v>
      </c>
      <c r="AH25" s="12">
        <v>0</v>
      </c>
      <c r="AI25" s="12">
        <v>0</v>
      </c>
      <c r="AJ25" s="12">
        <v>0</v>
      </c>
      <c r="AK25" s="12">
        <v>0</v>
      </c>
      <c r="AL25" s="202">
        <v>375142028</v>
      </c>
    </row>
    <row r="26" spans="1:38" s="26" customFormat="1" ht="15" x14ac:dyDescent="0.25">
      <c r="A26" s="73" t="s">
        <v>273</v>
      </c>
      <c r="B26" s="28" t="s">
        <v>146</v>
      </c>
      <c r="C26" s="12">
        <v>0</v>
      </c>
      <c r="D26" s="12">
        <v>8111459</v>
      </c>
      <c r="E26" s="12">
        <v>12457530</v>
      </c>
      <c r="F26" s="12">
        <v>0</v>
      </c>
      <c r="G26" s="12">
        <v>75622418</v>
      </c>
      <c r="H26" s="12">
        <v>339846</v>
      </c>
      <c r="I26" s="12">
        <v>54119960</v>
      </c>
      <c r="J26" s="12">
        <v>649585</v>
      </c>
      <c r="K26" s="12">
        <v>0</v>
      </c>
      <c r="L26" s="12">
        <v>2249880</v>
      </c>
      <c r="M26" s="12">
        <v>0</v>
      </c>
      <c r="N26" s="12">
        <v>71101941</v>
      </c>
      <c r="O26" s="12">
        <v>6660518</v>
      </c>
      <c r="P26" s="12">
        <v>0</v>
      </c>
      <c r="Q26" s="12">
        <v>8461301</v>
      </c>
      <c r="R26" s="12">
        <v>13962498</v>
      </c>
      <c r="S26" s="12">
        <v>0</v>
      </c>
      <c r="T26" s="12">
        <v>0</v>
      </c>
      <c r="U26" s="12">
        <v>0</v>
      </c>
      <c r="V26" s="12">
        <v>0</v>
      </c>
      <c r="W26" s="12">
        <v>235002</v>
      </c>
      <c r="X26" s="12">
        <v>59294843</v>
      </c>
      <c r="Y26" s="12">
        <v>221000</v>
      </c>
      <c r="Z26" s="12">
        <v>0</v>
      </c>
      <c r="AA26" s="12">
        <v>1458877</v>
      </c>
      <c r="AB26" s="12">
        <v>53305647</v>
      </c>
      <c r="AC26" s="12">
        <v>0</v>
      </c>
      <c r="AD26" s="12">
        <v>691995</v>
      </c>
      <c r="AE26" s="12">
        <v>0</v>
      </c>
      <c r="AF26" s="12">
        <v>0</v>
      </c>
      <c r="AG26" s="12">
        <v>148024</v>
      </c>
      <c r="AH26" s="12">
        <v>3725731</v>
      </c>
      <c r="AI26" s="12">
        <v>0</v>
      </c>
      <c r="AJ26" s="12">
        <v>0</v>
      </c>
      <c r="AK26" s="12">
        <v>0</v>
      </c>
      <c r="AL26" s="202">
        <v>372818055</v>
      </c>
    </row>
    <row r="27" spans="1:38" s="26" customFormat="1" ht="15" x14ac:dyDescent="0.25">
      <c r="A27" s="73" t="s">
        <v>274</v>
      </c>
      <c r="B27" s="28" t="s">
        <v>147</v>
      </c>
      <c r="C27" s="12">
        <v>435188</v>
      </c>
      <c r="D27" s="12">
        <v>44006379</v>
      </c>
      <c r="E27" s="12">
        <v>108350377</v>
      </c>
      <c r="F27" s="12">
        <v>387868</v>
      </c>
      <c r="G27" s="12">
        <v>882679238</v>
      </c>
      <c r="H27" s="12">
        <v>203421521</v>
      </c>
      <c r="I27" s="12">
        <v>450996238</v>
      </c>
      <c r="J27" s="12">
        <v>58366000</v>
      </c>
      <c r="K27" s="12">
        <v>0</v>
      </c>
      <c r="L27" s="12">
        <v>29413146</v>
      </c>
      <c r="M27" s="12">
        <v>4098658</v>
      </c>
      <c r="N27" s="12">
        <v>577887047</v>
      </c>
      <c r="O27" s="12">
        <v>14097941</v>
      </c>
      <c r="P27" s="12">
        <v>11083920</v>
      </c>
      <c r="Q27" s="12">
        <v>10434542</v>
      </c>
      <c r="R27" s="12">
        <v>44043851</v>
      </c>
      <c r="S27" s="12">
        <v>0</v>
      </c>
      <c r="T27" s="12">
        <v>0</v>
      </c>
      <c r="U27" s="12">
        <v>0</v>
      </c>
      <c r="V27" s="12">
        <v>63003</v>
      </c>
      <c r="W27" s="12">
        <v>24820431</v>
      </c>
      <c r="X27" s="12">
        <v>741471035</v>
      </c>
      <c r="Y27" s="12">
        <v>27684099</v>
      </c>
      <c r="Z27" s="12">
        <v>0</v>
      </c>
      <c r="AA27" s="12">
        <v>26401048</v>
      </c>
      <c r="AB27" s="12">
        <v>604015196</v>
      </c>
      <c r="AC27" s="12">
        <v>8435222</v>
      </c>
      <c r="AD27" s="12">
        <v>60573238</v>
      </c>
      <c r="AE27" s="12">
        <v>0</v>
      </c>
      <c r="AF27" s="12">
        <v>0</v>
      </c>
      <c r="AG27" s="12">
        <v>28207063</v>
      </c>
      <c r="AH27" s="12">
        <v>16903162</v>
      </c>
      <c r="AI27" s="12">
        <v>0</v>
      </c>
      <c r="AJ27" s="12">
        <v>0</v>
      </c>
      <c r="AK27" s="12">
        <v>0</v>
      </c>
      <c r="AL27" s="202">
        <v>3978275411</v>
      </c>
    </row>
    <row r="28" spans="1:38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2">
        <v>0</v>
      </c>
    </row>
    <row r="29" spans="1:38" s="26" customFormat="1" ht="15" x14ac:dyDescent="0.25">
      <c r="A29" s="73" t="s">
        <v>276</v>
      </c>
      <c r="B29" s="28" t="s">
        <v>149</v>
      </c>
      <c r="C29" s="12">
        <v>6367021</v>
      </c>
      <c r="D29" s="12">
        <v>31767486</v>
      </c>
      <c r="E29" s="12">
        <v>75977743</v>
      </c>
      <c r="F29" s="12">
        <v>2532617</v>
      </c>
      <c r="G29" s="12">
        <v>27895846</v>
      </c>
      <c r="H29" s="12">
        <v>11451782</v>
      </c>
      <c r="I29" s="12">
        <v>33654404</v>
      </c>
      <c r="J29" s="12">
        <v>0</v>
      </c>
      <c r="K29" s="12">
        <v>0</v>
      </c>
      <c r="L29" s="12">
        <v>11965703</v>
      </c>
      <c r="M29" s="12">
        <v>0</v>
      </c>
      <c r="N29" s="12">
        <v>93423818</v>
      </c>
      <c r="O29" s="12">
        <v>15768092</v>
      </c>
      <c r="P29" s="12">
        <v>3604215</v>
      </c>
      <c r="Q29" s="12">
        <v>40645347</v>
      </c>
      <c r="R29" s="12">
        <v>22688859</v>
      </c>
      <c r="S29" s="12">
        <v>0</v>
      </c>
      <c r="T29" s="12">
        <v>0</v>
      </c>
      <c r="U29" s="12">
        <v>0</v>
      </c>
      <c r="V29" s="12">
        <v>4671336</v>
      </c>
      <c r="W29" s="12">
        <v>10259897</v>
      </c>
      <c r="X29" s="12">
        <v>110355594</v>
      </c>
      <c r="Y29" s="12">
        <v>0</v>
      </c>
      <c r="Z29" s="12">
        <v>534520</v>
      </c>
      <c r="AA29" s="12">
        <v>16933641</v>
      </c>
      <c r="AB29" s="12">
        <v>53832936</v>
      </c>
      <c r="AC29" s="12">
        <v>393600</v>
      </c>
      <c r="AD29" s="12">
        <v>24708266</v>
      </c>
      <c r="AE29" s="12">
        <v>0</v>
      </c>
      <c r="AF29" s="12">
        <v>2295616</v>
      </c>
      <c r="AG29" s="12">
        <v>1809317</v>
      </c>
      <c r="AH29" s="12">
        <v>22423600</v>
      </c>
      <c r="AI29" s="12">
        <v>0</v>
      </c>
      <c r="AJ29" s="12">
        <v>0</v>
      </c>
      <c r="AK29" s="12">
        <v>0</v>
      </c>
      <c r="AL29" s="202">
        <v>625961256</v>
      </c>
    </row>
    <row r="30" spans="1:38" s="26" customFormat="1" ht="15" x14ac:dyDescent="0.25">
      <c r="A30" s="73" t="s">
        <v>277</v>
      </c>
      <c r="B30" s="28" t="s">
        <v>150</v>
      </c>
      <c r="C30" s="12">
        <v>0</v>
      </c>
      <c r="D30" s="12">
        <v>939477</v>
      </c>
      <c r="E30" s="12">
        <v>0</v>
      </c>
      <c r="F30" s="12">
        <v>0</v>
      </c>
      <c r="G30" s="12">
        <v>9532695</v>
      </c>
      <c r="H30" s="12">
        <v>0</v>
      </c>
      <c r="I30" s="12">
        <v>10329605</v>
      </c>
      <c r="J30" s="12">
        <v>0</v>
      </c>
      <c r="K30" s="12">
        <v>0</v>
      </c>
      <c r="L30" s="12">
        <v>0</v>
      </c>
      <c r="M30" s="12">
        <v>0</v>
      </c>
      <c r="N30" s="12">
        <v>7260517</v>
      </c>
      <c r="O30" s="12">
        <v>1467769</v>
      </c>
      <c r="P30" s="12">
        <v>0</v>
      </c>
      <c r="Q30" s="12">
        <v>3199870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11949553</v>
      </c>
      <c r="Y30" s="12">
        <v>0</v>
      </c>
      <c r="Z30" s="12">
        <v>0</v>
      </c>
      <c r="AA30" s="12">
        <v>0</v>
      </c>
      <c r="AB30" s="12">
        <v>13292189</v>
      </c>
      <c r="AC30" s="12">
        <v>0</v>
      </c>
      <c r="AD30" s="12">
        <v>824783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2">
        <v>58796458</v>
      </c>
    </row>
    <row r="31" spans="1:38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2">
        <v>0</v>
      </c>
    </row>
    <row r="32" spans="1:38" s="26" customFormat="1" ht="15" x14ac:dyDescent="0.25">
      <c r="A32" s="73" t="s">
        <v>279</v>
      </c>
      <c r="B32" s="28" t="s">
        <v>152</v>
      </c>
      <c r="C32" s="12">
        <v>0</v>
      </c>
      <c r="D32" s="12">
        <v>6981325</v>
      </c>
      <c r="E32" s="12">
        <v>21167431</v>
      </c>
      <c r="F32" s="12">
        <v>0</v>
      </c>
      <c r="G32" s="12">
        <v>32937842</v>
      </c>
      <c r="H32" s="12">
        <v>24728273</v>
      </c>
      <c r="I32" s="12">
        <v>70348600</v>
      </c>
      <c r="J32" s="12">
        <v>96277</v>
      </c>
      <c r="K32" s="12">
        <v>0</v>
      </c>
      <c r="L32" s="12">
        <v>537413</v>
      </c>
      <c r="M32" s="12">
        <v>319253</v>
      </c>
      <c r="N32" s="12">
        <v>32202681</v>
      </c>
      <c r="O32" s="12">
        <v>25126701</v>
      </c>
      <c r="P32" s="12">
        <v>0</v>
      </c>
      <c r="Q32" s="12">
        <v>20527171</v>
      </c>
      <c r="R32" s="12">
        <v>1918365</v>
      </c>
      <c r="S32" s="12">
        <v>0</v>
      </c>
      <c r="T32" s="12">
        <v>787194</v>
      </c>
      <c r="U32" s="12">
        <v>0</v>
      </c>
      <c r="V32" s="12">
        <v>8762112</v>
      </c>
      <c r="W32" s="12">
        <v>139086</v>
      </c>
      <c r="X32" s="12">
        <v>107179813</v>
      </c>
      <c r="Y32" s="12">
        <v>0</v>
      </c>
      <c r="Z32" s="12">
        <v>0</v>
      </c>
      <c r="AA32" s="12">
        <v>635942</v>
      </c>
      <c r="AB32" s="12">
        <v>150459219</v>
      </c>
      <c r="AC32" s="12">
        <v>0</v>
      </c>
      <c r="AD32" s="12">
        <v>14140322</v>
      </c>
      <c r="AE32" s="12">
        <v>0</v>
      </c>
      <c r="AF32" s="12">
        <v>0</v>
      </c>
      <c r="AG32" s="12">
        <v>283007</v>
      </c>
      <c r="AH32" s="12">
        <v>1874995</v>
      </c>
      <c r="AI32" s="12">
        <v>0</v>
      </c>
      <c r="AJ32" s="12">
        <v>0</v>
      </c>
      <c r="AK32" s="12">
        <v>0</v>
      </c>
      <c r="AL32" s="202">
        <v>521153022</v>
      </c>
    </row>
    <row r="33" spans="1:38" s="26" customFormat="1" ht="15" x14ac:dyDescent="0.25">
      <c r="A33" s="73" t="s">
        <v>280</v>
      </c>
      <c r="B33" s="28" t="s">
        <v>153</v>
      </c>
      <c r="C33" s="12">
        <v>0</v>
      </c>
      <c r="D33" s="12">
        <v>26829475</v>
      </c>
      <c r="E33" s="12">
        <v>10288360</v>
      </c>
      <c r="F33" s="12">
        <v>0</v>
      </c>
      <c r="G33" s="12">
        <v>36359279</v>
      </c>
      <c r="H33" s="12">
        <v>0</v>
      </c>
      <c r="I33" s="12">
        <v>25124901</v>
      </c>
      <c r="J33" s="12">
        <v>379454</v>
      </c>
      <c r="K33" s="12">
        <v>0</v>
      </c>
      <c r="L33" s="12">
        <v>12286879</v>
      </c>
      <c r="M33" s="12">
        <v>0</v>
      </c>
      <c r="N33" s="12">
        <v>22667472</v>
      </c>
      <c r="O33" s="12">
        <v>0</v>
      </c>
      <c r="P33" s="12">
        <v>12312984</v>
      </c>
      <c r="Q33" s="12">
        <v>42856020</v>
      </c>
      <c r="R33" s="12">
        <v>14455888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38815583</v>
      </c>
      <c r="Y33" s="12">
        <v>0</v>
      </c>
      <c r="Z33" s="12">
        <v>0</v>
      </c>
      <c r="AA33" s="12">
        <v>4982450</v>
      </c>
      <c r="AB33" s="12">
        <v>46255905</v>
      </c>
      <c r="AC33" s="12">
        <v>4617001</v>
      </c>
      <c r="AD33" s="12">
        <v>22467797</v>
      </c>
      <c r="AE33" s="12">
        <v>0</v>
      </c>
      <c r="AF33" s="12">
        <v>0</v>
      </c>
      <c r="AG33" s="12">
        <v>3123610</v>
      </c>
      <c r="AH33" s="12">
        <v>0</v>
      </c>
      <c r="AI33" s="12">
        <v>0</v>
      </c>
      <c r="AJ33" s="12">
        <v>0</v>
      </c>
      <c r="AK33" s="12">
        <v>0</v>
      </c>
      <c r="AL33" s="202">
        <v>324989725</v>
      </c>
    </row>
    <row r="34" spans="1:38" s="26" customFormat="1" ht="15" x14ac:dyDescent="0.25">
      <c r="A34" s="73" t="s">
        <v>281</v>
      </c>
      <c r="B34" s="28" t="s">
        <v>154</v>
      </c>
      <c r="C34" s="12">
        <v>0</v>
      </c>
      <c r="D34" s="12">
        <v>3549896</v>
      </c>
      <c r="E34" s="12">
        <v>0</v>
      </c>
      <c r="F34" s="12">
        <v>476164</v>
      </c>
      <c r="G34" s="12">
        <v>13592031</v>
      </c>
      <c r="H34" s="12">
        <v>0</v>
      </c>
      <c r="I34" s="12">
        <v>14813797</v>
      </c>
      <c r="J34" s="12">
        <v>96934</v>
      </c>
      <c r="K34" s="12">
        <v>0</v>
      </c>
      <c r="L34" s="12">
        <v>0</v>
      </c>
      <c r="M34" s="12">
        <v>0</v>
      </c>
      <c r="N34" s="12">
        <v>3358829</v>
      </c>
      <c r="O34" s="12">
        <v>0</v>
      </c>
      <c r="P34" s="12">
        <v>0</v>
      </c>
      <c r="Q34" s="12">
        <v>12562276</v>
      </c>
      <c r="R34" s="12">
        <v>10002185</v>
      </c>
      <c r="S34" s="12">
        <v>0</v>
      </c>
      <c r="T34" s="12">
        <v>0</v>
      </c>
      <c r="U34" s="12">
        <v>0</v>
      </c>
      <c r="V34" s="12">
        <v>0</v>
      </c>
      <c r="W34" s="12">
        <v>92650</v>
      </c>
      <c r="X34" s="12">
        <v>32875863</v>
      </c>
      <c r="Y34" s="12">
        <v>0</v>
      </c>
      <c r="Z34" s="12">
        <v>0</v>
      </c>
      <c r="AA34" s="12">
        <v>809441</v>
      </c>
      <c r="AB34" s="12">
        <v>7219898</v>
      </c>
      <c r="AC34" s="12">
        <v>0</v>
      </c>
      <c r="AD34" s="12">
        <v>1223363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2">
        <v>100673327</v>
      </c>
    </row>
    <row r="35" spans="1:38" s="26" customFormat="1" ht="15" x14ac:dyDescent="0.25">
      <c r="A35" s="73" t="s">
        <v>282</v>
      </c>
      <c r="B35" s="28" t="s">
        <v>155</v>
      </c>
      <c r="C35" s="12">
        <v>1270634</v>
      </c>
      <c r="D35" s="12">
        <v>13060223</v>
      </c>
      <c r="E35" s="12">
        <v>4917891</v>
      </c>
      <c r="F35" s="12">
        <v>0</v>
      </c>
      <c r="G35" s="12">
        <v>139693364</v>
      </c>
      <c r="H35" s="12">
        <v>69107679</v>
      </c>
      <c r="I35" s="12">
        <v>129855131</v>
      </c>
      <c r="J35" s="12">
        <v>85699</v>
      </c>
      <c r="K35" s="12">
        <v>0</v>
      </c>
      <c r="L35" s="12">
        <v>5172194</v>
      </c>
      <c r="M35" s="12">
        <v>112333</v>
      </c>
      <c r="N35" s="12">
        <v>244560400</v>
      </c>
      <c r="O35" s="12">
        <v>18421574</v>
      </c>
      <c r="P35" s="12">
        <v>0</v>
      </c>
      <c r="Q35" s="12">
        <v>5701085</v>
      </c>
      <c r="R35" s="12">
        <v>5632168</v>
      </c>
      <c r="S35" s="12">
        <v>0</v>
      </c>
      <c r="T35" s="12">
        <v>0</v>
      </c>
      <c r="U35" s="12">
        <v>0</v>
      </c>
      <c r="V35" s="12">
        <v>0</v>
      </c>
      <c r="W35" s="12">
        <v>268613</v>
      </c>
      <c r="X35" s="12">
        <v>185989720</v>
      </c>
      <c r="Y35" s="12">
        <v>0</v>
      </c>
      <c r="Z35" s="12">
        <v>0</v>
      </c>
      <c r="AA35" s="12">
        <v>301920</v>
      </c>
      <c r="AB35" s="12">
        <v>207779729</v>
      </c>
      <c r="AC35" s="12">
        <v>0</v>
      </c>
      <c r="AD35" s="12">
        <v>6191860</v>
      </c>
      <c r="AE35" s="12">
        <v>0</v>
      </c>
      <c r="AF35" s="12">
        <v>4401370</v>
      </c>
      <c r="AG35" s="12">
        <v>748496</v>
      </c>
      <c r="AH35" s="12">
        <v>3043826</v>
      </c>
      <c r="AI35" s="12">
        <v>0</v>
      </c>
      <c r="AJ35" s="12">
        <v>0</v>
      </c>
      <c r="AK35" s="12">
        <v>0</v>
      </c>
      <c r="AL35" s="202">
        <v>1046315909</v>
      </c>
    </row>
    <row r="36" spans="1:38" s="26" customFormat="1" ht="15" x14ac:dyDescent="0.25">
      <c r="A36" s="73" t="s">
        <v>283</v>
      </c>
      <c r="B36" s="28" t="s">
        <v>156</v>
      </c>
      <c r="C36" s="12">
        <v>121896655</v>
      </c>
      <c r="D36" s="12">
        <v>42721080</v>
      </c>
      <c r="E36" s="12">
        <v>104108481</v>
      </c>
      <c r="F36" s="12">
        <v>52091404</v>
      </c>
      <c r="G36" s="12">
        <v>1774074</v>
      </c>
      <c r="H36" s="12">
        <v>70884321</v>
      </c>
      <c r="I36" s="12">
        <v>621488</v>
      </c>
      <c r="J36" s="12">
        <v>7095816</v>
      </c>
      <c r="K36" s="12">
        <v>0</v>
      </c>
      <c r="L36" s="12">
        <v>16275204</v>
      </c>
      <c r="M36" s="12">
        <v>1112071</v>
      </c>
      <c r="N36" s="12">
        <v>112899398</v>
      </c>
      <c r="O36" s="12">
        <v>54785930</v>
      </c>
      <c r="P36" s="12">
        <v>26758098</v>
      </c>
      <c r="Q36" s="12">
        <v>99012117</v>
      </c>
      <c r="R36" s="12">
        <v>24681473</v>
      </c>
      <c r="S36" s="12">
        <v>0</v>
      </c>
      <c r="T36" s="12">
        <v>850993</v>
      </c>
      <c r="U36" s="12">
        <v>0</v>
      </c>
      <c r="V36" s="12">
        <v>0</v>
      </c>
      <c r="W36" s="12">
        <v>3845895</v>
      </c>
      <c r="X36" s="12">
        <v>120170521</v>
      </c>
      <c r="Y36" s="12">
        <v>6650996</v>
      </c>
      <c r="Z36" s="12">
        <v>0</v>
      </c>
      <c r="AA36" s="12">
        <v>9808372</v>
      </c>
      <c r="AB36" s="12">
        <v>17456108</v>
      </c>
      <c r="AC36" s="12">
        <v>170828223</v>
      </c>
      <c r="AD36" s="12">
        <v>274999040</v>
      </c>
      <c r="AE36" s="12">
        <v>0</v>
      </c>
      <c r="AF36" s="12">
        <v>0</v>
      </c>
      <c r="AG36" s="12">
        <v>35785156</v>
      </c>
      <c r="AH36" s="12">
        <v>26591311</v>
      </c>
      <c r="AI36" s="12">
        <v>0</v>
      </c>
      <c r="AJ36" s="12">
        <v>0</v>
      </c>
      <c r="AK36" s="12">
        <v>0</v>
      </c>
      <c r="AL36" s="202">
        <v>1403704225</v>
      </c>
    </row>
    <row r="37" spans="1:38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149703990</v>
      </c>
      <c r="H37" s="12">
        <v>1848947</v>
      </c>
      <c r="I37" s="12">
        <v>197394501</v>
      </c>
      <c r="J37" s="12">
        <v>0</v>
      </c>
      <c r="K37" s="12">
        <v>0</v>
      </c>
      <c r="L37" s="12">
        <v>0</v>
      </c>
      <c r="M37" s="12">
        <v>0</v>
      </c>
      <c r="N37" s="12">
        <v>24192336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46300066</v>
      </c>
      <c r="X37" s="12">
        <v>66419622</v>
      </c>
      <c r="Y37" s="12">
        <v>0</v>
      </c>
      <c r="Z37" s="12">
        <v>0</v>
      </c>
      <c r="AA37" s="12">
        <v>2017</v>
      </c>
      <c r="AB37" s="12">
        <v>334640770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2">
        <v>820502249</v>
      </c>
    </row>
    <row r="38" spans="1:38" s="26" customFormat="1" ht="15" x14ac:dyDescent="0.25">
      <c r="A38" s="119" t="s">
        <v>285</v>
      </c>
      <c r="B38" s="120" t="s">
        <v>157</v>
      </c>
      <c r="C38" s="118">
        <v>182232727</v>
      </c>
      <c r="D38" s="118">
        <v>401441399</v>
      </c>
      <c r="E38" s="118">
        <v>895705235</v>
      </c>
      <c r="F38" s="118">
        <v>69761066</v>
      </c>
      <c r="G38" s="118">
        <v>1835524353</v>
      </c>
      <c r="H38" s="118">
        <v>400643322</v>
      </c>
      <c r="I38" s="118">
        <v>1202601711</v>
      </c>
      <c r="J38" s="118">
        <v>130166635</v>
      </c>
      <c r="K38" s="118">
        <v>0</v>
      </c>
      <c r="L38" s="118">
        <v>174546882</v>
      </c>
      <c r="M38" s="118">
        <v>6591630</v>
      </c>
      <c r="N38" s="118">
        <v>1704164314</v>
      </c>
      <c r="O38" s="118">
        <v>218458101</v>
      </c>
      <c r="P38" s="118">
        <v>233892793</v>
      </c>
      <c r="Q38" s="118">
        <v>774190055</v>
      </c>
      <c r="R38" s="118">
        <v>370876342</v>
      </c>
      <c r="S38" s="118">
        <v>0</v>
      </c>
      <c r="T38" s="118">
        <v>14616437</v>
      </c>
      <c r="U38" s="118">
        <v>0</v>
      </c>
      <c r="V38" s="118">
        <v>41525268</v>
      </c>
      <c r="W38" s="118">
        <v>256158851</v>
      </c>
      <c r="X38" s="118">
        <v>1946015351</v>
      </c>
      <c r="Y38" s="118">
        <v>43107980</v>
      </c>
      <c r="Z38" s="118">
        <v>221043065</v>
      </c>
      <c r="AA38" s="118">
        <v>115202511</v>
      </c>
      <c r="AB38" s="118">
        <v>1811452004</v>
      </c>
      <c r="AC38" s="118">
        <v>197711426</v>
      </c>
      <c r="AD38" s="118">
        <v>606139157</v>
      </c>
      <c r="AE38" s="118">
        <v>0</v>
      </c>
      <c r="AF38" s="118">
        <v>49266587</v>
      </c>
      <c r="AG38" s="118">
        <v>116049026</v>
      </c>
      <c r="AH38" s="118">
        <v>262125757</v>
      </c>
      <c r="AI38" s="118">
        <v>0</v>
      </c>
      <c r="AJ38" s="118">
        <v>0</v>
      </c>
      <c r="AK38" s="118">
        <v>0</v>
      </c>
      <c r="AL38" s="199">
        <v>14281209985</v>
      </c>
    </row>
    <row r="39" spans="1:38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92387056</v>
      </c>
      <c r="Q39" s="12">
        <v>0</v>
      </c>
      <c r="R39" s="12">
        <v>0</v>
      </c>
      <c r="S39" s="12">
        <v>1462558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6708738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2">
        <v>100558352</v>
      </c>
    </row>
    <row r="40" spans="1:38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1350000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1296000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2">
        <v>2646000</v>
      </c>
    </row>
    <row r="41" spans="1:38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236154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768883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2561101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2">
        <v>3746510</v>
      </c>
    </row>
    <row r="42" spans="1:38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42151356</v>
      </c>
      <c r="L42" s="12">
        <v>0</v>
      </c>
      <c r="M42" s="12">
        <v>0</v>
      </c>
      <c r="N42" s="12">
        <v>0</v>
      </c>
      <c r="O42" s="12">
        <v>17021888</v>
      </c>
      <c r="P42" s="12">
        <v>0</v>
      </c>
      <c r="Q42" s="12">
        <v>0</v>
      </c>
      <c r="R42" s="12">
        <v>1979331</v>
      </c>
      <c r="S42" s="12">
        <v>304754</v>
      </c>
      <c r="T42" s="12">
        <v>0</v>
      </c>
      <c r="U42" s="12">
        <v>0</v>
      </c>
      <c r="V42" s="12">
        <v>0</v>
      </c>
      <c r="W42" s="12">
        <v>459119</v>
      </c>
      <c r="X42" s="12">
        <v>999920</v>
      </c>
      <c r="Y42" s="12">
        <v>10748180</v>
      </c>
      <c r="Z42" s="12">
        <v>0</v>
      </c>
      <c r="AA42" s="12">
        <v>41319397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2">
        <v>114984577</v>
      </c>
    </row>
    <row r="43" spans="1:38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2">
        <v>0</v>
      </c>
    </row>
    <row r="44" spans="1:38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319121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964067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2">
        <v>1283188</v>
      </c>
    </row>
    <row r="45" spans="1:38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2">
        <v>0</v>
      </c>
    </row>
    <row r="46" spans="1:38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2">
        <v>0</v>
      </c>
    </row>
    <row r="47" spans="1:38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96278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96278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2">
        <v>217990</v>
      </c>
    </row>
    <row r="48" spans="1:38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2995193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2">
        <v>2995193</v>
      </c>
    </row>
    <row r="49" spans="1:38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2">
        <v>0</v>
      </c>
    </row>
    <row r="50" spans="1:38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958571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2">
        <v>958571</v>
      </c>
    </row>
    <row r="51" spans="1:38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1151419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2831737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2">
        <v>3983156</v>
      </c>
    </row>
    <row r="52" spans="1:38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69641421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2">
        <v>69643437</v>
      </c>
    </row>
    <row r="53" spans="1:38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1350632</v>
      </c>
      <c r="G53" s="118">
        <v>0</v>
      </c>
      <c r="H53" s="118">
        <v>0</v>
      </c>
      <c r="I53" s="118">
        <v>0</v>
      </c>
      <c r="J53" s="118">
        <v>0</v>
      </c>
      <c r="K53" s="118">
        <v>42802909</v>
      </c>
      <c r="L53" s="118">
        <v>0</v>
      </c>
      <c r="M53" s="118">
        <v>0</v>
      </c>
      <c r="N53" s="118">
        <v>0</v>
      </c>
      <c r="O53" s="118">
        <v>17021888</v>
      </c>
      <c r="P53" s="118">
        <v>162028477</v>
      </c>
      <c r="Q53" s="118">
        <v>0</v>
      </c>
      <c r="R53" s="118">
        <v>1979331</v>
      </c>
      <c r="S53" s="118">
        <v>8937378</v>
      </c>
      <c r="T53" s="118">
        <v>0</v>
      </c>
      <c r="U53" s="118">
        <v>0</v>
      </c>
      <c r="V53" s="118">
        <v>0</v>
      </c>
      <c r="W53" s="118">
        <v>459119</v>
      </c>
      <c r="X53" s="118">
        <v>999920</v>
      </c>
      <c r="Y53" s="118">
        <v>23910101</v>
      </c>
      <c r="Z53" s="118">
        <v>0</v>
      </c>
      <c r="AA53" s="118">
        <v>41527219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199">
        <v>301016974</v>
      </c>
    </row>
    <row r="54" spans="1:38" s="26" customFormat="1" ht="15" collapsed="1" x14ac:dyDescent="0.25">
      <c r="A54" s="74" t="s">
        <v>32</v>
      </c>
      <c r="B54" s="32" t="s">
        <v>85</v>
      </c>
      <c r="C54" s="31">
        <v>182232727</v>
      </c>
      <c r="D54" s="31">
        <v>401441399</v>
      </c>
      <c r="E54" s="31">
        <v>895705235</v>
      </c>
      <c r="F54" s="31">
        <v>71111698</v>
      </c>
      <c r="G54" s="31">
        <v>1835524353</v>
      </c>
      <c r="H54" s="31">
        <v>400643322</v>
      </c>
      <c r="I54" s="31">
        <v>1202601711</v>
      </c>
      <c r="J54" s="31">
        <v>130166635</v>
      </c>
      <c r="K54" s="31">
        <v>42802909</v>
      </c>
      <c r="L54" s="31">
        <v>174546882</v>
      </c>
      <c r="M54" s="31">
        <v>6591630</v>
      </c>
      <c r="N54" s="31">
        <v>1704164314</v>
      </c>
      <c r="O54" s="31">
        <v>235479989</v>
      </c>
      <c r="P54" s="31">
        <v>395921270</v>
      </c>
      <c r="Q54" s="31">
        <v>774190055</v>
      </c>
      <c r="R54" s="31">
        <v>372855673</v>
      </c>
      <c r="S54" s="31">
        <v>8937378</v>
      </c>
      <c r="T54" s="31">
        <v>14616437</v>
      </c>
      <c r="U54" s="31">
        <v>0</v>
      </c>
      <c r="V54" s="31">
        <v>41525268</v>
      </c>
      <c r="W54" s="31">
        <v>256617970</v>
      </c>
      <c r="X54" s="31">
        <v>1947015271</v>
      </c>
      <c r="Y54" s="31">
        <v>67018081</v>
      </c>
      <c r="Z54" s="31">
        <v>221043065</v>
      </c>
      <c r="AA54" s="31">
        <v>156729730</v>
      </c>
      <c r="AB54" s="31">
        <v>1811452004</v>
      </c>
      <c r="AC54" s="31">
        <v>197711426</v>
      </c>
      <c r="AD54" s="31">
        <v>606139157</v>
      </c>
      <c r="AE54" s="31">
        <v>0</v>
      </c>
      <c r="AF54" s="31">
        <v>49266587</v>
      </c>
      <c r="AG54" s="31">
        <v>116049026</v>
      </c>
      <c r="AH54" s="31">
        <v>262125757</v>
      </c>
      <c r="AI54" s="31">
        <v>0</v>
      </c>
      <c r="AJ54" s="31">
        <v>0</v>
      </c>
      <c r="AK54" s="31">
        <v>0</v>
      </c>
      <c r="AL54" s="203">
        <v>14582226959</v>
      </c>
    </row>
    <row r="55" spans="1:38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2">
        <v>0</v>
      </c>
    </row>
    <row r="56" spans="1:38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2">
        <v>0</v>
      </c>
    </row>
    <row r="57" spans="1:38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2">
        <v>0</v>
      </c>
    </row>
    <row r="58" spans="1:38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2">
        <v>0</v>
      </c>
    </row>
    <row r="59" spans="1:38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2">
        <v>0</v>
      </c>
    </row>
    <row r="60" spans="1:38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2">
        <v>0</v>
      </c>
    </row>
    <row r="61" spans="1:38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2">
        <v>0</v>
      </c>
    </row>
    <row r="62" spans="1:38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2">
        <v>0</v>
      </c>
    </row>
    <row r="63" spans="1:38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2">
        <v>0</v>
      </c>
    </row>
    <row r="64" spans="1:38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2">
        <v>0</v>
      </c>
    </row>
    <row r="65" spans="1:38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2">
        <v>0</v>
      </c>
    </row>
    <row r="66" spans="1:38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2">
        <v>0</v>
      </c>
    </row>
    <row r="67" spans="1:38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2">
        <v>0</v>
      </c>
    </row>
    <row r="68" spans="1:38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2">
        <v>0</v>
      </c>
    </row>
    <row r="69" spans="1:38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18">
        <v>0</v>
      </c>
      <c r="AL69" s="199">
        <v>0</v>
      </c>
    </row>
    <row r="70" spans="1:38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2">
        <v>0</v>
      </c>
    </row>
    <row r="71" spans="1:38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2">
        <v>0</v>
      </c>
    </row>
    <row r="72" spans="1:38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2">
        <v>0</v>
      </c>
    </row>
    <row r="73" spans="1:38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2">
        <v>0</v>
      </c>
    </row>
    <row r="74" spans="1:38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2">
        <v>0</v>
      </c>
    </row>
    <row r="75" spans="1:38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2">
        <v>0</v>
      </c>
    </row>
    <row r="76" spans="1:38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2">
        <v>0</v>
      </c>
    </row>
    <row r="77" spans="1:38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2">
        <v>0</v>
      </c>
    </row>
    <row r="78" spans="1:38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2">
        <v>0</v>
      </c>
    </row>
    <row r="79" spans="1:38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2">
        <v>0</v>
      </c>
    </row>
    <row r="80" spans="1:38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2">
        <v>0</v>
      </c>
    </row>
    <row r="81" spans="1:38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2">
        <v>0</v>
      </c>
    </row>
    <row r="82" spans="1:38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2">
        <v>0</v>
      </c>
    </row>
    <row r="83" spans="1:38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2">
        <v>0</v>
      </c>
    </row>
    <row r="84" spans="1:38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18">
        <v>0</v>
      </c>
      <c r="AL84" s="199">
        <v>0</v>
      </c>
    </row>
    <row r="85" spans="1:38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3">
        <v>0</v>
      </c>
    </row>
    <row r="86" spans="1:38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2">
        <v>0</v>
      </c>
    </row>
    <row r="87" spans="1:38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2">
        <v>0</v>
      </c>
    </row>
    <row r="88" spans="1:38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2">
        <v>0</v>
      </c>
    </row>
    <row r="89" spans="1:38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2">
        <v>0</v>
      </c>
    </row>
    <row r="90" spans="1:38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2">
        <v>0</v>
      </c>
    </row>
    <row r="91" spans="1:38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2">
        <v>0</v>
      </c>
    </row>
    <row r="92" spans="1:38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2">
        <v>0</v>
      </c>
    </row>
    <row r="93" spans="1:38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2">
        <v>0</v>
      </c>
    </row>
    <row r="94" spans="1:38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2">
        <v>0</v>
      </c>
    </row>
    <row r="95" spans="1:38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2">
        <v>0</v>
      </c>
    </row>
    <row r="96" spans="1:38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2">
        <v>0</v>
      </c>
    </row>
    <row r="97" spans="1:38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2">
        <v>0</v>
      </c>
    </row>
    <row r="98" spans="1:38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2">
        <v>0</v>
      </c>
    </row>
    <row r="99" spans="1:38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102192048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2">
        <v>102192048</v>
      </c>
    </row>
    <row r="100" spans="1:38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102192048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18">
        <v>0</v>
      </c>
      <c r="AL100" s="199">
        <v>102192048</v>
      </c>
    </row>
    <row r="101" spans="1:38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758318180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2">
        <v>758318180</v>
      </c>
    </row>
    <row r="102" spans="1:38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758318180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18">
        <v>0</v>
      </c>
      <c r="AL102" s="199">
        <v>758318180</v>
      </c>
    </row>
    <row r="103" spans="1:38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2">
        <v>0</v>
      </c>
    </row>
    <row r="104" spans="1:38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18">
        <v>0</v>
      </c>
      <c r="AL104" s="199">
        <v>0</v>
      </c>
    </row>
    <row r="105" spans="1:38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102192048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758318180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3">
        <v>860510228</v>
      </c>
    </row>
    <row r="106" spans="1:38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94751082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3940719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2">
        <v>98691801</v>
      </c>
    </row>
    <row r="107" spans="1:38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86109701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1134872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2">
        <v>87244573</v>
      </c>
    </row>
    <row r="108" spans="1:38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2293596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898279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2">
        <v>3191875</v>
      </c>
    </row>
    <row r="109" spans="1:38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27138965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59618713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50353768</v>
      </c>
      <c r="Y109" s="12">
        <v>0</v>
      </c>
      <c r="Z109" s="12">
        <v>0</v>
      </c>
      <c r="AA109" s="12">
        <v>0</v>
      </c>
      <c r="AB109" s="12">
        <v>45455</v>
      </c>
      <c r="AC109" s="12">
        <v>0</v>
      </c>
      <c r="AD109" s="12">
        <v>0</v>
      </c>
      <c r="AE109" s="12">
        <v>0</v>
      </c>
      <c r="AF109" s="12">
        <v>0</v>
      </c>
      <c r="AG109" s="12">
        <v>153000</v>
      </c>
      <c r="AH109" s="12">
        <v>0</v>
      </c>
      <c r="AI109" s="12">
        <v>0</v>
      </c>
      <c r="AJ109" s="12">
        <v>0</v>
      </c>
      <c r="AK109" s="12">
        <v>0</v>
      </c>
      <c r="AL109" s="202">
        <v>137309901</v>
      </c>
    </row>
    <row r="110" spans="1:38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1803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2">
        <v>1803</v>
      </c>
    </row>
    <row r="111" spans="1:38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65543892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646123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2">
        <v>66190015</v>
      </c>
    </row>
    <row r="112" spans="1:38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693406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90974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2">
        <v>784380</v>
      </c>
    </row>
    <row r="113" spans="1:38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2">
        <v>0</v>
      </c>
    </row>
    <row r="114" spans="1:38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28663376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14058174</v>
      </c>
      <c r="U114" s="12">
        <v>0</v>
      </c>
      <c r="V114" s="12">
        <v>0</v>
      </c>
      <c r="W114" s="12">
        <v>0</v>
      </c>
      <c r="X114" s="12">
        <v>622724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2">
        <v>43344274</v>
      </c>
    </row>
    <row r="115" spans="1:38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99624</v>
      </c>
      <c r="J115" s="12">
        <v>0</v>
      </c>
      <c r="K115" s="12">
        <v>0</v>
      </c>
      <c r="L115" s="12">
        <v>0</v>
      </c>
      <c r="M115" s="12">
        <v>0</v>
      </c>
      <c r="N115" s="12">
        <v>-58732103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333914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2">
        <v>-58298565</v>
      </c>
    </row>
    <row r="116" spans="1:38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112123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2">
        <v>112123</v>
      </c>
    </row>
    <row r="117" spans="1:38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1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13426130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121015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2">
        <v>13547146</v>
      </c>
    </row>
    <row r="118" spans="1:38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40032423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98606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2">
        <v>40131029</v>
      </c>
    </row>
    <row r="119" spans="1:38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14708893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4482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2">
        <v>14713375</v>
      </c>
    </row>
    <row r="120" spans="1:38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27138965</v>
      </c>
      <c r="H120" s="118">
        <v>1</v>
      </c>
      <c r="I120" s="118">
        <v>101427</v>
      </c>
      <c r="J120" s="118">
        <v>0</v>
      </c>
      <c r="K120" s="118">
        <v>0</v>
      </c>
      <c r="L120" s="118">
        <v>0</v>
      </c>
      <c r="M120" s="118">
        <v>0</v>
      </c>
      <c r="N120" s="118">
        <v>347109109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14058174</v>
      </c>
      <c r="U120" s="118">
        <v>0</v>
      </c>
      <c r="V120" s="118">
        <v>0</v>
      </c>
      <c r="W120" s="118">
        <v>0</v>
      </c>
      <c r="X120" s="118">
        <v>58357599</v>
      </c>
      <c r="Y120" s="118">
        <v>0</v>
      </c>
      <c r="Z120" s="118">
        <v>0</v>
      </c>
      <c r="AA120" s="118">
        <v>0</v>
      </c>
      <c r="AB120" s="118">
        <v>45455</v>
      </c>
      <c r="AC120" s="118">
        <v>0</v>
      </c>
      <c r="AD120" s="118">
        <v>0</v>
      </c>
      <c r="AE120" s="118">
        <v>0</v>
      </c>
      <c r="AF120" s="118">
        <v>0</v>
      </c>
      <c r="AG120" s="118">
        <v>153000</v>
      </c>
      <c r="AH120" s="118">
        <v>0</v>
      </c>
      <c r="AI120" s="118">
        <v>0</v>
      </c>
      <c r="AJ120" s="118">
        <v>0</v>
      </c>
      <c r="AK120" s="118">
        <v>0</v>
      </c>
      <c r="AL120" s="199">
        <v>446963730</v>
      </c>
    </row>
    <row r="121" spans="1:38" s="26" customFormat="1" ht="15" x14ac:dyDescent="0.25">
      <c r="A121" s="73" t="s">
        <v>365</v>
      </c>
      <c r="B121" s="29" t="s">
        <v>144</v>
      </c>
      <c r="C121" s="12">
        <v>91385479</v>
      </c>
      <c r="D121" s="12">
        <v>0</v>
      </c>
      <c r="E121" s="12">
        <v>5645163</v>
      </c>
      <c r="F121" s="12">
        <v>27787061</v>
      </c>
      <c r="G121" s="12">
        <v>29416755</v>
      </c>
      <c r="H121" s="12">
        <v>92700983</v>
      </c>
      <c r="I121" s="12">
        <v>11329969</v>
      </c>
      <c r="J121" s="12">
        <v>0</v>
      </c>
      <c r="K121" s="12">
        <v>0</v>
      </c>
      <c r="L121" s="12">
        <v>18352220</v>
      </c>
      <c r="M121" s="12">
        <v>669812</v>
      </c>
      <c r="N121" s="12">
        <v>725335</v>
      </c>
      <c r="O121" s="12">
        <v>180270561</v>
      </c>
      <c r="P121" s="12">
        <v>0</v>
      </c>
      <c r="Q121" s="12">
        <v>2112374</v>
      </c>
      <c r="R121" s="12">
        <v>30060473</v>
      </c>
      <c r="S121" s="12">
        <v>4933285</v>
      </c>
      <c r="T121" s="12">
        <v>218418041</v>
      </c>
      <c r="U121" s="12">
        <v>0</v>
      </c>
      <c r="V121" s="12">
        <v>79184535</v>
      </c>
      <c r="W121" s="12">
        <v>23515954</v>
      </c>
      <c r="X121" s="12">
        <v>112825769</v>
      </c>
      <c r="Y121" s="12">
        <v>187749</v>
      </c>
      <c r="Z121" s="12">
        <v>20704303</v>
      </c>
      <c r="AA121" s="12">
        <v>0</v>
      </c>
      <c r="AB121" s="12">
        <v>123620418</v>
      </c>
      <c r="AC121" s="12">
        <v>13496376</v>
      </c>
      <c r="AD121" s="12">
        <v>84356606</v>
      </c>
      <c r="AE121" s="12">
        <v>0</v>
      </c>
      <c r="AF121" s="12">
        <v>6370863</v>
      </c>
      <c r="AG121" s="12">
        <v>24088968</v>
      </c>
      <c r="AH121" s="12">
        <v>27130829</v>
      </c>
      <c r="AI121" s="12">
        <v>15949587</v>
      </c>
      <c r="AJ121" s="12">
        <v>0</v>
      </c>
      <c r="AK121" s="12">
        <v>24192</v>
      </c>
      <c r="AL121" s="202">
        <v>1245263660</v>
      </c>
    </row>
    <row r="122" spans="1:38" s="26" customFormat="1" ht="15" x14ac:dyDescent="0.25">
      <c r="A122" s="73" t="s">
        <v>366</v>
      </c>
      <c r="B122" s="29" t="s">
        <v>145</v>
      </c>
      <c r="C122" s="12">
        <v>53872191</v>
      </c>
      <c r="D122" s="12">
        <v>0</v>
      </c>
      <c r="E122" s="12">
        <v>0</v>
      </c>
      <c r="F122" s="12">
        <v>2225854</v>
      </c>
      <c r="G122" s="12">
        <v>17609710</v>
      </c>
      <c r="H122" s="12">
        <v>14524022</v>
      </c>
      <c r="I122" s="12">
        <v>2991468</v>
      </c>
      <c r="J122" s="12">
        <v>0</v>
      </c>
      <c r="K122" s="12">
        <v>0</v>
      </c>
      <c r="L122" s="12">
        <v>1146274</v>
      </c>
      <c r="M122" s="12">
        <v>543506</v>
      </c>
      <c r="N122" s="12">
        <v>0</v>
      </c>
      <c r="O122" s="12">
        <v>7232825</v>
      </c>
      <c r="P122" s="12">
        <v>0</v>
      </c>
      <c r="Q122" s="12">
        <v>223871</v>
      </c>
      <c r="R122" s="12">
        <v>4226777</v>
      </c>
      <c r="S122" s="12">
        <v>2163232</v>
      </c>
      <c r="T122" s="12">
        <v>55683747</v>
      </c>
      <c r="U122" s="12">
        <v>0</v>
      </c>
      <c r="V122" s="12">
        <v>28809769</v>
      </c>
      <c r="W122" s="12">
        <v>6248643</v>
      </c>
      <c r="X122" s="12">
        <v>27853530</v>
      </c>
      <c r="Y122" s="12">
        <v>158606</v>
      </c>
      <c r="Z122" s="12">
        <v>2228437</v>
      </c>
      <c r="AA122" s="12">
        <v>0</v>
      </c>
      <c r="AB122" s="12">
        <v>21722618</v>
      </c>
      <c r="AC122" s="12">
        <v>1392418</v>
      </c>
      <c r="AD122" s="12">
        <v>14983479</v>
      </c>
      <c r="AE122" s="12">
        <v>0</v>
      </c>
      <c r="AF122" s="12">
        <v>685764</v>
      </c>
      <c r="AG122" s="12">
        <v>18454235</v>
      </c>
      <c r="AH122" s="12">
        <v>1904222</v>
      </c>
      <c r="AI122" s="12">
        <v>5974512</v>
      </c>
      <c r="AJ122" s="12">
        <v>0</v>
      </c>
      <c r="AK122" s="12">
        <v>161516</v>
      </c>
      <c r="AL122" s="202">
        <v>293021226</v>
      </c>
    </row>
    <row r="123" spans="1:38" s="26" customFormat="1" ht="15" x14ac:dyDescent="0.25">
      <c r="A123" s="73" t="s">
        <v>367</v>
      </c>
      <c r="B123" s="29" t="s">
        <v>146</v>
      </c>
      <c r="C123" s="12">
        <v>19990003</v>
      </c>
      <c r="D123" s="12">
        <v>0</v>
      </c>
      <c r="E123" s="12">
        <v>598977</v>
      </c>
      <c r="F123" s="12">
        <v>720606</v>
      </c>
      <c r="G123" s="12">
        <v>2230958</v>
      </c>
      <c r="H123" s="12">
        <v>3034872</v>
      </c>
      <c r="I123" s="12">
        <v>89128</v>
      </c>
      <c r="J123" s="12">
        <v>0</v>
      </c>
      <c r="K123" s="12">
        <v>0</v>
      </c>
      <c r="L123" s="12">
        <v>4167191</v>
      </c>
      <c r="M123" s="12">
        <v>0</v>
      </c>
      <c r="N123" s="12">
        <v>0</v>
      </c>
      <c r="O123" s="12">
        <v>6294322</v>
      </c>
      <c r="P123" s="12">
        <v>0</v>
      </c>
      <c r="Q123" s="12">
        <v>2481842</v>
      </c>
      <c r="R123" s="12">
        <v>5814378</v>
      </c>
      <c r="S123" s="12">
        <v>2985904</v>
      </c>
      <c r="T123" s="12">
        <v>0</v>
      </c>
      <c r="U123" s="12">
        <v>0</v>
      </c>
      <c r="V123" s="12">
        <v>14342897</v>
      </c>
      <c r="W123" s="12">
        <v>2060416</v>
      </c>
      <c r="X123" s="12">
        <v>11888155</v>
      </c>
      <c r="Y123" s="12">
        <v>0</v>
      </c>
      <c r="Z123" s="12">
        <v>2056123</v>
      </c>
      <c r="AA123" s="12">
        <v>0</v>
      </c>
      <c r="AB123" s="12">
        <v>230479190</v>
      </c>
      <c r="AC123" s="12">
        <v>374776</v>
      </c>
      <c r="AD123" s="12">
        <v>15323669</v>
      </c>
      <c r="AE123" s="12">
        <v>0</v>
      </c>
      <c r="AF123" s="12">
        <v>1580070</v>
      </c>
      <c r="AG123" s="12">
        <v>906512</v>
      </c>
      <c r="AH123" s="12">
        <v>0</v>
      </c>
      <c r="AI123" s="12">
        <v>9501547</v>
      </c>
      <c r="AJ123" s="12">
        <v>0</v>
      </c>
      <c r="AK123" s="12">
        <v>0</v>
      </c>
      <c r="AL123" s="202">
        <v>336921536</v>
      </c>
    </row>
    <row r="124" spans="1:38" s="26" customFormat="1" ht="15" x14ac:dyDescent="0.25">
      <c r="A124" s="73" t="s">
        <v>368</v>
      </c>
      <c r="B124" s="29" t="s">
        <v>147</v>
      </c>
      <c r="C124" s="12">
        <v>2118109432</v>
      </c>
      <c r="D124" s="12">
        <v>0</v>
      </c>
      <c r="E124" s="12">
        <v>16926390</v>
      </c>
      <c r="F124" s="12">
        <v>178715521</v>
      </c>
      <c r="G124" s="12">
        <v>774379459</v>
      </c>
      <c r="H124" s="12">
        <v>2037551059</v>
      </c>
      <c r="I124" s="12">
        <v>119422686</v>
      </c>
      <c r="J124" s="12">
        <v>0</v>
      </c>
      <c r="K124" s="12">
        <v>8785532</v>
      </c>
      <c r="L124" s="12">
        <v>36225832</v>
      </c>
      <c r="M124" s="12">
        <v>18937466</v>
      </c>
      <c r="N124" s="12">
        <v>69099</v>
      </c>
      <c r="O124" s="12">
        <v>516635932</v>
      </c>
      <c r="P124" s="12">
        <v>0</v>
      </c>
      <c r="Q124" s="12">
        <v>209670021</v>
      </c>
      <c r="R124" s="12">
        <v>293821235</v>
      </c>
      <c r="S124" s="12">
        <v>198147456</v>
      </c>
      <c r="T124" s="12">
        <v>932199381</v>
      </c>
      <c r="U124" s="12">
        <v>0</v>
      </c>
      <c r="V124" s="12">
        <v>898734627</v>
      </c>
      <c r="W124" s="12">
        <v>550109869</v>
      </c>
      <c r="X124" s="12">
        <v>1284238501</v>
      </c>
      <c r="Y124" s="12">
        <v>182875996</v>
      </c>
      <c r="Z124" s="12">
        <v>545991923</v>
      </c>
      <c r="AA124" s="12">
        <v>0</v>
      </c>
      <c r="AB124" s="12">
        <v>2689273633</v>
      </c>
      <c r="AC124" s="12">
        <v>225254776</v>
      </c>
      <c r="AD124" s="12">
        <v>613345708</v>
      </c>
      <c r="AE124" s="12">
        <v>4185348670</v>
      </c>
      <c r="AF124" s="12">
        <v>486685883</v>
      </c>
      <c r="AG124" s="12">
        <v>745565552</v>
      </c>
      <c r="AH124" s="12">
        <v>388501576</v>
      </c>
      <c r="AI124" s="12">
        <v>347789475</v>
      </c>
      <c r="AJ124" s="12">
        <v>0</v>
      </c>
      <c r="AK124" s="12">
        <v>6914484</v>
      </c>
      <c r="AL124" s="202">
        <v>20610227174</v>
      </c>
    </row>
    <row r="125" spans="1:38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44434863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28038269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2">
        <v>72473132</v>
      </c>
    </row>
    <row r="126" spans="1:38" s="26" customFormat="1" ht="15" x14ac:dyDescent="0.25">
      <c r="A126" s="73" t="s">
        <v>370</v>
      </c>
      <c r="B126" s="29" t="s">
        <v>149</v>
      </c>
      <c r="C126" s="12">
        <v>17760537</v>
      </c>
      <c r="D126" s="12">
        <v>0</v>
      </c>
      <c r="E126" s="12">
        <v>2062567</v>
      </c>
      <c r="F126" s="12">
        <v>3653157</v>
      </c>
      <c r="G126" s="12">
        <v>9181336</v>
      </c>
      <c r="H126" s="12">
        <v>25992676</v>
      </c>
      <c r="I126" s="12">
        <v>2326535</v>
      </c>
      <c r="J126" s="12">
        <v>0</v>
      </c>
      <c r="K126" s="12">
        <v>0</v>
      </c>
      <c r="L126" s="12">
        <v>3164056</v>
      </c>
      <c r="M126" s="12">
        <v>172795</v>
      </c>
      <c r="N126" s="12">
        <v>114274</v>
      </c>
      <c r="O126" s="12">
        <v>24427200</v>
      </c>
      <c r="P126" s="12">
        <v>0</v>
      </c>
      <c r="Q126" s="12">
        <v>1017829</v>
      </c>
      <c r="R126" s="12">
        <v>22261704</v>
      </c>
      <c r="S126" s="12">
        <v>2123645</v>
      </c>
      <c r="T126" s="12">
        <v>32650334</v>
      </c>
      <c r="U126" s="12">
        <v>0</v>
      </c>
      <c r="V126" s="12">
        <v>27820846</v>
      </c>
      <c r="W126" s="12">
        <v>6206942</v>
      </c>
      <c r="X126" s="12">
        <v>85046818</v>
      </c>
      <c r="Y126" s="12">
        <v>42264</v>
      </c>
      <c r="Z126" s="12">
        <v>8943710</v>
      </c>
      <c r="AA126" s="12">
        <v>0</v>
      </c>
      <c r="AB126" s="12">
        <v>52066244</v>
      </c>
      <c r="AC126" s="12">
        <v>4298822</v>
      </c>
      <c r="AD126" s="12">
        <v>16675216</v>
      </c>
      <c r="AE126" s="12">
        <v>0</v>
      </c>
      <c r="AF126" s="12">
        <v>922961</v>
      </c>
      <c r="AG126" s="12">
        <v>15613239</v>
      </c>
      <c r="AH126" s="12">
        <v>29929182</v>
      </c>
      <c r="AI126" s="12">
        <v>1664945</v>
      </c>
      <c r="AJ126" s="12">
        <v>0</v>
      </c>
      <c r="AK126" s="12">
        <v>128982</v>
      </c>
      <c r="AL126" s="202">
        <v>396268816</v>
      </c>
    </row>
    <row r="127" spans="1:38" s="26" customFormat="1" ht="15" x14ac:dyDescent="0.25">
      <c r="A127" s="73" t="s">
        <v>371</v>
      </c>
      <c r="B127" s="29" t="s">
        <v>150</v>
      </c>
      <c r="C127" s="12">
        <v>1618819</v>
      </c>
      <c r="D127" s="12">
        <v>0</v>
      </c>
      <c r="E127" s="12">
        <v>0</v>
      </c>
      <c r="F127" s="12">
        <v>313765</v>
      </c>
      <c r="G127" s="12">
        <v>586218</v>
      </c>
      <c r="H127" s="12">
        <v>2220277</v>
      </c>
      <c r="I127" s="12">
        <v>337727</v>
      </c>
      <c r="J127" s="12">
        <v>0</v>
      </c>
      <c r="K127" s="12">
        <v>0</v>
      </c>
      <c r="L127" s="12">
        <v>226294</v>
      </c>
      <c r="M127" s="12">
        <v>0</v>
      </c>
      <c r="N127" s="12">
        <v>0</v>
      </c>
      <c r="O127" s="12">
        <v>819218</v>
      </c>
      <c r="P127" s="12">
        <v>0</v>
      </c>
      <c r="Q127" s="12">
        <v>58874</v>
      </c>
      <c r="R127" s="12">
        <v>1263246</v>
      </c>
      <c r="S127" s="12">
        <v>93141</v>
      </c>
      <c r="T127" s="12">
        <v>1902160</v>
      </c>
      <c r="U127" s="12">
        <v>0</v>
      </c>
      <c r="V127" s="12">
        <v>1497070</v>
      </c>
      <c r="W127" s="12">
        <v>400114</v>
      </c>
      <c r="X127" s="12">
        <v>5548598</v>
      </c>
      <c r="Y127" s="12">
        <v>0</v>
      </c>
      <c r="Z127" s="12">
        <v>640264</v>
      </c>
      <c r="AA127" s="12">
        <v>0</v>
      </c>
      <c r="AB127" s="12">
        <v>4477587</v>
      </c>
      <c r="AC127" s="12">
        <v>123713</v>
      </c>
      <c r="AD127" s="12">
        <v>2606633</v>
      </c>
      <c r="AE127" s="12">
        <v>0</v>
      </c>
      <c r="AF127" s="12">
        <v>15082</v>
      </c>
      <c r="AG127" s="12">
        <v>1227401</v>
      </c>
      <c r="AH127" s="12">
        <v>1711548</v>
      </c>
      <c r="AI127" s="12">
        <v>0</v>
      </c>
      <c r="AJ127" s="12">
        <v>0</v>
      </c>
      <c r="AK127" s="12">
        <v>3519</v>
      </c>
      <c r="AL127" s="202">
        <v>27691268</v>
      </c>
    </row>
    <row r="128" spans="1:38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36567372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531487632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2">
        <v>568055004</v>
      </c>
    </row>
    <row r="129" spans="1:38" s="26" customFormat="1" ht="15" x14ac:dyDescent="0.25">
      <c r="A129" s="73" t="s">
        <v>373</v>
      </c>
      <c r="B129" s="29" t="s">
        <v>152</v>
      </c>
      <c r="C129" s="12">
        <v>11523623</v>
      </c>
      <c r="D129" s="12">
        <v>0</v>
      </c>
      <c r="E129" s="12">
        <v>3406023</v>
      </c>
      <c r="F129" s="12">
        <v>0</v>
      </c>
      <c r="G129" s="12">
        <v>24438</v>
      </c>
      <c r="H129" s="12">
        <v>9627960</v>
      </c>
      <c r="I129" s="12">
        <v>164648</v>
      </c>
      <c r="J129" s="12">
        <v>0</v>
      </c>
      <c r="K129" s="12">
        <v>0</v>
      </c>
      <c r="L129" s="12">
        <v>1004822</v>
      </c>
      <c r="M129" s="12">
        <v>0</v>
      </c>
      <c r="N129" s="12">
        <v>2363697</v>
      </c>
      <c r="O129" s="12">
        <v>22701534</v>
      </c>
      <c r="P129" s="12">
        <v>0</v>
      </c>
      <c r="Q129" s="12">
        <v>72574</v>
      </c>
      <c r="R129" s="12">
        <v>3322921</v>
      </c>
      <c r="S129" s="12">
        <v>0</v>
      </c>
      <c r="T129" s="12">
        <v>24969866</v>
      </c>
      <c r="U129" s="12">
        <v>0</v>
      </c>
      <c r="V129" s="12">
        <v>37598450</v>
      </c>
      <c r="W129" s="12">
        <v>16627308</v>
      </c>
      <c r="X129" s="12">
        <v>13245813</v>
      </c>
      <c r="Y129" s="12">
        <v>0</v>
      </c>
      <c r="Z129" s="12">
        <v>2565118</v>
      </c>
      <c r="AA129" s="12">
        <v>0</v>
      </c>
      <c r="AB129" s="12">
        <v>83808605</v>
      </c>
      <c r="AC129" s="12">
        <v>283790</v>
      </c>
      <c r="AD129" s="12">
        <v>16276400</v>
      </c>
      <c r="AE129" s="12">
        <v>0</v>
      </c>
      <c r="AF129" s="12">
        <v>1292971</v>
      </c>
      <c r="AG129" s="12">
        <v>2925676</v>
      </c>
      <c r="AH129" s="12">
        <v>6311298</v>
      </c>
      <c r="AI129" s="12">
        <v>53553254</v>
      </c>
      <c r="AJ129" s="12">
        <v>0</v>
      </c>
      <c r="AK129" s="12">
        <v>0</v>
      </c>
      <c r="AL129" s="202">
        <v>313670789</v>
      </c>
    </row>
    <row r="130" spans="1:38" s="26" customFormat="1" ht="15" x14ac:dyDescent="0.25">
      <c r="A130" s="73" t="s">
        <v>374</v>
      </c>
      <c r="B130" s="29" t="s">
        <v>153</v>
      </c>
      <c r="C130" s="12">
        <v>484704669</v>
      </c>
      <c r="D130" s="12">
        <v>1488235</v>
      </c>
      <c r="E130" s="12">
        <v>2063262</v>
      </c>
      <c r="F130" s="12">
        <v>2933945</v>
      </c>
      <c r="G130" s="12">
        <v>5469606</v>
      </c>
      <c r="H130" s="12">
        <v>15517585</v>
      </c>
      <c r="I130" s="12">
        <v>8391417</v>
      </c>
      <c r="J130" s="12">
        <v>1493255</v>
      </c>
      <c r="K130" s="12">
        <v>1488235</v>
      </c>
      <c r="L130" s="12">
        <v>1630059</v>
      </c>
      <c r="M130" s="12">
        <v>2344644</v>
      </c>
      <c r="N130" s="12">
        <v>0</v>
      </c>
      <c r="O130" s="12">
        <v>9709623</v>
      </c>
      <c r="P130" s="12">
        <v>1488343</v>
      </c>
      <c r="Q130" s="12">
        <v>1685536</v>
      </c>
      <c r="R130" s="12">
        <v>7214604</v>
      </c>
      <c r="S130" s="12">
        <v>4450247</v>
      </c>
      <c r="T130" s="12">
        <v>9566123</v>
      </c>
      <c r="U130" s="12">
        <v>0</v>
      </c>
      <c r="V130" s="12">
        <v>6863923</v>
      </c>
      <c r="W130" s="12">
        <v>4096266</v>
      </c>
      <c r="X130" s="12">
        <v>14549256</v>
      </c>
      <c r="Y130" s="12">
        <v>1488235</v>
      </c>
      <c r="Z130" s="12">
        <v>2715880</v>
      </c>
      <c r="AA130" s="12">
        <v>1488235</v>
      </c>
      <c r="AB130" s="12">
        <v>25255333</v>
      </c>
      <c r="AC130" s="12">
        <v>2869891</v>
      </c>
      <c r="AD130" s="12">
        <v>6596169</v>
      </c>
      <c r="AE130" s="12">
        <v>0</v>
      </c>
      <c r="AF130" s="12">
        <v>1487464</v>
      </c>
      <c r="AG130" s="12">
        <v>4449914</v>
      </c>
      <c r="AH130" s="12">
        <v>2694133</v>
      </c>
      <c r="AI130" s="12">
        <v>7133417</v>
      </c>
      <c r="AJ130" s="12">
        <v>0</v>
      </c>
      <c r="AK130" s="12">
        <v>0</v>
      </c>
      <c r="AL130" s="202">
        <v>643327504</v>
      </c>
    </row>
    <row r="131" spans="1:38" s="26" customFormat="1" ht="15" x14ac:dyDescent="0.25">
      <c r="A131" s="73" t="s">
        <v>375</v>
      </c>
      <c r="B131" s="29" t="s">
        <v>154</v>
      </c>
      <c r="C131" s="12">
        <v>6718292</v>
      </c>
      <c r="D131" s="12">
        <v>0</v>
      </c>
      <c r="E131" s="12">
        <v>0</v>
      </c>
      <c r="F131" s="12">
        <v>0</v>
      </c>
      <c r="G131" s="12">
        <v>130300</v>
      </c>
      <c r="H131" s="12">
        <v>3205984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142592</v>
      </c>
      <c r="P131" s="12">
        <v>0</v>
      </c>
      <c r="Q131" s="12">
        <v>106091</v>
      </c>
      <c r="R131" s="12">
        <v>426298</v>
      </c>
      <c r="S131" s="12">
        <v>0</v>
      </c>
      <c r="T131" s="12">
        <v>8288674</v>
      </c>
      <c r="U131" s="12">
        <v>0</v>
      </c>
      <c r="V131" s="12">
        <v>2476803</v>
      </c>
      <c r="W131" s="12">
        <v>512439</v>
      </c>
      <c r="X131" s="12">
        <v>6262398</v>
      </c>
      <c r="Y131" s="12">
        <v>0</v>
      </c>
      <c r="Z131" s="12">
        <v>172682</v>
      </c>
      <c r="AA131" s="12">
        <v>0</v>
      </c>
      <c r="AB131" s="12">
        <v>12514563</v>
      </c>
      <c r="AC131" s="12">
        <v>0</v>
      </c>
      <c r="AD131" s="12">
        <v>812258</v>
      </c>
      <c r="AE131" s="12">
        <v>0</v>
      </c>
      <c r="AF131" s="12">
        <v>0</v>
      </c>
      <c r="AG131" s="12">
        <v>0</v>
      </c>
      <c r="AH131" s="12">
        <v>0</v>
      </c>
      <c r="AI131" s="12">
        <v>10440920</v>
      </c>
      <c r="AJ131" s="12">
        <v>0</v>
      </c>
      <c r="AK131" s="12">
        <v>0</v>
      </c>
      <c r="AL131" s="202">
        <v>52210294</v>
      </c>
    </row>
    <row r="132" spans="1:38" s="26" customFormat="1" ht="15" x14ac:dyDescent="0.25">
      <c r="A132" s="73" t="s">
        <v>376</v>
      </c>
      <c r="B132" s="29" t="s">
        <v>155</v>
      </c>
      <c r="C132" s="12">
        <v>62195552</v>
      </c>
      <c r="D132" s="12">
        <v>0</v>
      </c>
      <c r="E132" s="12">
        <v>73604</v>
      </c>
      <c r="F132" s="12">
        <v>2970757</v>
      </c>
      <c r="G132" s="12">
        <v>163928</v>
      </c>
      <c r="H132" s="12">
        <v>12469636</v>
      </c>
      <c r="I132" s="12">
        <v>0</v>
      </c>
      <c r="J132" s="12">
        <v>0</v>
      </c>
      <c r="K132" s="12">
        <v>0</v>
      </c>
      <c r="L132" s="12">
        <v>1533398</v>
      </c>
      <c r="M132" s="12">
        <v>41002</v>
      </c>
      <c r="N132" s="12">
        <v>0</v>
      </c>
      <c r="O132" s="12">
        <v>18230413</v>
      </c>
      <c r="P132" s="12">
        <v>0</v>
      </c>
      <c r="Q132" s="12">
        <v>25560</v>
      </c>
      <c r="R132" s="12">
        <v>10339627</v>
      </c>
      <c r="S132" s="12">
        <v>1588195</v>
      </c>
      <c r="T132" s="12">
        <v>24374048</v>
      </c>
      <c r="U132" s="12">
        <v>0</v>
      </c>
      <c r="V132" s="12">
        <v>9997250</v>
      </c>
      <c r="W132" s="12">
        <v>3459892</v>
      </c>
      <c r="X132" s="12">
        <v>7191896</v>
      </c>
      <c r="Y132" s="12">
        <v>18114</v>
      </c>
      <c r="Z132" s="12">
        <v>270574</v>
      </c>
      <c r="AA132" s="12">
        <v>0</v>
      </c>
      <c r="AB132" s="12">
        <v>19773256</v>
      </c>
      <c r="AC132" s="12">
        <v>128428</v>
      </c>
      <c r="AD132" s="12">
        <v>1780390</v>
      </c>
      <c r="AE132" s="12">
        <v>0</v>
      </c>
      <c r="AF132" s="12">
        <v>18918</v>
      </c>
      <c r="AG132" s="12">
        <v>882524</v>
      </c>
      <c r="AH132" s="12">
        <v>9023232</v>
      </c>
      <c r="AI132" s="12">
        <v>16639587</v>
      </c>
      <c r="AJ132" s="12">
        <v>0</v>
      </c>
      <c r="AK132" s="12">
        <v>0</v>
      </c>
      <c r="AL132" s="202">
        <v>203189781</v>
      </c>
    </row>
    <row r="133" spans="1:38" s="26" customFormat="1" ht="15" x14ac:dyDescent="0.25">
      <c r="A133" s="73" t="s">
        <v>377</v>
      </c>
      <c r="B133" s="29" t="s">
        <v>156</v>
      </c>
      <c r="C133" s="12">
        <v>466078814</v>
      </c>
      <c r="D133" s="12">
        <v>0</v>
      </c>
      <c r="E133" s="12">
        <v>0</v>
      </c>
      <c r="F133" s="12">
        <v>0</v>
      </c>
      <c r="G133" s="12">
        <v>0</v>
      </c>
      <c r="H133" s="12">
        <v>135620213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3246170</v>
      </c>
      <c r="P133" s="12">
        <v>0</v>
      </c>
      <c r="Q133" s="12">
        <v>0</v>
      </c>
      <c r="R133" s="12">
        <v>11562556</v>
      </c>
      <c r="S133" s="12">
        <v>38613738</v>
      </c>
      <c r="T133" s="12">
        <v>7696690</v>
      </c>
      <c r="U133" s="12">
        <v>0</v>
      </c>
      <c r="V133" s="12">
        <v>67215</v>
      </c>
      <c r="W133" s="12">
        <v>0</v>
      </c>
      <c r="X133" s="12">
        <v>633485</v>
      </c>
      <c r="Y133" s="12">
        <v>0</v>
      </c>
      <c r="Z133" s="12">
        <v>0</v>
      </c>
      <c r="AA133" s="12">
        <v>0</v>
      </c>
      <c r="AB133" s="12">
        <v>2350194</v>
      </c>
      <c r="AC133" s="12">
        <v>0</v>
      </c>
      <c r="AD133" s="12">
        <v>7321123</v>
      </c>
      <c r="AE133" s="12">
        <v>0</v>
      </c>
      <c r="AF133" s="12">
        <v>0</v>
      </c>
      <c r="AG133" s="12">
        <v>0</v>
      </c>
      <c r="AH133" s="12">
        <v>4833533</v>
      </c>
      <c r="AI133" s="12">
        <v>0</v>
      </c>
      <c r="AJ133" s="12">
        <v>0</v>
      </c>
      <c r="AK133" s="12">
        <v>0</v>
      </c>
      <c r="AL133" s="202">
        <v>678023731</v>
      </c>
    </row>
    <row r="134" spans="1:38" s="26" customFormat="1" ht="15" x14ac:dyDescent="0.25">
      <c r="A134" s="73" t="s">
        <v>378</v>
      </c>
      <c r="B134" s="29" t="s">
        <v>70</v>
      </c>
      <c r="C134" s="12">
        <v>36961</v>
      </c>
      <c r="D134" s="12">
        <v>3844</v>
      </c>
      <c r="E134" s="12">
        <v>0</v>
      </c>
      <c r="F134" s="12">
        <v>39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686840</v>
      </c>
      <c r="P134" s="12">
        <v>0</v>
      </c>
      <c r="Q134" s="12">
        <v>0</v>
      </c>
      <c r="R134" s="12">
        <v>863587</v>
      </c>
      <c r="S134" s="12">
        <v>0</v>
      </c>
      <c r="T134" s="12">
        <v>207279</v>
      </c>
      <c r="U134" s="12">
        <v>0</v>
      </c>
      <c r="V134" s="12">
        <v>4105154</v>
      </c>
      <c r="W134" s="12">
        <v>48258</v>
      </c>
      <c r="X134" s="12">
        <v>0</v>
      </c>
      <c r="Y134" s="12">
        <v>0</v>
      </c>
      <c r="Z134" s="12">
        <v>190798</v>
      </c>
      <c r="AA134" s="12">
        <v>0</v>
      </c>
      <c r="AB134" s="12">
        <v>119394298</v>
      </c>
      <c r="AC134" s="12">
        <v>237286</v>
      </c>
      <c r="AD134" s="12">
        <v>0</v>
      </c>
      <c r="AE134" s="12">
        <v>0</v>
      </c>
      <c r="AF134" s="12">
        <v>0</v>
      </c>
      <c r="AG134" s="12">
        <v>744551</v>
      </c>
      <c r="AH134" s="12">
        <v>0</v>
      </c>
      <c r="AI134" s="12">
        <v>4955816</v>
      </c>
      <c r="AJ134" s="12">
        <v>0</v>
      </c>
      <c r="AK134" s="12">
        <v>0</v>
      </c>
      <c r="AL134" s="202">
        <v>131474711</v>
      </c>
    </row>
    <row r="135" spans="1:38" s="26" customFormat="1" ht="15" x14ac:dyDescent="0.25">
      <c r="A135" s="119" t="s">
        <v>379</v>
      </c>
      <c r="B135" s="120" t="s">
        <v>163</v>
      </c>
      <c r="C135" s="118">
        <v>3333994372</v>
      </c>
      <c r="D135" s="118">
        <v>1492079</v>
      </c>
      <c r="E135" s="118">
        <v>30775986</v>
      </c>
      <c r="F135" s="118">
        <v>219320705</v>
      </c>
      <c r="G135" s="118">
        <v>883627571</v>
      </c>
      <c r="H135" s="118">
        <v>2352465267</v>
      </c>
      <c r="I135" s="118">
        <v>145053578</v>
      </c>
      <c r="J135" s="118">
        <v>1493255</v>
      </c>
      <c r="K135" s="118">
        <v>10273767</v>
      </c>
      <c r="L135" s="118">
        <v>67450146</v>
      </c>
      <c r="M135" s="118">
        <v>22709225</v>
      </c>
      <c r="N135" s="118">
        <v>3272405</v>
      </c>
      <c r="O135" s="118">
        <v>790397230</v>
      </c>
      <c r="P135" s="118">
        <v>1488343</v>
      </c>
      <c r="Q135" s="118">
        <v>217454572</v>
      </c>
      <c r="R135" s="118">
        <v>391177406</v>
      </c>
      <c r="S135" s="118">
        <v>255098843</v>
      </c>
      <c r="T135" s="118">
        <v>1352523715</v>
      </c>
      <c r="U135" s="118">
        <v>0</v>
      </c>
      <c r="V135" s="118">
        <v>1111498539</v>
      </c>
      <c r="W135" s="118">
        <v>613286101</v>
      </c>
      <c r="X135" s="118">
        <v>1569284219</v>
      </c>
      <c r="Y135" s="118">
        <v>212809233</v>
      </c>
      <c r="Z135" s="118">
        <v>586479812</v>
      </c>
      <c r="AA135" s="118">
        <v>1488235</v>
      </c>
      <c r="AB135" s="118">
        <v>3384735939</v>
      </c>
      <c r="AC135" s="118">
        <v>248460276</v>
      </c>
      <c r="AD135" s="118">
        <v>780077651</v>
      </c>
      <c r="AE135" s="118">
        <v>4185348670</v>
      </c>
      <c r="AF135" s="118">
        <v>1030547608</v>
      </c>
      <c r="AG135" s="118">
        <v>814858572</v>
      </c>
      <c r="AH135" s="118">
        <v>472039553</v>
      </c>
      <c r="AI135" s="118">
        <v>473603060</v>
      </c>
      <c r="AJ135" s="118">
        <v>0</v>
      </c>
      <c r="AK135" s="118">
        <v>7232693</v>
      </c>
      <c r="AL135" s="199">
        <v>25571818626</v>
      </c>
    </row>
    <row r="136" spans="1:38" s="26" customFormat="1" ht="15" x14ac:dyDescent="0.25">
      <c r="A136" s="73" t="s">
        <v>380</v>
      </c>
      <c r="B136" s="29" t="s">
        <v>144</v>
      </c>
      <c r="C136" s="12">
        <v>365145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1415579</v>
      </c>
      <c r="Q136" s="12">
        <v>0</v>
      </c>
      <c r="R136" s="12">
        <v>159600</v>
      </c>
      <c r="S136" s="12">
        <v>0</v>
      </c>
      <c r="T136" s="12">
        <v>0</v>
      </c>
      <c r="U136" s="12">
        <v>0</v>
      </c>
      <c r="V136" s="12">
        <v>205479</v>
      </c>
      <c r="W136" s="12">
        <v>399496</v>
      </c>
      <c r="X136" s="12">
        <v>2685298</v>
      </c>
      <c r="Y136" s="12">
        <v>0</v>
      </c>
      <c r="Z136" s="12">
        <v>0</v>
      </c>
      <c r="AA136" s="12">
        <v>0</v>
      </c>
      <c r="AB136" s="12">
        <v>651893</v>
      </c>
      <c r="AC136" s="12">
        <v>0</v>
      </c>
      <c r="AD136" s="12">
        <v>2780708</v>
      </c>
      <c r="AE136" s="12">
        <v>99116738</v>
      </c>
      <c r="AF136" s="12">
        <v>377578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2">
        <v>108157514</v>
      </c>
    </row>
    <row r="137" spans="1:38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1327</v>
      </c>
      <c r="M137" s="12">
        <v>0</v>
      </c>
      <c r="N137" s="12">
        <v>0</v>
      </c>
      <c r="O137" s="12">
        <v>0</v>
      </c>
      <c r="P137" s="12">
        <v>1070808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591454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717579</v>
      </c>
      <c r="AE137" s="12">
        <v>0</v>
      </c>
      <c r="AF137" s="12">
        <v>180600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2">
        <v>2561768</v>
      </c>
    </row>
    <row r="138" spans="1:38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227577</v>
      </c>
      <c r="Q138" s="12">
        <v>0</v>
      </c>
      <c r="R138" s="12">
        <v>39917</v>
      </c>
      <c r="S138" s="12">
        <v>0</v>
      </c>
      <c r="T138" s="12">
        <v>0</v>
      </c>
      <c r="U138" s="12">
        <v>0</v>
      </c>
      <c r="V138" s="12">
        <v>7485</v>
      </c>
      <c r="W138" s="12">
        <v>0</v>
      </c>
      <c r="X138" s="12">
        <v>631280</v>
      </c>
      <c r="Y138" s="12">
        <v>0</v>
      </c>
      <c r="Z138" s="12">
        <v>0</v>
      </c>
      <c r="AA138" s="12">
        <v>0</v>
      </c>
      <c r="AB138" s="12">
        <v>180408986</v>
      </c>
      <c r="AC138" s="12">
        <v>0</v>
      </c>
      <c r="AD138" s="12">
        <v>329700</v>
      </c>
      <c r="AE138" s="12">
        <v>90090724</v>
      </c>
      <c r="AF138" s="12">
        <v>164183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2">
        <v>271899852</v>
      </c>
    </row>
    <row r="139" spans="1:38" s="26" customFormat="1" ht="15" x14ac:dyDescent="0.25">
      <c r="A139" s="73" t="s">
        <v>383</v>
      </c>
      <c r="B139" s="29" t="s">
        <v>147</v>
      </c>
      <c r="C139" s="12">
        <v>523026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30962084</v>
      </c>
      <c r="Q139" s="12">
        <v>0</v>
      </c>
      <c r="R139" s="12">
        <v>2269445</v>
      </c>
      <c r="S139" s="12">
        <v>0</v>
      </c>
      <c r="T139" s="12">
        <v>0</v>
      </c>
      <c r="U139" s="12">
        <v>0</v>
      </c>
      <c r="V139" s="12">
        <v>4566632</v>
      </c>
      <c r="W139" s="12">
        <v>8007971</v>
      </c>
      <c r="X139" s="12">
        <v>32240324</v>
      </c>
      <c r="Y139" s="12">
        <v>0</v>
      </c>
      <c r="Z139" s="12">
        <v>0</v>
      </c>
      <c r="AA139" s="12">
        <v>0</v>
      </c>
      <c r="AB139" s="12">
        <v>231551542</v>
      </c>
      <c r="AC139" s="12">
        <v>0</v>
      </c>
      <c r="AD139" s="12">
        <v>21299123</v>
      </c>
      <c r="AE139" s="12">
        <v>438591686</v>
      </c>
      <c r="AF139" s="12">
        <v>5170229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2">
        <v>775322062</v>
      </c>
    </row>
    <row r="140" spans="1:38" s="26" customFormat="1" ht="15" x14ac:dyDescent="0.25">
      <c r="A140" s="73" t="s">
        <v>384</v>
      </c>
      <c r="B140" s="29" t="s">
        <v>148</v>
      </c>
      <c r="C140" s="12">
        <v>4525</v>
      </c>
      <c r="D140" s="12">
        <v>0</v>
      </c>
      <c r="E140" s="12">
        <v>0</v>
      </c>
      <c r="F140" s="12">
        <v>4525</v>
      </c>
      <c r="G140" s="12">
        <v>0</v>
      </c>
      <c r="H140" s="12">
        <v>4525</v>
      </c>
      <c r="I140" s="12">
        <v>0</v>
      </c>
      <c r="J140" s="12">
        <v>4525</v>
      </c>
      <c r="K140" s="12">
        <v>4525</v>
      </c>
      <c r="L140" s="12">
        <v>4525</v>
      </c>
      <c r="M140" s="12">
        <v>4525</v>
      </c>
      <c r="N140" s="12">
        <v>0</v>
      </c>
      <c r="O140" s="12">
        <v>0</v>
      </c>
      <c r="P140" s="12">
        <v>4525</v>
      </c>
      <c r="Q140" s="12">
        <v>0</v>
      </c>
      <c r="R140" s="12">
        <v>4530</v>
      </c>
      <c r="S140" s="12">
        <v>4525</v>
      </c>
      <c r="T140" s="12">
        <v>0</v>
      </c>
      <c r="U140" s="12">
        <v>0</v>
      </c>
      <c r="V140" s="12">
        <v>0</v>
      </c>
      <c r="W140" s="12">
        <v>4525</v>
      </c>
      <c r="X140" s="12">
        <v>4525</v>
      </c>
      <c r="Y140" s="12">
        <v>0</v>
      </c>
      <c r="Z140" s="12">
        <v>4525</v>
      </c>
      <c r="AA140" s="12">
        <v>4525</v>
      </c>
      <c r="AB140" s="12">
        <v>4525</v>
      </c>
      <c r="AC140" s="12">
        <v>4525</v>
      </c>
      <c r="AD140" s="12">
        <v>0</v>
      </c>
      <c r="AE140" s="12">
        <v>0</v>
      </c>
      <c r="AF140" s="12">
        <v>0</v>
      </c>
      <c r="AG140" s="12">
        <v>4525</v>
      </c>
      <c r="AH140" s="12">
        <v>0</v>
      </c>
      <c r="AI140" s="12">
        <v>0</v>
      </c>
      <c r="AJ140" s="12">
        <v>0</v>
      </c>
      <c r="AK140" s="12">
        <v>0</v>
      </c>
      <c r="AL140" s="202">
        <v>76930</v>
      </c>
    </row>
    <row r="141" spans="1:38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443032</v>
      </c>
      <c r="Q141" s="12">
        <v>0</v>
      </c>
      <c r="R141" s="12">
        <v>39381</v>
      </c>
      <c r="S141" s="12">
        <v>0</v>
      </c>
      <c r="T141" s="12">
        <v>0</v>
      </c>
      <c r="U141" s="12">
        <v>0</v>
      </c>
      <c r="V141" s="12">
        <v>203068</v>
      </c>
      <c r="W141" s="12">
        <v>17397</v>
      </c>
      <c r="X141" s="12">
        <v>642650</v>
      </c>
      <c r="Y141" s="12">
        <v>0</v>
      </c>
      <c r="Z141" s="12">
        <v>0</v>
      </c>
      <c r="AA141" s="12">
        <v>0</v>
      </c>
      <c r="AB141" s="12">
        <v>609816617</v>
      </c>
      <c r="AC141" s="12">
        <v>0</v>
      </c>
      <c r="AD141" s="12">
        <v>213754</v>
      </c>
      <c r="AE141" s="12">
        <v>3147366</v>
      </c>
      <c r="AF141" s="12">
        <v>293271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2">
        <v>614816536</v>
      </c>
    </row>
    <row r="142" spans="1:38" s="26" customFormat="1" ht="15" x14ac:dyDescent="0.25">
      <c r="A142" s="73" t="s">
        <v>386</v>
      </c>
      <c r="B142" s="29" t="s">
        <v>150</v>
      </c>
      <c r="C142" s="12">
        <v>30000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60000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48341</v>
      </c>
      <c r="Y142" s="12">
        <v>0</v>
      </c>
      <c r="Z142" s="12">
        <v>0</v>
      </c>
      <c r="AA142" s="12">
        <v>0</v>
      </c>
      <c r="AB142" s="12">
        <v>6344</v>
      </c>
      <c r="AC142" s="12">
        <v>0</v>
      </c>
      <c r="AD142" s="12">
        <v>14799</v>
      </c>
      <c r="AE142" s="12">
        <v>1596593</v>
      </c>
      <c r="AF142" s="12">
        <v>12684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2">
        <v>1768761</v>
      </c>
    </row>
    <row r="143" spans="1:38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8302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2">
        <v>8302</v>
      </c>
    </row>
    <row r="144" spans="1:38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100287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131262</v>
      </c>
      <c r="X144" s="12">
        <v>399974</v>
      </c>
      <c r="Y144" s="12">
        <v>0</v>
      </c>
      <c r="Z144" s="12">
        <v>0</v>
      </c>
      <c r="AA144" s="12">
        <v>0</v>
      </c>
      <c r="AB144" s="12">
        <v>1108136</v>
      </c>
      <c r="AC144" s="12">
        <v>0</v>
      </c>
      <c r="AD144" s="12">
        <v>169731</v>
      </c>
      <c r="AE144" s="12">
        <v>96153927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2">
        <v>98063317</v>
      </c>
    </row>
    <row r="145" spans="1:38" s="26" customFormat="1" ht="15" x14ac:dyDescent="0.25">
      <c r="A145" s="73" t="s">
        <v>389</v>
      </c>
      <c r="B145" s="29" t="s">
        <v>153</v>
      </c>
      <c r="C145" s="12">
        <v>782</v>
      </c>
      <c r="D145" s="12">
        <v>164373</v>
      </c>
      <c r="E145" s="12">
        <v>164373</v>
      </c>
      <c r="F145" s="12">
        <v>164373</v>
      </c>
      <c r="G145" s="12">
        <v>0</v>
      </c>
      <c r="H145" s="12">
        <v>164373</v>
      </c>
      <c r="I145" s="12">
        <v>0</v>
      </c>
      <c r="J145" s="12">
        <v>159353</v>
      </c>
      <c r="K145" s="12">
        <v>164373</v>
      </c>
      <c r="L145" s="12">
        <v>164373</v>
      </c>
      <c r="M145" s="12">
        <v>164373</v>
      </c>
      <c r="N145" s="12">
        <v>0</v>
      </c>
      <c r="O145" s="12">
        <v>164373</v>
      </c>
      <c r="P145" s="12">
        <v>1077263</v>
      </c>
      <c r="Q145" s="12">
        <v>164373</v>
      </c>
      <c r="R145" s="12">
        <v>164373</v>
      </c>
      <c r="S145" s="12">
        <v>164373</v>
      </c>
      <c r="T145" s="12">
        <v>164373</v>
      </c>
      <c r="U145" s="12">
        <v>0</v>
      </c>
      <c r="V145" s="12">
        <v>84723</v>
      </c>
      <c r="W145" s="12">
        <v>100791</v>
      </c>
      <c r="X145" s="12">
        <v>524337</v>
      </c>
      <c r="Y145" s="12">
        <v>164373</v>
      </c>
      <c r="Z145" s="12">
        <v>164373</v>
      </c>
      <c r="AA145" s="12">
        <v>164373</v>
      </c>
      <c r="AB145" s="12">
        <v>201415</v>
      </c>
      <c r="AC145" s="12">
        <v>164373</v>
      </c>
      <c r="AD145" s="12">
        <v>346092</v>
      </c>
      <c r="AE145" s="12">
        <v>499831</v>
      </c>
      <c r="AF145" s="12">
        <v>294158</v>
      </c>
      <c r="AG145" s="12">
        <v>164373</v>
      </c>
      <c r="AH145" s="12">
        <v>164373</v>
      </c>
      <c r="AI145" s="12">
        <v>0</v>
      </c>
      <c r="AJ145" s="12">
        <v>0</v>
      </c>
      <c r="AK145" s="12">
        <v>0</v>
      </c>
      <c r="AL145" s="202">
        <v>6247459</v>
      </c>
    </row>
    <row r="146" spans="1:38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23663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2">
        <v>101482</v>
      </c>
    </row>
    <row r="147" spans="1:38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178945</v>
      </c>
      <c r="Q147" s="12">
        <v>0</v>
      </c>
      <c r="R147" s="12">
        <v>105400</v>
      </c>
      <c r="S147" s="12">
        <v>0</v>
      </c>
      <c r="T147" s="12">
        <v>0</v>
      </c>
      <c r="U147" s="12">
        <v>0</v>
      </c>
      <c r="V147" s="12">
        <v>92862</v>
      </c>
      <c r="W147" s="12">
        <v>0</v>
      </c>
      <c r="X147" s="12">
        <v>113435</v>
      </c>
      <c r="Y147" s="12">
        <v>0</v>
      </c>
      <c r="Z147" s="12">
        <v>0</v>
      </c>
      <c r="AA147" s="12">
        <v>0</v>
      </c>
      <c r="AB147" s="12">
        <v>7848</v>
      </c>
      <c r="AC147" s="12">
        <v>0</v>
      </c>
      <c r="AD147" s="12">
        <v>0</v>
      </c>
      <c r="AE147" s="12">
        <v>773709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2">
        <v>1295276</v>
      </c>
    </row>
    <row r="148" spans="1:38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429773</v>
      </c>
      <c r="Q148" s="12">
        <v>0</v>
      </c>
      <c r="R148" s="12">
        <v>82858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2">
        <v>605216</v>
      </c>
    </row>
    <row r="149" spans="1:38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65727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5098</v>
      </c>
      <c r="W149" s="12">
        <v>0</v>
      </c>
      <c r="X149" s="12">
        <v>10400</v>
      </c>
      <c r="Y149" s="12">
        <v>0</v>
      </c>
      <c r="Z149" s="12">
        <v>0</v>
      </c>
      <c r="AA149" s="12">
        <v>0</v>
      </c>
      <c r="AB149" s="12">
        <v>181917434</v>
      </c>
      <c r="AC149" s="12">
        <v>0</v>
      </c>
      <c r="AD149" s="12">
        <v>0</v>
      </c>
      <c r="AE149" s="12">
        <v>432542904</v>
      </c>
      <c r="AF149" s="12">
        <v>4843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2">
        <v>614546406</v>
      </c>
    </row>
    <row r="150" spans="1:38" s="26" customFormat="1" ht="15" x14ac:dyDescent="0.25">
      <c r="A150" s="119" t="s">
        <v>394</v>
      </c>
      <c r="B150" s="120" t="s">
        <v>164</v>
      </c>
      <c r="C150" s="118">
        <v>923478</v>
      </c>
      <c r="D150" s="118">
        <v>164373</v>
      </c>
      <c r="E150" s="118">
        <v>164373</v>
      </c>
      <c r="F150" s="118">
        <v>308898</v>
      </c>
      <c r="G150" s="118">
        <v>0</v>
      </c>
      <c r="H150" s="118">
        <v>168898</v>
      </c>
      <c r="I150" s="118">
        <v>0</v>
      </c>
      <c r="J150" s="118">
        <v>163878</v>
      </c>
      <c r="K150" s="118">
        <v>269185</v>
      </c>
      <c r="L150" s="118">
        <v>170225</v>
      </c>
      <c r="M150" s="118">
        <v>168898</v>
      </c>
      <c r="N150" s="118">
        <v>0</v>
      </c>
      <c r="O150" s="118">
        <v>164373</v>
      </c>
      <c r="P150" s="118">
        <v>35935313</v>
      </c>
      <c r="Q150" s="118">
        <v>164373</v>
      </c>
      <c r="R150" s="118">
        <v>2865504</v>
      </c>
      <c r="S150" s="118">
        <v>168898</v>
      </c>
      <c r="T150" s="118">
        <v>164373</v>
      </c>
      <c r="U150" s="118">
        <v>0</v>
      </c>
      <c r="V150" s="118">
        <v>5165347</v>
      </c>
      <c r="W150" s="118">
        <v>8661442</v>
      </c>
      <c r="X150" s="118">
        <v>38062422</v>
      </c>
      <c r="Y150" s="118">
        <v>164373</v>
      </c>
      <c r="Z150" s="118">
        <v>168898</v>
      </c>
      <c r="AA150" s="118">
        <v>168898</v>
      </c>
      <c r="AB150" s="118">
        <v>1205674740</v>
      </c>
      <c r="AC150" s="118">
        <v>168898</v>
      </c>
      <c r="AD150" s="118">
        <v>25871486</v>
      </c>
      <c r="AE150" s="118">
        <v>1162537141</v>
      </c>
      <c r="AF150" s="118">
        <v>6528925</v>
      </c>
      <c r="AG150" s="118">
        <v>168898</v>
      </c>
      <c r="AH150" s="118">
        <v>164373</v>
      </c>
      <c r="AI150" s="118">
        <v>0</v>
      </c>
      <c r="AJ150" s="118">
        <v>0</v>
      </c>
      <c r="AK150" s="118">
        <v>0</v>
      </c>
      <c r="AL150" s="199">
        <v>2495470881</v>
      </c>
    </row>
    <row r="151" spans="1:38" s="26" customFormat="1" ht="15" collapsed="1" x14ac:dyDescent="0.25">
      <c r="A151" s="74" t="s">
        <v>35</v>
      </c>
      <c r="B151" s="32" t="s">
        <v>116</v>
      </c>
      <c r="C151" s="31">
        <v>3334917850</v>
      </c>
      <c r="D151" s="31">
        <v>1656452</v>
      </c>
      <c r="E151" s="31">
        <v>30940359</v>
      </c>
      <c r="F151" s="31">
        <v>219629603</v>
      </c>
      <c r="G151" s="31">
        <v>910766536</v>
      </c>
      <c r="H151" s="31">
        <v>2352634166</v>
      </c>
      <c r="I151" s="31">
        <v>145155005</v>
      </c>
      <c r="J151" s="31">
        <v>1657133</v>
      </c>
      <c r="K151" s="31">
        <v>10542952</v>
      </c>
      <c r="L151" s="31">
        <v>67620371</v>
      </c>
      <c r="M151" s="31">
        <v>22878123</v>
      </c>
      <c r="N151" s="31">
        <v>350381514</v>
      </c>
      <c r="O151" s="31">
        <v>790561603</v>
      </c>
      <c r="P151" s="31">
        <v>37423656</v>
      </c>
      <c r="Q151" s="31">
        <v>217618945</v>
      </c>
      <c r="R151" s="31">
        <v>394042910</v>
      </c>
      <c r="S151" s="31">
        <v>255267741</v>
      </c>
      <c r="T151" s="31">
        <v>1366746262</v>
      </c>
      <c r="U151" s="31">
        <v>0</v>
      </c>
      <c r="V151" s="31">
        <v>1116663886</v>
      </c>
      <c r="W151" s="31">
        <v>621947543</v>
      </c>
      <c r="X151" s="31">
        <v>1665704240</v>
      </c>
      <c r="Y151" s="31">
        <v>212973606</v>
      </c>
      <c r="Z151" s="31">
        <v>586648710</v>
      </c>
      <c r="AA151" s="31">
        <v>1657133</v>
      </c>
      <c r="AB151" s="31">
        <v>4590456134</v>
      </c>
      <c r="AC151" s="31">
        <v>248629174</v>
      </c>
      <c r="AD151" s="31">
        <v>805949137</v>
      </c>
      <c r="AE151" s="31">
        <v>5347885811</v>
      </c>
      <c r="AF151" s="31">
        <v>1037076533</v>
      </c>
      <c r="AG151" s="31">
        <v>815180470</v>
      </c>
      <c r="AH151" s="31">
        <v>472203926</v>
      </c>
      <c r="AI151" s="31">
        <v>473603060</v>
      </c>
      <c r="AJ151" s="31">
        <v>0</v>
      </c>
      <c r="AK151" s="31">
        <v>7232693</v>
      </c>
      <c r="AL151" s="203">
        <v>28514253237</v>
      </c>
    </row>
    <row r="152" spans="1:38" s="26" customFormat="1" ht="15" x14ac:dyDescent="0.25">
      <c r="A152" s="73" t="s">
        <v>395</v>
      </c>
      <c r="B152" s="29" t="s">
        <v>144</v>
      </c>
      <c r="C152" s="12">
        <v>1673126154</v>
      </c>
      <c r="D152" s="12">
        <v>1047929970</v>
      </c>
      <c r="E152" s="12">
        <v>1350368850</v>
      </c>
      <c r="F152" s="12">
        <v>36798079</v>
      </c>
      <c r="G152" s="12">
        <v>836466144</v>
      </c>
      <c r="H152" s="12">
        <v>617563259</v>
      </c>
      <c r="I152" s="12">
        <v>552267172</v>
      </c>
      <c r="J152" s="12">
        <v>17000000</v>
      </c>
      <c r="K152" s="12">
        <v>15495030</v>
      </c>
      <c r="L152" s="12">
        <v>36128204</v>
      </c>
      <c r="M152" s="12">
        <v>6856471</v>
      </c>
      <c r="N152" s="12">
        <v>531362037</v>
      </c>
      <c r="O152" s="12">
        <v>1041065424</v>
      </c>
      <c r="P152" s="12">
        <v>311981334</v>
      </c>
      <c r="Q152" s="12">
        <v>1591597775</v>
      </c>
      <c r="R152" s="12">
        <v>106288501</v>
      </c>
      <c r="S152" s="12">
        <v>1558056</v>
      </c>
      <c r="T152" s="12">
        <v>332841195</v>
      </c>
      <c r="U152" s="12">
        <v>0</v>
      </c>
      <c r="V152" s="12">
        <v>880216641</v>
      </c>
      <c r="W152" s="12">
        <v>503536938</v>
      </c>
      <c r="X152" s="12">
        <v>138756035</v>
      </c>
      <c r="Y152" s="12">
        <v>1650000</v>
      </c>
      <c r="Z152" s="12">
        <v>56376218</v>
      </c>
      <c r="AA152" s="12">
        <v>60528045</v>
      </c>
      <c r="AB152" s="12">
        <v>581045433</v>
      </c>
      <c r="AC152" s="12">
        <v>111471273</v>
      </c>
      <c r="AD152" s="12">
        <v>157261577</v>
      </c>
      <c r="AE152" s="12">
        <v>0</v>
      </c>
      <c r="AF152" s="12">
        <v>237888371</v>
      </c>
      <c r="AG152" s="12">
        <v>194957915</v>
      </c>
      <c r="AH152" s="12">
        <v>132458224</v>
      </c>
      <c r="AI152" s="12">
        <v>5159639</v>
      </c>
      <c r="AJ152" s="12">
        <v>0</v>
      </c>
      <c r="AK152" s="12">
        <v>0</v>
      </c>
      <c r="AL152" s="202">
        <v>13167999964</v>
      </c>
    </row>
    <row r="153" spans="1:38" s="26" customFormat="1" ht="15" x14ac:dyDescent="0.25">
      <c r="A153" s="73" t="s">
        <v>396</v>
      </c>
      <c r="B153" s="29" t="s">
        <v>145</v>
      </c>
      <c r="C153" s="12">
        <v>10821292</v>
      </c>
      <c r="D153" s="12">
        <v>112495662</v>
      </c>
      <c r="E153" s="12">
        <v>24617118</v>
      </c>
      <c r="F153" s="12">
        <v>347133722</v>
      </c>
      <c r="G153" s="12">
        <v>18233162</v>
      </c>
      <c r="H153" s="12">
        <v>225332779</v>
      </c>
      <c r="I153" s="12">
        <v>20334500</v>
      </c>
      <c r="J153" s="12">
        <v>0</v>
      </c>
      <c r="K153" s="12">
        <v>0</v>
      </c>
      <c r="L153" s="12">
        <v>1691100</v>
      </c>
      <c r="M153" s="12">
        <v>24276030</v>
      </c>
      <c r="N153" s="12">
        <v>73422684</v>
      </c>
      <c r="O153" s="12">
        <v>120216199</v>
      </c>
      <c r="P153" s="12">
        <v>51103767</v>
      </c>
      <c r="Q153" s="12">
        <v>161676659</v>
      </c>
      <c r="R153" s="12">
        <v>72908760</v>
      </c>
      <c r="S153" s="12">
        <v>66647</v>
      </c>
      <c r="T153" s="12">
        <v>508048816</v>
      </c>
      <c r="U153" s="12">
        <v>0</v>
      </c>
      <c r="V153" s="12">
        <v>227976157</v>
      </c>
      <c r="W153" s="12">
        <v>26402220</v>
      </c>
      <c r="X153" s="12">
        <v>351134918</v>
      </c>
      <c r="Y153" s="12">
        <v>0</v>
      </c>
      <c r="Z153" s="12">
        <v>0</v>
      </c>
      <c r="AA153" s="12">
        <v>930630</v>
      </c>
      <c r="AB153" s="12">
        <v>51567670</v>
      </c>
      <c r="AC153" s="12">
        <v>0</v>
      </c>
      <c r="AD153" s="12">
        <v>54726192</v>
      </c>
      <c r="AE153" s="12">
        <v>0</v>
      </c>
      <c r="AF153" s="12">
        <v>58831348</v>
      </c>
      <c r="AG153" s="12">
        <v>72428692</v>
      </c>
      <c r="AH153" s="12">
        <v>380851</v>
      </c>
      <c r="AI153" s="12">
        <v>12345634</v>
      </c>
      <c r="AJ153" s="12">
        <v>0</v>
      </c>
      <c r="AK153" s="12">
        <v>0</v>
      </c>
      <c r="AL153" s="202">
        <v>2629103209</v>
      </c>
    </row>
    <row r="154" spans="1:38" s="26" customFormat="1" ht="15" x14ac:dyDescent="0.25">
      <c r="A154" s="73" t="s">
        <v>397</v>
      </c>
      <c r="B154" s="29" t="s">
        <v>146</v>
      </c>
      <c r="C154" s="12">
        <v>0</v>
      </c>
      <c r="D154" s="12">
        <v>5924495</v>
      </c>
      <c r="E154" s="12">
        <v>86197326</v>
      </c>
      <c r="F154" s="12">
        <v>0</v>
      </c>
      <c r="G154" s="12">
        <v>1958250</v>
      </c>
      <c r="H154" s="12">
        <v>5410548</v>
      </c>
      <c r="I154" s="12">
        <v>445000</v>
      </c>
      <c r="J154" s="12">
        <v>4000000</v>
      </c>
      <c r="K154" s="12">
        <v>0</v>
      </c>
      <c r="L154" s="12">
        <v>8394559</v>
      </c>
      <c r="M154" s="12">
        <v>0</v>
      </c>
      <c r="N154" s="12">
        <v>5073853</v>
      </c>
      <c r="O154" s="12">
        <v>2404090</v>
      </c>
      <c r="P154" s="12">
        <v>1025309</v>
      </c>
      <c r="Q154" s="12">
        <v>17450000</v>
      </c>
      <c r="R154" s="12">
        <v>1453292</v>
      </c>
      <c r="S154" s="12">
        <v>223932</v>
      </c>
      <c r="T154" s="12">
        <v>40785229</v>
      </c>
      <c r="U154" s="12">
        <v>0</v>
      </c>
      <c r="V154" s="12">
        <v>26991150</v>
      </c>
      <c r="W154" s="12">
        <v>89116967</v>
      </c>
      <c r="X154" s="12">
        <v>1815755</v>
      </c>
      <c r="Y154" s="12">
        <v>19420795</v>
      </c>
      <c r="Z154" s="12">
        <v>0</v>
      </c>
      <c r="AA154" s="12">
        <v>0</v>
      </c>
      <c r="AB154" s="12">
        <v>146927188</v>
      </c>
      <c r="AC154" s="12">
        <v>0</v>
      </c>
      <c r="AD154" s="12">
        <v>2685564</v>
      </c>
      <c r="AE154" s="12">
        <v>0</v>
      </c>
      <c r="AF154" s="12">
        <v>115819260</v>
      </c>
      <c r="AG154" s="12">
        <v>1700000</v>
      </c>
      <c r="AH154" s="12">
        <v>1000000</v>
      </c>
      <c r="AI154" s="12">
        <v>33883174</v>
      </c>
      <c r="AJ154" s="12">
        <v>0</v>
      </c>
      <c r="AK154" s="12">
        <v>0</v>
      </c>
      <c r="AL154" s="202">
        <v>620105736</v>
      </c>
    </row>
    <row r="155" spans="1:38" s="26" customFormat="1" ht="15" x14ac:dyDescent="0.25">
      <c r="A155" s="73" t="s">
        <v>398</v>
      </c>
      <c r="B155" s="29" t="s">
        <v>147</v>
      </c>
      <c r="C155" s="12">
        <v>788338778</v>
      </c>
      <c r="D155" s="12">
        <v>1503899589</v>
      </c>
      <c r="E155" s="12">
        <v>488311518</v>
      </c>
      <c r="F155" s="12">
        <v>206619803</v>
      </c>
      <c r="G155" s="12">
        <v>521543720</v>
      </c>
      <c r="H155" s="12">
        <v>721177365</v>
      </c>
      <c r="I155" s="12">
        <v>553461323</v>
      </c>
      <c r="J155" s="12">
        <v>814360180</v>
      </c>
      <c r="K155" s="12">
        <v>186232921</v>
      </c>
      <c r="L155" s="12">
        <v>113218382</v>
      </c>
      <c r="M155" s="12">
        <v>153119627</v>
      </c>
      <c r="N155" s="12">
        <v>988979881</v>
      </c>
      <c r="O155" s="12">
        <v>279594257</v>
      </c>
      <c r="P155" s="12">
        <v>299608758</v>
      </c>
      <c r="Q155" s="12">
        <v>511050664</v>
      </c>
      <c r="R155" s="12">
        <v>364252157</v>
      </c>
      <c r="S155" s="12">
        <v>772814517</v>
      </c>
      <c r="T155" s="12">
        <v>605918883</v>
      </c>
      <c r="U155" s="12">
        <v>0</v>
      </c>
      <c r="V155" s="12">
        <v>421471976</v>
      </c>
      <c r="W155" s="12">
        <v>445057566</v>
      </c>
      <c r="X155" s="12">
        <v>722284424</v>
      </c>
      <c r="Y155" s="12">
        <v>105879235</v>
      </c>
      <c r="Z155" s="12">
        <v>294145084</v>
      </c>
      <c r="AA155" s="12">
        <v>286447502</v>
      </c>
      <c r="AB155" s="12">
        <v>446806800</v>
      </c>
      <c r="AC155" s="12">
        <v>372300126</v>
      </c>
      <c r="AD155" s="12">
        <v>537225275</v>
      </c>
      <c r="AE155" s="12">
        <v>47749834</v>
      </c>
      <c r="AF155" s="12">
        <v>481144396</v>
      </c>
      <c r="AG155" s="12">
        <v>770383743</v>
      </c>
      <c r="AH155" s="12">
        <v>196401412</v>
      </c>
      <c r="AI155" s="12">
        <v>3325717926</v>
      </c>
      <c r="AJ155" s="12">
        <v>0</v>
      </c>
      <c r="AK155" s="12">
        <v>0</v>
      </c>
      <c r="AL155" s="202">
        <v>18325517622</v>
      </c>
    </row>
    <row r="156" spans="1:38" s="26" customFormat="1" ht="15" x14ac:dyDescent="0.25">
      <c r="A156" s="73" t="s">
        <v>399</v>
      </c>
      <c r="B156" s="29" t="s">
        <v>148</v>
      </c>
      <c r="C156" s="12">
        <v>12973006</v>
      </c>
      <c r="D156" s="12">
        <v>0</v>
      </c>
      <c r="E156" s="12">
        <v>0</v>
      </c>
      <c r="F156" s="12">
        <v>12111194</v>
      </c>
      <c r="G156" s="12">
        <v>171729988</v>
      </c>
      <c r="H156" s="12">
        <v>12973006</v>
      </c>
      <c r="I156" s="12">
        <v>12507102</v>
      </c>
      <c r="J156" s="12">
        <v>12973006</v>
      </c>
      <c r="K156" s="12">
        <v>12973006</v>
      </c>
      <c r="L156" s="12">
        <v>12111194</v>
      </c>
      <c r="M156" s="12">
        <v>12973006</v>
      </c>
      <c r="N156" s="12">
        <v>0</v>
      </c>
      <c r="O156" s="12">
        <v>0</v>
      </c>
      <c r="P156" s="12">
        <v>12973006</v>
      </c>
      <c r="Q156" s="12">
        <v>0</v>
      </c>
      <c r="R156" s="12">
        <v>12973048</v>
      </c>
      <c r="S156" s="12">
        <v>12973006</v>
      </c>
      <c r="T156" s="12">
        <v>0</v>
      </c>
      <c r="U156" s="12">
        <v>0</v>
      </c>
      <c r="V156" s="12">
        <v>0</v>
      </c>
      <c r="W156" s="12">
        <v>12507102</v>
      </c>
      <c r="X156" s="12">
        <v>12973006</v>
      </c>
      <c r="Y156" s="12">
        <v>178773513</v>
      </c>
      <c r="Z156" s="12">
        <v>12973006</v>
      </c>
      <c r="AA156" s="12">
        <v>12973006</v>
      </c>
      <c r="AB156" s="12">
        <v>9289032</v>
      </c>
      <c r="AC156" s="12">
        <v>12973006</v>
      </c>
      <c r="AD156" s="12">
        <v>0</v>
      </c>
      <c r="AE156" s="12">
        <v>0</v>
      </c>
      <c r="AF156" s="12">
        <v>0</v>
      </c>
      <c r="AG156" s="12">
        <v>12973006</v>
      </c>
      <c r="AH156" s="12">
        <v>0</v>
      </c>
      <c r="AI156" s="12">
        <v>0</v>
      </c>
      <c r="AJ156" s="12">
        <v>0</v>
      </c>
      <c r="AK156" s="12">
        <v>0</v>
      </c>
      <c r="AL156" s="202">
        <v>577678245</v>
      </c>
    </row>
    <row r="157" spans="1:38" s="26" customFormat="1" ht="15" x14ac:dyDescent="0.25">
      <c r="A157" s="73" t="s">
        <v>400</v>
      </c>
      <c r="B157" s="29" t="s">
        <v>149</v>
      </c>
      <c r="C157" s="12">
        <v>430659721</v>
      </c>
      <c r="D157" s="12">
        <v>270348050</v>
      </c>
      <c r="E157" s="12">
        <v>174777239</v>
      </c>
      <c r="F157" s="12">
        <v>2501348</v>
      </c>
      <c r="G157" s="12">
        <v>101647180</v>
      </c>
      <c r="H157" s="12">
        <v>109966200</v>
      </c>
      <c r="I157" s="12">
        <v>40898249</v>
      </c>
      <c r="J157" s="12">
        <v>2900000</v>
      </c>
      <c r="K157" s="12">
        <v>276602</v>
      </c>
      <c r="L157" s="12">
        <v>135545799</v>
      </c>
      <c r="M157" s="12">
        <v>396660</v>
      </c>
      <c r="N157" s="12">
        <v>61316970</v>
      </c>
      <c r="O157" s="12">
        <v>21168410</v>
      </c>
      <c r="P157" s="12">
        <v>54943338</v>
      </c>
      <c r="Q157" s="12">
        <v>106108500</v>
      </c>
      <c r="R157" s="12">
        <v>272935719</v>
      </c>
      <c r="S157" s="12">
        <v>235261</v>
      </c>
      <c r="T157" s="12">
        <v>155161671</v>
      </c>
      <c r="U157" s="12">
        <v>0</v>
      </c>
      <c r="V157" s="12">
        <v>124183292</v>
      </c>
      <c r="W157" s="12">
        <v>191808942</v>
      </c>
      <c r="X157" s="12">
        <v>211666962</v>
      </c>
      <c r="Y157" s="12">
        <v>2380000</v>
      </c>
      <c r="Z157" s="12">
        <v>15880026</v>
      </c>
      <c r="AA157" s="12">
        <v>7216881</v>
      </c>
      <c r="AB157" s="12">
        <v>303160672</v>
      </c>
      <c r="AC157" s="12">
        <v>0</v>
      </c>
      <c r="AD157" s="12">
        <v>137115235</v>
      </c>
      <c r="AE157" s="12">
        <v>0</v>
      </c>
      <c r="AF157" s="12">
        <v>72331218</v>
      </c>
      <c r="AG157" s="12">
        <v>23657773</v>
      </c>
      <c r="AH157" s="12">
        <v>50145168</v>
      </c>
      <c r="AI157" s="12">
        <v>3290000</v>
      </c>
      <c r="AJ157" s="12">
        <v>0</v>
      </c>
      <c r="AK157" s="12">
        <v>0</v>
      </c>
      <c r="AL157" s="202">
        <v>3084623086</v>
      </c>
    </row>
    <row r="158" spans="1:38" s="26" customFormat="1" ht="15" x14ac:dyDescent="0.25">
      <c r="A158" s="73" t="s">
        <v>401</v>
      </c>
      <c r="B158" s="29" t="s">
        <v>150</v>
      </c>
      <c r="C158" s="12">
        <v>0</v>
      </c>
      <c r="D158" s="12">
        <v>827272</v>
      </c>
      <c r="E158" s="12">
        <v>0</v>
      </c>
      <c r="F158" s="12">
        <v>4894651</v>
      </c>
      <c r="G158" s="12">
        <v>579889</v>
      </c>
      <c r="H158" s="12">
        <v>17874963</v>
      </c>
      <c r="I158" s="12">
        <v>8625000</v>
      </c>
      <c r="J158" s="12">
        <v>0</v>
      </c>
      <c r="K158" s="12">
        <v>0</v>
      </c>
      <c r="L158" s="12">
        <v>3068182</v>
      </c>
      <c r="M158" s="12">
        <v>32797</v>
      </c>
      <c r="N158" s="12">
        <v>11011005</v>
      </c>
      <c r="O158" s="12">
        <v>589746</v>
      </c>
      <c r="P158" s="12">
        <v>12842563</v>
      </c>
      <c r="Q158" s="12">
        <v>1480909</v>
      </c>
      <c r="R158" s="12">
        <v>772728</v>
      </c>
      <c r="S158" s="12">
        <v>1169664</v>
      </c>
      <c r="T158" s="12">
        <v>1200000</v>
      </c>
      <c r="U158" s="12">
        <v>0</v>
      </c>
      <c r="V158" s="12">
        <v>1768769</v>
      </c>
      <c r="W158" s="12">
        <v>7930860</v>
      </c>
      <c r="X158" s="12">
        <v>3983990</v>
      </c>
      <c r="Y158" s="12">
        <v>0</v>
      </c>
      <c r="Z158" s="12">
        <v>4400000</v>
      </c>
      <c r="AA158" s="12">
        <v>212727</v>
      </c>
      <c r="AB158" s="12">
        <v>7442671</v>
      </c>
      <c r="AC158" s="12">
        <v>9000000</v>
      </c>
      <c r="AD158" s="12">
        <v>3510625</v>
      </c>
      <c r="AE158" s="12">
        <v>0</v>
      </c>
      <c r="AF158" s="12">
        <v>2251127</v>
      </c>
      <c r="AG158" s="12">
        <v>1432500</v>
      </c>
      <c r="AH158" s="12">
        <v>1108688</v>
      </c>
      <c r="AI158" s="12">
        <v>0</v>
      </c>
      <c r="AJ158" s="12">
        <v>0</v>
      </c>
      <c r="AK158" s="12">
        <v>0</v>
      </c>
      <c r="AL158" s="202">
        <v>108011326</v>
      </c>
    </row>
    <row r="159" spans="1:38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115936831</v>
      </c>
      <c r="N159" s="12">
        <v>15226394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2084074</v>
      </c>
      <c r="AG159" s="12">
        <v>0</v>
      </c>
      <c r="AH159" s="12">
        <v>0</v>
      </c>
      <c r="AI159" s="12">
        <v>809677106</v>
      </c>
      <c r="AJ159" s="12">
        <v>0</v>
      </c>
      <c r="AK159" s="12">
        <v>0</v>
      </c>
      <c r="AL159" s="202">
        <v>965011105</v>
      </c>
    </row>
    <row r="160" spans="1:38" s="26" customFormat="1" ht="15" x14ac:dyDescent="0.25">
      <c r="A160" s="73" t="s">
        <v>403</v>
      </c>
      <c r="B160" s="29" t="s">
        <v>152</v>
      </c>
      <c r="C160" s="12">
        <v>2631932</v>
      </c>
      <c r="D160" s="12">
        <v>33363381</v>
      </c>
      <c r="E160" s="12">
        <v>13685672</v>
      </c>
      <c r="F160" s="12">
        <v>53</v>
      </c>
      <c r="G160" s="12">
        <v>8407693</v>
      </c>
      <c r="H160" s="12">
        <v>19761180</v>
      </c>
      <c r="I160" s="12">
        <v>29026250</v>
      </c>
      <c r="J160" s="12">
        <v>600000</v>
      </c>
      <c r="K160" s="12">
        <v>1051545</v>
      </c>
      <c r="L160" s="12">
        <v>14476449</v>
      </c>
      <c r="M160" s="12">
        <v>332490</v>
      </c>
      <c r="N160" s="12">
        <v>580403118</v>
      </c>
      <c r="O160" s="12">
        <v>63459224</v>
      </c>
      <c r="P160" s="12">
        <v>0</v>
      </c>
      <c r="Q160" s="12">
        <v>2527700</v>
      </c>
      <c r="R160" s="12">
        <v>20836364</v>
      </c>
      <c r="S160" s="12">
        <v>0</v>
      </c>
      <c r="T160" s="12">
        <v>54386385</v>
      </c>
      <c r="U160" s="12">
        <v>0</v>
      </c>
      <c r="V160" s="12">
        <v>196971614</v>
      </c>
      <c r="W160" s="12">
        <v>93462054</v>
      </c>
      <c r="X160" s="12">
        <v>16045407</v>
      </c>
      <c r="Y160" s="12">
        <v>247000</v>
      </c>
      <c r="Z160" s="12">
        <v>49267480</v>
      </c>
      <c r="AA160" s="12">
        <v>150000</v>
      </c>
      <c r="AB160" s="12">
        <v>10010281</v>
      </c>
      <c r="AC160" s="12">
        <v>3000000</v>
      </c>
      <c r="AD160" s="12">
        <v>45466160</v>
      </c>
      <c r="AE160" s="12">
        <v>0</v>
      </c>
      <c r="AF160" s="12">
        <v>241095633</v>
      </c>
      <c r="AG160" s="12">
        <v>3584230</v>
      </c>
      <c r="AH160" s="12">
        <v>8507273</v>
      </c>
      <c r="AI160" s="12">
        <v>125191312</v>
      </c>
      <c r="AJ160" s="12">
        <v>0</v>
      </c>
      <c r="AK160" s="12">
        <v>0</v>
      </c>
      <c r="AL160" s="202">
        <v>1637947880</v>
      </c>
    </row>
    <row r="161" spans="1:38" s="26" customFormat="1" ht="15" x14ac:dyDescent="0.25">
      <c r="A161" s="73" t="s">
        <v>404</v>
      </c>
      <c r="B161" s="29" t="s">
        <v>153</v>
      </c>
      <c r="C161" s="12">
        <v>67574389</v>
      </c>
      <c r="D161" s="12">
        <v>55923024</v>
      </c>
      <c r="E161" s="12">
        <v>75093908</v>
      </c>
      <c r="F161" s="12">
        <v>48205581</v>
      </c>
      <c r="G161" s="12">
        <v>54382352</v>
      </c>
      <c r="H161" s="12">
        <v>60374827</v>
      </c>
      <c r="I161" s="12">
        <v>66184619</v>
      </c>
      <c r="J161" s="12">
        <v>52082352</v>
      </c>
      <c r="K161" s="12">
        <v>52082352</v>
      </c>
      <c r="L161" s="12">
        <v>46580073</v>
      </c>
      <c r="M161" s="12">
        <v>37528132</v>
      </c>
      <c r="N161" s="12">
        <v>190616445</v>
      </c>
      <c r="O161" s="12">
        <v>138381751</v>
      </c>
      <c r="P161" s="12">
        <v>52180141</v>
      </c>
      <c r="Q161" s="12">
        <v>58618716</v>
      </c>
      <c r="R161" s="12">
        <v>65945988</v>
      </c>
      <c r="S161" s="12">
        <v>54260105</v>
      </c>
      <c r="T161" s="12">
        <v>146322352</v>
      </c>
      <c r="U161" s="12">
        <v>0</v>
      </c>
      <c r="V161" s="12">
        <v>41370611</v>
      </c>
      <c r="W161" s="12">
        <v>53119779</v>
      </c>
      <c r="X161" s="12">
        <v>69082352</v>
      </c>
      <c r="Y161" s="12">
        <v>73784048</v>
      </c>
      <c r="Z161" s="12">
        <v>53582352</v>
      </c>
      <c r="AA161" s="12">
        <v>52082352</v>
      </c>
      <c r="AB161" s="12">
        <v>81498790</v>
      </c>
      <c r="AC161" s="12">
        <v>69782352</v>
      </c>
      <c r="AD161" s="12">
        <v>70575483</v>
      </c>
      <c r="AE161" s="12">
        <v>0</v>
      </c>
      <c r="AF161" s="12">
        <v>66292852</v>
      </c>
      <c r="AG161" s="12">
        <v>92412352</v>
      </c>
      <c r="AH161" s="12">
        <v>56865881</v>
      </c>
      <c r="AI161" s="12">
        <v>94015094</v>
      </c>
      <c r="AJ161" s="12">
        <v>0</v>
      </c>
      <c r="AK161" s="12">
        <v>0</v>
      </c>
      <c r="AL161" s="202">
        <v>2196801405</v>
      </c>
    </row>
    <row r="162" spans="1:38" s="26" customFormat="1" ht="15" x14ac:dyDescent="0.25">
      <c r="A162" s="73" t="s">
        <v>405</v>
      </c>
      <c r="B162" s="29" t="s">
        <v>154</v>
      </c>
      <c r="C162" s="12">
        <v>147500</v>
      </c>
      <c r="D162" s="12">
        <v>0</v>
      </c>
      <c r="E162" s="12">
        <v>0</v>
      </c>
      <c r="F162" s="12">
        <v>73480</v>
      </c>
      <c r="G162" s="12">
        <v>7621189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55459047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119677045</v>
      </c>
      <c r="W162" s="12">
        <v>0</v>
      </c>
      <c r="X162" s="12">
        <v>171425250</v>
      </c>
      <c r="Y162" s="12">
        <v>0</v>
      </c>
      <c r="Z162" s="12">
        <v>0</v>
      </c>
      <c r="AA162" s="12">
        <v>0</v>
      </c>
      <c r="AB162" s="12">
        <v>36432001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2">
        <v>390835512</v>
      </c>
    </row>
    <row r="163" spans="1:38" s="26" customFormat="1" ht="15" x14ac:dyDescent="0.25">
      <c r="A163" s="73" t="s">
        <v>406</v>
      </c>
      <c r="B163" s="29" t="s">
        <v>155</v>
      </c>
      <c r="C163" s="12">
        <v>762349</v>
      </c>
      <c r="D163" s="12">
        <v>23936383</v>
      </c>
      <c r="E163" s="12">
        <v>12605872</v>
      </c>
      <c r="F163" s="12">
        <v>38521980</v>
      </c>
      <c r="G163" s="12">
        <v>30468478</v>
      </c>
      <c r="H163" s="12">
        <v>8860000</v>
      </c>
      <c r="I163" s="12">
        <v>8587108</v>
      </c>
      <c r="J163" s="12">
        <v>0</v>
      </c>
      <c r="K163" s="12">
        <v>0</v>
      </c>
      <c r="L163" s="12">
        <v>3649499</v>
      </c>
      <c r="M163" s="12">
        <v>268733</v>
      </c>
      <c r="N163" s="12">
        <v>417477609</v>
      </c>
      <c r="O163" s="12">
        <v>37545919</v>
      </c>
      <c r="P163" s="12">
        <v>3550000</v>
      </c>
      <c r="Q163" s="12">
        <v>0</v>
      </c>
      <c r="R163" s="12">
        <v>35912395</v>
      </c>
      <c r="S163" s="12">
        <v>2361648</v>
      </c>
      <c r="T163" s="12">
        <v>36560000</v>
      </c>
      <c r="U163" s="12">
        <v>0</v>
      </c>
      <c r="V163" s="12">
        <v>12518266</v>
      </c>
      <c r="W163" s="12">
        <v>13818272</v>
      </c>
      <c r="X163" s="12">
        <v>23659400</v>
      </c>
      <c r="Y163" s="12">
        <v>0</v>
      </c>
      <c r="Z163" s="12">
        <v>10528064</v>
      </c>
      <c r="AA163" s="12">
        <v>10295000</v>
      </c>
      <c r="AB163" s="12">
        <v>21311420</v>
      </c>
      <c r="AC163" s="12">
        <v>10250000</v>
      </c>
      <c r="AD163" s="12">
        <v>5812641</v>
      </c>
      <c r="AE163" s="12">
        <v>0</v>
      </c>
      <c r="AF163" s="12">
        <v>33702976</v>
      </c>
      <c r="AG163" s="12">
        <v>0</v>
      </c>
      <c r="AH163" s="12">
        <v>7611891</v>
      </c>
      <c r="AI163" s="12">
        <v>11240000</v>
      </c>
      <c r="AJ163" s="12">
        <v>0</v>
      </c>
      <c r="AK163" s="12">
        <v>0</v>
      </c>
      <c r="AL163" s="202">
        <v>821815903</v>
      </c>
    </row>
    <row r="164" spans="1:38" s="26" customFormat="1" ht="15" x14ac:dyDescent="0.25">
      <c r="A164" s="73" t="s">
        <v>407</v>
      </c>
      <c r="B164" s="29" t="s">
        <v>156</v>
      </c>
      <c r="C164" s="12">
        <v>22207105</v>
      </c>
      <c r="D164" s="12">
        <v>66311918</v>
      </c>
      <c r="E164" s="12">
        <v>0</v>
      </c>
      <c r="F164" s="12">
        <v>297385</v>
      </c>
      <c r="G164" s="12">
        <v>653018</v>
      </c>
      <c r="H164" s="12">
        <v>71655538</v>
      </c>
      <c r="I164" s="12">
        <v>0</v>
      </c>
      <c r="J164" s="12">
        <v>0</v>
      </c>
      <c r="K164" s="12">
        <v>0</v>
      </c>
      <c r="L164" s="12">
        <v>32913733</v>
      </c>
      <c r="M164" s="12">
        <v>0</v>
      </c>
      <c r="N164" s="12">
        <v>556485364</v>
      </c>
      <c r="O164" s="12">
        <v>625864999</v>
      </c>
      <c r="P164" s="12">
        <v>0</v>
      </c>
      <c r="Q164" s="12">
        <v>700000000</v>
      </c>
      <c r="R164" s="12">
        <v>266123623</v>
      </c>
      <c r="S164" s="12">
        <v>2789822</v>
      </c>
      <c r="T164" s="12">
        <v>0</v>
      </c>
      <c r="U164" s="12">
        <v>0</v>
      </c>
      <c r="V164" s="12">
        <v>0</v>
      </c>
      <c r="W164" s="12">
        <v>0</v>
      </c>
      <c r="X164" s="12">
        <v>200623716</v>
      </c>
      <c r="Y164" s="12">
        <v>30316943</v>
      </c>
      <c r="Z164" s="12">
        <v>0</v>
      </c>
      <c r="AA164" s="12">
        <v>122000000</v>
      </c>
      <c r="AB164" s="12">
        <v>0</v>
      </c>
      <c r="AC164" s="12">
        <v>2177521076</v>
      </c>
      <c r="AD164" s="12">
        <v>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834786800</v>
      </c>
      <c r="AJ164" s="12">
        <v>0</v>
      </c>
      <c r="AK164" s="12">
        <v>0</v>
      </c>
      <c r="AL164" s="202">
        <v>5910551040</v>
      </c>
    </row>
    <row r="165" spans="1:38" s="26" customFormat="1" ht="15" x14ac:dyDescent="0.25">
      <c r="A165" s="73" t="s">
        <v>408</v>
      </c>
      <c r="B165" s="29" t="s">
        <v>70</v>
      </c>
      <c r="C165" s="12">
        <v>0</v>
      </c>
      <c r="D165" s="12">
        <v>62404974</v>
      </c>
      <c r="E165" s="12">
        <v>16056611</v>
      </c>
      <c r="F165" s="12">
        <v>26254014</v>
      </c>
      <c r="G165" s="12">
        <v>666632358</v>
      </c>
      <c r="H165" s="12">
        <v>457977193</v>
      </c>
      <c r="I165" s="12">
        <v>16950909</v>
      </c>
      <c r="J165" s="12">
        <v>0</v>
      </c>
      <c r="K165" s="12">
        <v>53984724</v>
      </c>
      <c r="L165" s="12">
        <v>257937925</v>
      </c>
      <c r="M165" s="12">
        <v>0</v>
      </c>
      <c r="N165" s="12">
        <v>641371222</v>
      </c>
      <c r="O165" s="12">
        <v>0</v>
      </c>
      <c r="P165" s="12">
        <v>0</v>
      </c>
      <c r="Q165" s="12">
        <v>60000000</v>
      </c>
      <c r="R165" s="12">
        <v>107658067</v>
      </c>
      <c r="S165" s="12">
        <v>0</v>
      </c>
      <c r="T165" s="12">
        <v>177698571</v>
      </c>
      <c r="U165" s="12">
        <v>0</v>
      </c>
      <c r="V165" s="12">
        <v>252811858</v>
      </c>
      <c r="W165" s="12">
        <v>50000000</v>
      </c>
      <c r="X165" s="12">
        <v>199959866</v>
      </c>
      <c r="Y165" s="12">
        <v>2248353</v>
      </c>
      <c r="Z165" s="12">
        <v>222658092</v>
      </c>
      <c r="AA165" s="12">
        <v>13414489</v>
      </c>
      <c r="AB165" s="12">
        <v>345768323</v>
      </c>
      <c r="AC165" s="12">
        <v>0</v>
      </c>
      <c r="AD165" s="12">
        <v>360761348</v>
      </c>
      <c r="AE165" s="12">
        <v>0</v>
      </c>
      <c r="AF165" s="12">
        <v>161680328</v>
      </c>
      <c r="AG165" s="12">
        <v>0</v>
      </c>
      <c r="AH165" s="12">
        <v>274993887</v>
      </c>
      <c r="AI165" s="12">
        <v>314241048</v>
      </c>
      <c r="AJ165" s="12">
        <v>0</v>
      </c>
      <c r="AK165" s="12">
        <v>0</v>
      </c>
      <c r="AL165" s="202">
        <v>4743464160</v>
      </c>
    </row>
    <row r="166" spans="1:38" s="26" customFormat="1" ht="15" x14ac:dyDescent="0.25">
      <c r="A166" s="119" t="s">
        <v>409</v>
      </c>
      <c r="B166" s="120" t="s">
        <v>99</v>
      </c>
      <c r="C166" s="118">
        <v>3009242226</v>
      </c>
      <c r="D166" s="118">
        <v>3183364718</v>
      </c>
      <c r="E166" s="118">
        <v>2241714114</v>
      </c>
      <c r="F166" s="118">
        <v>723411290</v>
      </c>
      <c r="G166" s="118">
        <v>2420323421</v>
      </c>
      <c r="H166" s="118">
        <v>2328926858</v>
      </c>
      <c r="I166" s="118">
        <v>1309287232</v>
      </c>
      <c r="J166" s="118">
        <v>903915538</v>
      </c>
      <c r="K166" s="118">
        <v>322096180</v>
      </c>
      <c r="L166" s="118">
        <v>665715099</v>
      </c>
      <c r="M166" s="118">
        <v>351720777</v>
      </c>
      <c r="N166" s="118">
        <v>4128205629</v>
      </c>
      <c r="O166" s="118">
        <v>2330290019</v>
      </c>
      <c r="P166" s="118">
        <v>800208216</v>
      </c>
      <c r="Q166" s="118">
        <v>3210510923</v>
      </c>
      <c r="R166" s="118">
        <v>1328060642</v>
      </c>
      <c r="S166" s="118">
        <v>848452658</v>
      </c>
      <c r="T166" s="118">
        <v>2081009802</v>
      </c>
      <c r="U166" s="118">
        <v>0</v>
      </c>
      <c r="V166" s="118">
        <v>2305957379</v>
      </c>
      <c r="W166" s="118">
        <v>1486760700</v>
      </c>
      <c r="X166" s="118">
        <v>2123411081</v>
      </c>
      <c r="Y166" s="118">
        <v>414699887</v>
      </c>
      <c r="Z166" s="118">
        <v>719810322</v>
      </c>
      <c r="AA166" s="118">
        <v>566250632</v>
      </c>
      <c r="AB166" s="118">
        <v>2041260281</v>
      </c>
      <c r="AC166" s="118">
        <v>2766297833</v>
      </c>
      <c r="AD166" s="118">
        <v>1375140100</v>
      </c>
      <c r="AE166" s="118">
        <v>47749834</v>
      </c>
      <c r="AF166" s="118">
        <v>1473121583</v>
      </c>
      <c r="AG166" s="118">
        <v>1173530211</v>
      </c>
      <c r="AH166" s="118">
        <v>929473275</v>
      </c>
      <c r="AI166" s="118">
        <v>5569547733</v>
      </c>
      <c r="AJ166" s="118">
        <v>0</v>
      </c>
      <c r="AK166" s="118">
        <v>0</v>
      </c>
      <c r="AL166" s="199">
        <v>55179466193</v>
      </c>
    </row>
    <row r="167" spans="1:38" s="26" customFormat="1" ht="15" collapsed="1" x14ac:dyDescent="0.25">
      <c r="A167" s="74" t="s">
        <v>36</v>
      </c>
      <c r="B167" s="32" t="s">
        <v>99</v>
      </c>
      <c r="C167" s="31">
        <v>3009242226</v>
      </c>
      <c r="D167" s="31">
        <v>3183364718</v>
      </c>
      <c r="E167" s="31">
        <v>2241714114</v>
      </c>
      <c r="F167" s="31">
        <v>723411290</v>
      </c>
      <c r="G167" s="31">
        <v>2420323421</v>
      </c>
      <c r="H167" s="31">
        <v>2328926858</v>
      </c>
      <c r="I167" s="31">
        <v>1309287232</v>
      </c>
      <c r="J167" s="31">
        <v>903915538</v>
      </c>
      <c r="K167" s="31">
        <v>322096180</v>
      </c>
      <c r="L167" s="31">
        <v>665715099</v>
      </c>
      <c r="M167" s="31">
        <v>351720777</v>
      </c>
      <c r="N167" s="31">
        <v>4128205629</v>
      </c>
      <c r="O167" s="31">
        <v>2330290019</v>
      </c>
      <c r="P167" s="31">
        <v>800208216</v>
      </c>
      <c r="Q167" s="31">
        <v>3210510923</v>
      </c>
      <c r="R167" s="31">
        <v>1328060642</v>
      </c>
      <c r="S167" s="31">
        <v>848452658</v>
      </c>
      <c r="T167" s="31">
        <v>2081009802</v>
      </c>
      <c r="U167" s="31">
        <v>0</v>
      </c>
      <c r="V167" s="31">
        <v>2305957379</v>
      </c>
      <c r="W167" s="31">
        <v>1486760700</v>
      </c>
      <c r="X167" s="31">
        <v>2123411081</v>
      </c>
      <c r="Y167" s="31">
        <v>414699887</v>
      </c>
      <c r="Z167" s="31">
        <v>719810322</v>
      </c>
      <c r="AA167" s="31">
        <v>566250632</v>
      </c>
      <c r="AB167" s="31">
        <v>2041260281</v>
      </c>
      <c r="AC167" s="31">
        <v>2766297833</v>
      </c>
      <c r="AD167" s="31">
        <v>1375140100</v>
      </c>
      <c r="AE167" s="31">
        <v>47749834</v>
      </c>
      <c r="AF167" s="31">
        <v>1473121583</v>
      </c>
      <c r="AG167" s="31">
        <v>1173530211</v>
      </c>
      <c r="AH167" s="31">
        <v>929473275</v>
      </c>
      <c r="AI167" s="31">
        <v>5569547733</v>
      </c>
      <c r="AJ167" s="31">
        <v>0</v>
      </c>
      <c r="AK167" s="31">
        <v>0</v>
      </c>
      <c r="AL167" s="203">
        <v>55179466193</v>
      </c>
    </row>
    <row r="168" spans="1:38" s="26" customFormat="1" ht="15" x14ac:dyDescent="0.25">
      <c r="A168" s="73" t="s">
        <v>410</v>
      </c>
      <c r="B168" s="29" t="s">
        <v>144</v>
      </c>
      <c r="C168" s="12">
        <v>0</v>
      </c>
      <c r="D168" s="12">
        <v>42069643</v>
      </c>
      <c r="E168" s="12">
        <v>4545455</v>
      </c>
      <c r="F168" s="12">
        <v>0</v>
      </c>
      <c r="G168" s="12">
        <v>1580000</v>
      </c>
      <c r="H168" s="12">
        <v>14090909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231266849</v>
      </c>
      <c r="O168" s="12">
        <v>0</v>
      </c>
      <c r="P168" s="12">
        <v>1835271</v>
      </c>
      <c r="Q168" s="12">
        <v>912687755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870909</v>
      </c>
      <c r="AC168" s="12">
        <v>0</v>
      </c>
      <c r="AD168" s="12">
        <v>0</v>
      </c>
      <c r="AE168" s="12">
        <v>6034336452</v>
      </c>
      <c r="AF168" s="12">
        <v>0</v>
      </c>
      <c r="AG168" s="12">
        <v>19500000</v>
      </c>
      <c r="AH168" s="12">
        <v>0</v>
      </c>
      <c r="AI168" s="12">
        <v>0</v>
      </c>
      <c r="AJ168" s="12">
        <v>0</v>
      </c>
      <c r="AK168" s="12">
        <v>0</v>
      </c>
      <c r="AL168" s="202">
        <v>7262783243</v>
      </c>
    </row>
    <row r="169" spans="1:38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112646237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0</v>
      </c>
      <c r="Q169" s="12">
        <v>0</v>
      </c>
      <c r="R169" s="12">
        <v>0</v>
      </c>
      <c r="S169" s="12">
        <v>0</v>
      </c>
      <c r="T169" s="12">
        <v>63973572</v>
      </c>
      <c r="U169" s="12">
        <v>0</v>
      </c>
      <c r="V169" s="12">
        <v>1955471</v>
      </c>
      <c r="W169" s="12">
        <v>0</v>
      </c>
      <c r="X169" s="12">
        <v>0</v>
      </c>
      <c r="Y169" s="12">
        <v>0</v>
      </c>
      <c r="Z169" s="12">
        <v>0</v>
      </c>
      <c r="AA169" s="12">
        <v>1400000</v>
      </c>
      <c r="AB169" s="12">
        <v>8258397</v>
      </c>
      <c r="AC169" s="12">
        <v>0</v>
      </c>
      <c r="AD169" s="12">
        <v>0</v>
      </c>
      <c r="AE169" s="12">
        <v>0</v>
      </c>
      <c r="AF169" s="12">
        <v>0</v>
      </c>
      <c r="AG169" s="12">
        <v>1962726</v>
      </c>
      <c r="AH169" s="12">
        <v>0</v>
      </c>
      <c r="AI169" s="12">
        <v>0</v>
      </c>
      <c r="AJ169" s="12">
        <v>0</v>
      </c>
      <c r="AK169" s="12">
        <v>0</v>
      </c>
      <c r="AL169" s="202">
        <v>200097350</v>
      </c>
    </row>
    <row r="170" spans="1:38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2">
        <v>0</v>
      </c>
    </row>
    <row r="171" spans="1:38" s="26" customFormat="1" ht="15" x14ac:dyDescent="0.25">
      <c r="A171" s="73" t="s">
        <v>413</v>
      </c>
      <c r="B171" s="29" t="s">
        <v>147</v>
      </c>
      <c r="C171" s="12">
        <v>36391818</v>
      </c>
      <c r="D171" s="12">
        <v>284922769</v>
      </c>
      <c r="E171" s="12">
        <v>33206819</v>
      </c>
      <c r="F171" s="12">
        <v>40563147</v>
      </c>
      <c r="G171" s="12">
        <v>154338821</v>
      </c>
      <c r="H171" s="12">
        <v>556388762</v>
      </c>
      <c r="I171" s="12">
        <v>201345</v>
      </c>
      <c r="J171" s="12">
        <v>75591033</v>
      </c>
      <c r="K171" s="12">
        <v>87394909</v>
      </c>
      <c r="L171" s="12">
        <v>30500000</v>
      </c>
      <c r="M171" s="12">
        <v>23141655</v>
      </c>
      <c r="N171" s="12">
        <v>259947588</v>
      </c>
      <c r="O171" s="12">
        <v>130585051</v>
      </c>
      <c r="P171" s="12">
        <v>112088686</v>
      </c>
      <c r="Q171" s="12">
        <v>57414956</v>
      </c>
      <c r="R171" s="12">
        <v>177952127</v>
      </c>
      <c r="S171" s="12">
        <v>35542000</v>
      </c>
      <c r="T171" s="12">
        <v>485822331</v>
      </c>
      <c r="U171" s="12">
        <v>0</v>
      </c>
      <c r="V171" s="12">
        <v>105187514</v>
      </c>
      <c r="W171" s="12">
        <v>134874981</v>
      </c>
      <c r="X171" s="12">
        <v>90009691</v>
      </c>
      <c r="Y171" s="12">
        <v>14152659</v>
      </c>
      <c r="Z171" s="12">
        <v>79961871</v>
      </c>
      <c r="AA171" s="12">
        <v>14967039</v>
      </c>
      <c r="AB171" s="12">
        <v>151369961</v>
      </c>
      <c r="AC171" s="12">
        <v>13320000</v>
      </c>
      <c r="AD171" s="12">
        <v>117890468</v>
      </c>
      <c r="AE171" s="12">
        <v>1070508169</v>
      </c>
      <c r="AF171" s="12">
        <v>308340792</v>
      </c>
      <c r="AG171" s="12">
        <v>75512896</v>
      </c>
      <c r="AH171" s="12">
        <v>180472765</v>
      </c>
      <c r="AI171" s="12">
        <v>0</v>
      </c>
      <c r="AJ171" s="12">
        <v>0</v>
      </c>
      <c r="AK171" s="12">
        <v>0</v>
      </c>
      <c r="AL171" s="202">
        <v>4938562623</v>
      </c>
    </row>
    <row r="172" spans="1:38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2">
        <v>0</v>
      </c>
    </row>
    <row r="173" spans="1:38" s="26" customFormat="1" ht="15" x14ac:dyDescent="0.25">
      <c r="A173" s="73" t="s">
        <v>415</v>
      </c>
      <c r="B173" s="29" t="s">
        <v>149</v>
      </c>
      <c r="C173" s="12">
        <v>0</v>
      </c>
      <c r="D173" s="12">
        <v>205923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3111111</v>
      </c>
      <c r="O173" s="12">
        <v>0</v>
      </c>
      <c r="P173" s="12">
        <v>0</v>
      </c>
      <c r="Q173" s="12">
        <v>40324514</v>
      </c>
      <c r="R173" s="12">
        <v>32793012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1343618</v>
      </c>
      <c r="AG173" s="12">
        <v>3000000</v>
      </c>
      <c r="AH173" s="12">
        <v>0</v>
      </c>
      <c r="AI173" s="12">
        <v>0</v>
      </c>
      <c r="AJ173" s="12">
        <v>0</v>
      </c>
      <c r="AK173" s="12">
        <v>0</v>
      </c>
      <c r="AL173" s="202">
        <v>90778178</v>
      </c>
    </row>
    <row r="174" spans="1:38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2">
        <v>1914032</v>
      </c>
    </row>
    <row r="175" spans="1:38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2">
        <v>0</v>
      </c>
    </row>
    <row r="176" spans="1:38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900000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318182</v>
      </c>
      <c r="AC176" s="12">
        <v>0</v>
      </c>
      <c r="AD176" s="12">
        <v>0</v>
      </c>
      <c r="AE176" s="12">
        <v>0</v>
      </c>
      <c r="AF176" s="12">
        <v>3300000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202">
        <v>29664121</v>
      </c>
    </row>
    <row r="177" spans="1:38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2">
        <v>0</v>
      </c>
    </row>
    <row r="178" spans="1:38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2">
        <v>0</v>
      </c>
    </row>
    <row r="179" spans="1:38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4072727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2209091</v>
      </c>
      <c r="AE179" s="12">
        <v>807369841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2">
        <v>815072535</v>
      </c>
    </row>
    <row r="180" spans="1:38" s="26" customFormat="1" ht="15" x14ac:dyDescent="0.25">
      <c r="A180" s="73" t="s">
        <v>422</v>
      </c>
      <c r="B180" s="29" t="s">
        <v>156</v>
      </c>
      <c r="C180" s="12">
        <v>27061875</v>
      </c>
      <c r="D180" s="12">
        <v>12200000</v>
      </c>
      <c r="E180" s="12">
        <v>0</v>
      </c>
      <c r="F180" s="12">
        <v>0</v>
      </c>
      <c r="G180" s="12">
        <v>0</v>
      </c>
      <c r="H180" s="12">
        <v>68253750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2400000</v>
      </c>
      <c r="O180" s="12">
        <v>0</v>
      </c>
      <c r="P180" s="12">
        <v>7893978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18472500</v>
      </c>
      <c r="AD180" s="12">
        <v>0</v>
      </c>
      <c r="AE180" s="12">
        <v>0</v>
      </c>
      <c r="AF180" s="12">
        <v>18609872</v>
      </c>
      <c r="AG180" s="12">
        <v>41418122</v>
      </c>
      <c r="AH180" s="12">
        <v>0</v>
      </c>
      <c r="AI180" s="12">
        <v>0</v>
      </c>
      <c r="AJ180" s="12">
        <v>0</v>
      </c>
      <c r="AK180" s="12">
        <v>0</v>
      </c>
      <c r="AL180" s="202">
        <v>196310097</v>
      </c>
    </row>
    <row r="181" spans="1:38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2">
        <v>0</v>
      </c>
    </row>
    <row r="182" spans="1:38" s="26" customFormat="1" ht="15" x14ac:dyDescent="0.25">
      <c r="A182" s="119" t="s">
        <v>424</v>
      </c>
      <c r="B182" s="120" t="s">
        <v>165</v>
      </c>
      <c r="C182" s="118">
        <v>63453693</v>
      </c>
      <c r="D182" s="118">
        <v>339398335</v>
      </c>
      <c r="E182" s="118">
        <v>37752274</v>
      </c>
      <c r="F182" s="118">
        <v>40563147</v>
      </c>
      <c r="G182" s="118">
        <v>155918821</v>
      </c>
      <c r="H182" s="118">
        <v>757042417</v>
      </c>
      <c r="I182" s="118">
        <v>201345</v>
      </c>
      <c r="J182" s="118">
        <v>76491033</v>
      </c>
      <c r="K182" s="118">
        <v>87394909</v>
      </c>
      <c r="L182" s="118">
        <v>30500000</v>
      </c>
      <c r="M182" s="118">
        <v>23141655</v>
      </c>
      <c r="N182" s="118">
        <v>496725548</v>
      </c>
      <c r="O182" s="118">
        <v>140485998</v>
      </c>
      <c r="P182" s="118">
        <v>121817935</v>
      </c>
      <c r="Q182" s="118">
        <v>1010427225</v>
      </c>
      <c r="R182" s="118">
        <v>210745139</v>
      </c>
      <c r="S182" s="118">
        <v>35542000</v>
      </c>
      <c r="T182" s="118">
        <v>549795903</v>
      </c>
      <c r="U182" s="118">
        <v>0</v>
      </c>
      <c r="V182" s="118">
        <v>107142985</v>
      </c>
      <c r="W182" s="118">
        <v>134874981</v>
      </c>
      <c r="X182" s="118">
        <v>90075905</v>
      </c>
      <c r="Y182" s="118">
        <v>14152659</v>
      </c>
      <c r="Z182" s="118">
        <v>79961871</v>
      </c>
      <c r="AA182" s="118">
        <v>16367039</v>
      </c>
      <c r="AB182" s="118">
        <v>162496111</v>
      </c>
      <c r="AC182" s="118">
        <v>31792500</v>
      </c>
      <c r="AD182" s="118">
        <v>120099559</v>
      </c>
      <c r="AE182" s="118">
        <v>7922214462</v>
      </c>
      <c r="AF182" s="118">
        <v>331594282</v>
      </c>
      <c r="AG182" s="118">
        <v>141393744</v>
      </c>
      <c r="AH182" s="118">
        <v>205618704</v>
      </c>
      <c r="AI182" s="118">
        <v>0</v>
      </c>
      <c r="AJ182" s="118">
        <v>0</v>
      </c>
      <c r="AK182" s="118">
        <v>0</v>
      </c>
      <c r="AL182" s="199">
        <v>13535182179</v>
      </c>
    </row>
    <row r="183" spans="1:38" s="26" customFormat="1" ht="15" collapsed="1" x14ac:dyDescent="0.25">
      <c r="A183" s="74" t="s">
        <v>37</v>
      </c>
      <c r="B183" s="32" t="s">
        <v>1376</v>
      </c>
      <c r="C183" s="31">
        <v>63453693</v>
      </c>
      <c r="D183" s="31">
        <v>339398335</v>
      </c>
      <c r="E183" s="31">
        <v>37752274</v>
      </c>
      <c r="F183" s="31">
        <v>40563147</v>
      </c>
      <c r="G183" s="31">
        <v>155918821</v>
      </c>
      <c r="H183" s="31">
        <v>757042417</v>
      </c>
      <c r="I183" s="31">
        <v>201345</v>
      </c>
      <c r="J183" s="31">
        <v>76491033</v>
      </c>
      <c r="K183" s="31">
        <v>87394909</v>
      </c>
      <c r="L183" s="31">
        <v>30500000</v>
      </c>
      <c r="M183" s="31">
        <v>23141655</v>
      </c>
      <c r="N183" s="31">
        <v>496725548</v>
      </c>
      <c r="O183" s="31">
        <v>140485998</v>
      </c>
      <c r="P183" s="31">
        <v>121817935</v>
      </c>
      <c r="Q183" s="31">
        <v>1010427225</v>
      </c>
      <c r="R183" s="31">
        <v>210745139</v>
      </c>
      <c r="S183" s="31">
        <v>35542000</v>
      </c>
      <c r="T183" s="31">
        <v>549795903</v>
      </c>
      <c r="U183" s="31">
        <v>0</v>
      </c>
      <c r="V183" s="31">
        <v>107142985</v>
      </c>
      <c r="W183" s="31">
        <v>134874981</v>
      </c>
      <c r="X183" s="31">
        <v>90075905</v>
      </c>
      <c r="Y183" s="31">
        <v>14152659</v>
      </c>
      <c r="Z183" s="31">
        <v>79961871</v>
      </c>
      <c r="AA183" s="31">
        <v>16367039</v>
      </c>
      <c r="AB183" s="31">
        <v>162496111</v>
      </c>
      <c r="AC183" s="31">
        <v>31792500</v>
      </c>
      <c r="AD183" s="31">
        <v>120099559</v>
      </c>
      <c r="AE183" s="31">
        <v>7922214462</v>
      </c>
      <c r="AF183" s="31">
        <v>331594282</v>
      </c>
      <c r="AG183" s="31">
        <v>141393744</v>
      </c>
      <c r="AH183" s="31">
        <v>205618704</v>
      </c>
      <c r="AI183" s="31">
        <v>0</v>
      </c>
      <c r="AJ183" s="31">
        <v>0</v>
      </c>
      <c r="AK183" s="31">
        <v>0</v>
      </c>
      <c r="AL183" s="203">
        <v>13535182179</v>
      </c>
    </row>
    <row r="184" spans="1:38" s="26" customFormat="1" ht="15" x14ac:dyDescent="0.25">
      <c r="A184" s="73" t="s">
        <v>425</v>
      </c>
      <c r="B184" s="29" t="s">
        <v>144</v>
      </c>
      <c r="C184" s="12">
        <v>0</v>
      </c>
      <c r="D184" s="12">
        <v>74711460</v>
      </c>
      <c r="E184" s="12">
        <v>438527278</v>
      </c>
      <c r="F184" s="12">
        <v>58416</v>
      </c>
      <c r="G184" s="12">
        <v>0</v>
      </c>
      <c r="H184" s="12">
        <v>0</v>
      </c>
      <c r="I184" s="12">
        <v>1657652860</v>
      </c>
      <c r="J184" s="12">
        <v>0</v>
      </c>
      <c r="K184" s="12">
        <v>0</v>
      </c>
      <c r="L184" s="12">
        <v>0</v>
      </c>
      <c r="M184" s="12">
        <v>0</v>
      </c>
      <c r="N184" s="12">
        <v>-89997523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10745422</v>
      </c>
      <c r="W184" s="12">
        <v>579873369</v>
      </c>
      <c r="X184" s="12">
        <v>0</v>
      </c>
      <c r="Y184" s="12">
        <v>0</v>
      </c>
      <c r="Z184" s="12">
        <v>0</v>
      </c>
      <c r="AA184" s="12">
        <v>0</v>
      </c>
      <c r="AB184" s="12">
        <v>62632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2">
        <v>2671633914</v>
      </c>
    </row>
    <row r="185" spans="1:38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26717858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2">
        <v>26717858</v>
      </c>
    </row>
    <row r="186" spans="1:38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1462096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10707198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2">
        <v>12169294</v>
      </c>
    </row>
    <row r="187" spans="1:38" s="26" customFormat="1" ht="15" x14ac:dyDescent="0.25">
      <c r="A187" s="73" t="s">
        <v>428</v>
      </c>
      <c r="B187" s="29" t="s">
        <v>147</v>
      </c>
      <c r="C187" s="12">
        <v>0</v>
      </c>
      <c r="D187" s="12">
        <v>49892933</v>
      </c>
      <c r="E187" s="12">
        <v>18439782</v>
      </c>
      <c r="F187" s="12">
        <v>0</v>
      </c>
      <c r="G187" s="12">
        <v>40410027</v>
      </c>
      <c r="H187" s="12">
        <v>18271721</v>
      </c>
      <c r="I187" s="12">
        <v>306425167</v>
      </c>
      <c r="J187" s="12">
        <v>0</v>
      </c>
      <c r="K187" s="12">
        <v>0</v>
      </c>
      <c r="L187" s="12">
        <v>0</v>
      </c>
      <c r="M187" s="12">
        <v>291329</v>
      </c>
      <c r="N187" s="12">
        <v>276222001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18286725</v>
      </c>
      <c r="W187" s="12">
        <v>0</v>
      </c>
      <c r="X187" s="12">
        <v>4013163</v>
      </c>
      <c r="Y187" s="12">
        <v>0</v>
      </c>
      <c r="Z187" s="12">
        <v>0</v>
      </c>
      <c r="AA187" s="12">
        <v>0</v>
      </c>
      <c r="AB187" s="12">
        <v>59403209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2">
        <v>791656057</v>
      </c>
    </row>
    <row r="188" spans="1:38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2">
        <v>0</v>
      </c>
    </row>
    <row r="189" spans="1:38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606459000</v>
      </c>
      <c r="F189" s="12">
        <v>0</v>
      </c>
      <c r="G189" s="12">
        <v>79966565</v>
      </c>
      <c r="H189" s="12">
        <v>1564572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26875662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10742396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2">
        <v>725608195</v>
      </c>
    </row>
    <row r="190" spans="1:38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12071232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734376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2">
        <v>13274699</v>
      </c>
    </row>
    <row r="191" spans="1:38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2">
        <v>0</v>
      </c>
    </row>
    <row r="192" spans="1:38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12252951</v>
      </c>
      <c r="F192" s="12">
        <v>0</v>
      </c>
      <c r="G192" s="12">
        <v>0</v>
      </c>
      <c r="H192" s="12">
        <v>5840560</v>
      </c>
      <c r="I192" s="12">
        <v>154825564</v>
      </c>
      <c r="J192" s="12">
        <v>0</v>
      </c>
      <c r="K192" s="12">
        <v>0</v>
      </c>
      <c r="L192" s="12">
        <v>0</v>
      </c>
      <c r="M192" s="12">
        <v>44414869</v>
      </c>
      <c r="N192" s="12">
        <v>24704638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10289365</v>
      </c>
      <c r="W192" s="12">
        <v>0</v>
      </c>
      <c r="X192" s="12">
        <v>1814010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2">
        <v>254141957</v>
      </c>
    </row>
    <row r="193" spans="1:38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8454382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2">
        <v>9231048</v>
      </c>
    </row>
    <row r="194" spans="1:38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151601070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2">
        <v>151601070</v>
      </c>
    </row>
    <row r="195" spans="1:38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26326531</v>
      </c>
      <c r="J195" s="12">
        <v>0</v>
      </c>
      <c r="K195" s="12">
        <v>0</v>
      </c>
      <c r="L195" s="12">
        <v>0</v>
      </c>
      <c r="M195" s="12">
        <v>573205</v>
      </c>
      <c r="N195" s="12">
        <v>5727746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2">
        <v>32627482</v>
      </c>
    </row>
    <row r="196" spans="1:38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2">
        <v>0</v>
      </c>
    </row>
    <row r="197" spans="1:38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25865457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383026329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2">
        <v>408891786</v>
      </c>
    </row>
    <row r="198" spans="1:38" s="26" customFormat="1" ht="15" x14ac:dyDescent="0.25">
      <c r="A198" s="119" t="s">
        <v>439</v>
      </c>
      <c r="B198" s="120" t="s">
        <v>157</v>
      </c>
      <c r="C198" s="118">
        <v>0</v>
      </c>
      <c r="D198" s="118">
        <v>124604393</v>
      </c>
      <c r="E198" s="118">
        <v>1076455677</v>
      </c>
      <c r="F198" s="118">
        <v>58416</v>
      </c>
      <c r="G198" s="118">
        <v>146242049</v>
      </c>
      <c r="H198" s="118">
        <v>39210181</v>
      </c>
      <c r="I198" s="118">
        <v>2145230122</v>
      </c>
      <c r="J198" s="118">
        <v>0</v>
      </c>
      <c r="K198" s="118">
        <v>0</v>
      </c>
      <c r="L198" s="118">
        <v>0</v>
      </c>
      <c r="M198" s="118">
        <v>45279403</v>
      </c>
      <c r="N198" s="118">
        <v>824508452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50063908</v>
      </c>
      <c r="W198" s="118">
        <v>579873369</v>
      </c>
      <c r="X198" s="118">
        <v>5827173</v>
      </c>
      <c r="Y198" s="118">
        <v>0</v>
      </c>
      <c r="Z198" s="118">
        <v>0</v>
      </c>
      <c r="AA198" s="118">
        <v>0</v>
      </c>
      <c r="AB198" s="118">
        <v>60200217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18">
        <v>0</v>
      </c>
      <c r="AL198" s="199">
        <v>5097553360</v>
      </c>
    </row>
    <row r="199" spans="1:38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2">
        <v>0</v>
      </c>
    </row>
    <row r="200" spans="1:38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2">
        <v>0</v>
      </c>
    </row>
    <row r="201" spans="1:38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2">
        <v>0</v>
      </c>
    </row>
    <row r="202" spans="1:38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112251425</v>
      </c>
      <c r="O202" s="12">
        <v>69839569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2">
        <v>182090994</v>
      </c>
    </row>
    <row r="203" spans="1:38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2">
        <v>0</v>
      </c>
    </row>
    <row r="204" spans="1:38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2">
        <v>0</v>
      </c>
    </row>
    <row r="205" spans="1:38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2">
        <v>0</v>
      </c>
    </row>
    <row r="206" spans="1:38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2">
        <v>0</v>
      </c>
    </row>
    <row r="207" spans="1:38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2">
        <v>0</v>
      </c>
    </row>
    <row r="208" spans="1:38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2">
        <v>0</v>
      </c>
    </row>
    <row r="209" spans="1:38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2">
        <v>0</v>
      </c>
    </row>
    <row r="210" spans="1:38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2">
        <v>0</v>
      </c>
    </row>
    <row r="211" spans="1:38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2">
        <v>0</v>
      </c>
    </row>
    <row r="212" spans="1:38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251267000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2">
        <v>251267000</v>
      </c>
    </row>
    <row r="213" spans="1:38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112251425</v>
      </c>
      <c r="O213" s="118">
        <v>69839569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251267000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18">
        <v>0</v>
      </c>
      <c r="AL213" s="199">
        <v>433357994</v>
      </c>
    </row>
    <row r="214" spans="1:38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124604393</v>
      </c>
      <c r="E214" s="31">
        <v>1076455677</v>
      </c>
      <c r="F214" s="31">
        <v>58416</v>
      </c>
      <c r="G214" s="31">
        <v>146242049</v>
      </c>
      <c r="H214" s="31">
        <v>39210181</v>
      </c>
      <c r="I214" s="31">
        <v>2145230122</v>
      </c>
      <c r="J214" s="31">
        <v>0</v>
      </c>
      <c r="K214" s="31">
        <v>0</v>
      </c>
      <c r="L214" s="31">
        <v>0</v>
      </c>
      <c r="M214" s="31">
        <v>45279403</v>
      </c>
      <c r="N214" s="31">
        <v>936759877</v>
      </c>
      <c r="O214" s="31">
        <v>69839569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50063908</v>
      </c>
      <c r="W214" s="31">
        <v>579873369</v>
      </c>
      <c r="X214" s="31">
        <v>5827173</v>
      </c>
      <c r="Y214" s="31">
        <v>0</v>
      </c>
      <c r="Z214" s="31">
        <v>251267000</v>
      </c>
      <c r="AA214" s="31">
        <v>0</v>
      </c>
      <c r="AB214" s="31">
        <v>60200217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3">
        <v>5530911354</v>
      </c>
    </row>
    <row r="215" spans="1:38" s="26" customFormat="1" ht="15" x14ac:dyDescent="0.25">
      <c r="A215" s="73" t="s">
        <v>455</v>
      </c>
      <c r="B215" s="29" t="s">
        <v>144</v>
      </c>
      <c r="C215" s="12">
        <v>1726222211</v>
      </c>
      <c r="D215" s="12">
        <v>0</v>
      </c>
      <c r="E215" s="12">
        <v>1148205372</v>
      </c>
      <c r="F215" s="12">
        <v>50682406</v>
      </c>
      <c r="G215" s="12">
        <v>102727965</v>
      </c>
      <c r="H215" s="12">
        <v>1272345500</v>
      </c>
      <c r="I215" s="12">
        <v>6756697054</v>
      </c>
      <c r="J215" s="12">
        <v>0</v>
      </c>
      <c r="K215" s="12">
        <v>0</v>
      </c>
      <c r="L215" s="12">
        <v>173028496</v>
      </c>
      <c r="M215" s="12">
        <v>223212444</v>
      </c>
      <c r="N215" s="12">
        <v>1143213051</v>
      </c>
      <c r="O215" s="12">
        <v>1756069371</v>
      </c>
      <c r="P215" s="12">
        <v>0</v>
      </c>
      <c r="Q215" s="12">
        <v>3159978352</v>
      </c>
      <c r="R215" s="12">
        <v>0</v>
      </c>
      <c r="S215" s="12">
        <v>0</v>
      </c>
      <c r="T215" s="12">
        <v>1470791904</v>
      </c>
      <c r="U215" s="12">
        <v>0</v>
      </c>
      <c r="V215" s="12">
        <v>1454800309</v>
      </c>
      <c r="W215" s="12">
        <v>0</v>
      </c>
      <c r="X215" s="12">
        <v>0</v>
      </c>
      <c r="Y215" s="12">
        <v>0</v>
      </c>
      <c r="Z215" s="12">
        <v>0</v>
      </c>
      <c r="AA215" s="12">
        <v>338331310</v>
      </c>
      <c r="AB215" s="12">
        <v>600693716</v>
      </c>
      <c r="AC215" s="12">
        <v>0</v>
      </c>
      <c r="AD215" s="12">
        <v>0</v>
      </c>
      <c r="AE215" s="12">
        <v>5216804714</v>
      </c>
      <c r="AF215" s="12">
        <v>0</v>
      </c>
      <c r="AG215" s="12">
        <v>0</v>
      </c>
      <c r="AH215" s="12">
        <v>0</v>
      </c>
      <c r="AI215" s="12">
        <v>51167648</v>
      </c>
      <c r="AJ215" s="12">
        <v>0</v>
      </c>
      <c r="AK215" s="12">
        <v>0</v>
      </c>
      <c r="AL215" s="202">
        <v>26644971823</v>
      </c>
    </row>
    <row r="216" spans="1:38" s="26" customFormat="1" ht="15" x14ac:dyDescent="0.25">
      <c r="A216" s="73" t="s">
        <v>456</v>
      </c>
      <c r="B216" s="29" t="s">
        <v>145</v>
      </c>
      <c r="C216" s="12">
        <v>14825833</v>
      </c>
      <c r="D216" s="12">
        <v>0</v>
      </c>
      <c r="E216" s="12">
        <v>0</v>
      </c>
      <c r="F216" s="12">
        <v>2553410</v>
      </c>
      <c r="G216" s="12">
        <v>77445042</v>
      </c>
      <c r="H216" s="12">
        <v>1704388626</v>
      </c>
      <c r="I216" s="12">
        <v>0</v>
      </c>
      <c r="J216" s="12">
        <v>0</v>
      </c>
      <c r="K216" s="12">
        <v>0</v>
      </c>
      <c r="L216" s="12">
        <v>5250867</v>
      </c>
      <c r="M216" s="12">
        <v>12167650</v>
      </c>
      <c r="N216" s="12">
        <v>125000837</v>
      </c>
      <c r="O216" s="12">
        <v>146495333</v>
      </c>
      <c r="P216" s="12">
        <v>0</v>
      </c>
      <c r="Q216" s="12">
        <v>987188990</v>
      </c>
      <c r="R216" s="12">
        <v>0</v>
      </c>
      <c r="S216" s="12">
        <v>0</v>
      </c>
      <c r="T216" s="12">
        <v>0</v>
      </c>
      <c r="U216" s="12">
        <v>0</v>
      </c>
      <c r="V216" s="12">
        <v>386808228</v>
      </c>
      <c r="W216" s="12">
        <v>0</v>
      </c>
      <c r="X216" s="12">
        <v>0</v>
      </c>
      <c r="Y216" s="12">
        <v>0</v>
      </c>
      <c r="Z216" s="12">
        <v>0</v>
      </c>
      <c r="AA216" s="12">
        <v>1015906</v>
      </c>
      <c r="AB216" s="12">
        <v>0</v>
      </c>
      <c r="AC216" s="12">
        <v>0</v>
      </c>
      <c r="AD216" s="12">
        <v>0</v>
      </c>
      <c r="AE216" s="12">
        <v>673408950</v>
      </c>
      <c r="AF216" s="12">
        <v>0</v>
      </c>
      <c r="AG216" s="12">
        <v>0</v>
      </c>
      <c r="AH216" s="12">
        <v>0</v>
      </c>
      <c r="AI216" s="12">
        <v>0</v>
      </c>
      <c r="AJ216" s="12">
        <v>2135345968</v>
      </c>
      <c r="AK216" s="12">
        <v>0</v>
      </c>
      <c r="AL216" s="202">
        <v>6271895640</v>
      </c>
    </row>
    <row r="217" spans="1:38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5625000</v>
      </c>
      <c r="H217" s="12">
        <v>110679014</v>
      </c>
      <c r="I217" s="12">
        <v>0</v>
      </c>
      <c r="J217" s="12">
        <v>0</v>
      </c>
      <c r="K217" s="12">
        <v>0</v>
      </c>
      <c r="L217" s="12">
        <v>5802319</v>
      </c>
      <c r="M217" s="12">
        <v>0</v>
      </c>
      <c r="N217" s="12">
        <v>29918127</v>
      </c>
      <c r="O217" s="12">
        <v>4322762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19644762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623572520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2">
        <v>799564504</v>
      </c>
    </row>
    <row r="218" spans="1:38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3987117177</v>
      </c>
      <c r="O218" s="12">
        <v>0</v>
      </c>
      <c r="P218" s="12">
        <v>0</v>
      </c>
      <c r="Q218" s="12">
        <v>38940000</v>
      </c>
      <c r="R218" s="12">
        <v>0</v>
      </c>
      <c r="S218" s="12">
        <v>0</v>
      </c>
      <c r="T218" s="12">
        <v>75310174</v>
      </c>
      <c r="U218" s="12">
        <v>0</v>
      </c>
      <c r="V218" s="12">
        <v>3666450260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3078450593</v>
      </c>
      <c r="AE218" s="12">
        <v>61492343</v>
      </c>
      <c r="AF218" s="12">
        <v>28089249</v>
      </c>
      <c r="AG218" s="12">
        <v>0</v>
      </c>
      <c r="AH218" s="12">
        <v>0</v>
      </c>
      <c r="AI218" s="12">
        <v>0</v>
      </c>
      <c r="AJ218" s="12">
        <v>67992493</v>
      </c>
      <c r="AK218" s="12">
        <v>0</v>
      </c>
      <c r="AL218" s="202">
        <v>11003842289</v>
      </c>
    </row>
    <row r="219" spans="1:38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2">
        <v>0</v>
      </c>
    </row>
    <row r="220" spans="1:38" s="26" customFormat="1" ht="15" x14ac:dyDescent="0.25">
      <c r="A220" s="73" t="s">
        <v>460</v>
      </c>
      <c r="B220" s="29" t="s">
        <v>149</v>
      </c>
      <c r="C220" s="12">
        <v>129660750</v>
      </c>
      <c r="D220" s="12">
        <v>0</v>
      </c>
      <c r="E220" s="12">
        <v>0</v>
      </c>
      <c r="F220" s="12">
        <v>0</v>
      </c>
      <c r="G220" s="12">
        <v>320989752</v>
      </c>
      <c r="H220" s="12">
        <v>424203728</v>
      </c>
      <c r="I220" s="12">
        <v>0</v>
      </c>
      <c r="J220" s="12">
        <v>0</v>
      </c>
      <c r="K220" s="12">
        <v>0</v>
      </c>
      <c r="L220" s="12">
        <v>210584339</v>
      </c>
      <c r="M220" s="12">
        <v>8887000</v>
      </c>
      <c r="N220" s="12">
        <v>67606778</v>
      </c>
      <c r="O220" s="12">
        <v>44100432</v>
      </c>
      <c r="P220" s="12">
        <v>0</v>
      </c>
      <c r="Q220" s="12">
        <v>108107900</v>
      </c>
      <c r="R220" s="12">
        <v>0</v>
      </c>
      <c r="S220" s="12">
        <v>0</v>
      </c>
      <c r="T220" s="12">
        <v>0</v>
      </c>
      <c r="U220" s="12">
        <v>0</v>
      </c>
      <c r="V220" s="12">
        <v>316326536</v>
      </c>
      <c r="W220" s="12">
        <v>0</v>
      </c>
      <c r="X220" s="12">
        <v>0</v>
      </c>
      <c r="Y220" s="12">
        <v>0</v>
      </c>
      <c r="Z220" s="12">
        <v>0</v>
      </c>
      <c r="AA220" s="12">
        <v>48960569</v>
      </c>
      <c r="AB220" s="12">
        <v>0</v>
      </c>
      <c r="AC220" s="12">
        <v>0</v>
      </c>
      <c r="AD220" s="12">
        <v>0</v>
      </c>
      <c r="AE220" s="12">
        <v>564741450</v>
      </c>
      <c r="AF220" s="12">
        <v>0</v>
      </c>
      <c r="AG220" s="12">
        <v>0</v>
      </c>
      <c r="AH220" s="12">
        <v>0</v>
      </c>
      <c r="AI220" s="12">
        <v>450000</v>
      </c>
      <c r="AJ220" s="12">
        <v>0</v>
      </c>
      <c r="AK220" s="12">
        <v>0</v>
      </c>
      <c r="AL220" s="202">
        <v>2244619234</v>
      </c>
    </row>
    <row r="221" spans="1:38" s="26" customFormat="1" ht="15" x14ac:dyDescent="0.25">
      <c r="A221" s="73" t="s">
        <v>461</v>
      </c>
      <c r="B221" s="29" t="s">
        <v>150</v>
      </c>
      <c r="C221" s="12">
        <v>3277501</v>
      </c>
      <c r="D221" s="12">
        <v>0</v>
      </c>
      <c r="E221" s="12">
        <v>0</v>
      </c>
      <c r="F221" s="12">
        <v>0</v>
      </c>
      <c r="G221" s="12">
        <v>1330000</v>
      </c>
      <c r="H221" s="12">
        <v>34524948</v>
      </c>
      <c r="I221" s="12">
        <v>803374</v>
      </c>
      <c r="J221" s="12">
        <v>0</v>
      </c>
      <c r="K221" s="12">
        <v>0</v>
      </c>
      <c r="L221" s="12">
        <v>2327273</v>
      </c>
      <c r="M221" s="12">
        <v>0</v>
      </c>
      <c r="N221" s="12">
        <v>7043545</v>
      </c>
      <c r="O221" s="12">
        <v>3940440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3002869</v>
      </c>
      <c r="W221" s="12">
        <v>0</v>
      </c>
      <c r="X221" s="12">
        <v>0</v>
      </c>
      <c r="Y221" s="12">
        <v>0</v>
      </c>
      <c r="Z221" s="12">
        <v>0</v>
      </c>
      <c r="AA221" s="12">
        <v>496363</v>
      </c>
      <c r="AB221" s="12">
        <v>0</v>
      </c>
      <c r="AC221" s="12">
        <v>0</v>
      </c>
      <c r="AD221" s="12">
        <v>0</v>
      </c>
      <c r="AE221" s="12">
        <v>7858181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2">
        <v>64604494</v>
      </c>
    </row>
    <row r="222" spans="1:38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1796626369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14727959</v>
      </c>
      <c r="AF222" s="12">
        <v>167181750</v>
      </c>
      <c r="AG222" s="12">
        <v>0</v>
      </c>
      <c r="AH222" s="12">
        <v>0</v>
      </c>
      <c r="AI222" s="12">
        <v>1917972480</v>
      </c>
      <c r="AJ222" s="12">
        <v>46919549726</v>
      </c>
      <c r="AK222" s="12">
        <v>0</v>
      </c>
      <c r="AL222" s="202">
        <v>51024129257</v>
      </c>
    </row>
    <row r="223" spans="1:38" s="26" customFormat="1" ht="15" x14ac:dyDescent="0.25">
      <c r="A223" s="73" t="s">
        <v>463</v>
      </c>
      <c r="B223" s="29" t="s">
        <v>152</v>
      </c>
      <c r="C223" s="12">
        <v>28910493</v>
      </c>
      <c r="D223" s="12">
        <v>0</v>
      </c>
      <c r="E223" s="12">
        <v>0</v>
      </c>
      <c r="F223" s="12">
        <v>0</v>
      </c>
      <c r="G223" s="12">
        <v>27955953</v>
      </c>
      <c r="H223" s="12">
        <v>164574346</v>
      </c>
      <c r="I223" s="12">
        <v>52390187</v>
      </c>
      <c r="J223" s="12">
        <v>0</v>
      </c>
      <c r="K223" s="12">
        <v>0</v>
      </c>
      <c r="L223" s="12">
        <v>98145194</v>
      </c>
      <c r="M223" s="12">
        <v>36985900</v>
      </c>
      <c r="N223" s="12">
        <v>4633755538</v>
      </c>
      <c r="O223" s="12">
        <v>118019428</v>
      </c>
      <c r="P223" s="12">
        <v>0</v>
      </c>
      <c r="Q223" s="12">
        <v>0</v>
      </c>
      <c r="R223" s="12">
        <v>0</v>
      </c>
      <c r="S223" s="12">
        <v>0</v>
      </c>
      <c r="T223" s="12">
        <v>10444090</v>
      </c>
      <c r="U223" s="12">
        <v>0</v>
      </c>
      <c r="V223" s="12">
        <v>6194029337</v>
      </c>
      <c r="W223" s="12">
        <v>0</v>
      </c>
      <c r="X223" s="12">
        <v>0</v>
      </c>
      <c r="Y223" s="12">
        <v>0</v>
      </c>
      <c r="Z223" s="12">
        <v>0</v>
      </c>
      <c r="AA223" s="12">
        <v>2795986</v>
      </c>
      <c r="AB223" s="12">
        <v>0</v>
      </c>
      <c r="AC223" s="12">
        <v>0</v>
      </c>
      <c r="AD223" s="12">
        <v>0</v>
      </c>
      <c r="AE223" s="12">
        <v>1101420071</v>
      </c>
      <c r="AF223" s="12">
        <v>314453779</v>
      </c>
      <c r="AG223" s="12">
        <v>0</v>
      </c>
      <c r="AH223" s="12">
        <v>0</v>
      </c>
      <c r="AI223" s="12">
        <v>1193431108</v>
      </c>
      <c r="AJ223" s="12">
        <v>0</v>
      </c>
      <c r="AK223" s="12">
        <v>0</v>
      </c>
      <c r="AL223" s="202">
        <v>13977311410</v>
      </c>
    </row>
    <row r="224" spans="1:38" s="26" customFormat="1" ht="15" x14ac:dyDescent="0.25">
      <c r="A224" s="73" t="s">
        <v>464</v>
      </c>
      <c r="B224" s="29" t="s">
        <v>153</v>
      </c>
      <c r="C224" s="12">
        <v>836557573</v>
      </c>
      <c r="D224" s="12">
        <v>0</v>
      </c>
      <c r="E224" s="12">
        <v>0</v>
      </c>
      <c r="F224" s="12">
        <v>0</v>
      </c>
      <c r="G224" s="12">
        <v>8834107</v>
      </c>
      <c r="H224" s="12">
        <v>28835755</v>
      </c>
      <c r="I224" s="12">
        <v>0</v>
      </c>
      <c r="J224" s="12">
        <v>0</v>
      </c>
      <c r="K224" s="12">
        <v>0</v>
      </c>
      <c r="L224" s="12">
        <v>287500</v>
      </c>
      <c r="M224" s="12">
        <v>0</v>
      </c>
      <c r="N224" s="12">
        <v>22558238</v>
      </c>
      <c r="O224" s="12">
        <v>29337862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46891917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202">
        <v>1036155485</v>
      </c>
    </row>
    <row r="225" spans="1:38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22863567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217262445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2">
        <v>333738156</v>
      </c>
    </row>
    <row r="226" spans="1:38" s="26" customFormat="1" ht="15" x14ac:dyDescent="0.25">
      <c r="A226" s="73" t="s">
        <v>466</v>
      </c>
      <c r="B226" s="29" t="s">
        <v>155</v>
      </c>
      <c r="C226" s="12">
        <v>33181148</v>
      </c>
      <c r="D226" s="12">
        <v>0</v>
      </c>
      <c r="E226" s="12">
        <v>0</v>
      </c>
      <c r="F226" s="12">
        <v>744152</v>
      </c>
      <c r="G226" s="12">
        <v>2311096</v>
      </c>
      <c r="H226" s="12">
        <v>65491080</v>
      </c>
      <c r="I226" s="12">
        <v>999622</v>
      </c>
      <c r="J226" s="12">
        <v>0</v>
      </c>
      <c r="K226" s="12">
        <v>0</v>
      </c>
      <c r="L226" s="12">
        <v>20423139</v>
      </c>
      <c r="M226" s="12">
        <v>1880829</v>
      </c>
      <c r="N226" s="12">
        <v>11742084</v>
      </c>
      <c r="O226" s="12">
        <v>29079633</v>
      </c>
      <c r="P226" s="12">
        <v>0</v>
      </c>
      <c r="Q226" s="12">
        <v>0</v>
      </c>
      <c r="R226" s="12">
        <v>0</v>
      </c>
      <c r="S226" s="12">
        <v>0</v>
      </c>
      <c r="T226" s="12">
        <v>11040120</v>
      </c>
      <c r="U226" s="12">
        <v>0</v>
      </c>
      <c r="V226" s="12">
        <v>14218057</v>
      </c>
      <c r="W226" s="12">
        <v>0</v>
      </c>
      <c r="X226" s="12">
        <v>0</v>
      </c>
      <c r="Y226" s="12">
        <v>0</v>
      </c>
      <c r="Z226" s="12">
        <v>0</v>
      </c>
      <c r="AA226" s="12">
        <v>9781688</v>
      </c>
      <c r="AB226" s="12">
        <v>0</v>
      </c>
      <c r="AC226" s="12">
        <v>0</v>
      </c>
      <c r="AD226" s="12">
        <v>0</v>
      </c>
      <c r="AE226" s="12">
        <v>67867517</v>
      </c>
      <c r="AF226" s="12">
        <v>0</v>
      </c>
      <c r="AG226" s="12">
        <v>0</v>
      </c>
      <c r="AH226" s="12">
        <v>0</v>
      </c>
      <c r="AI226" s="12">
        <v>2394800</v>
      </c>
      <c r="AJ226" s="12">
        <v>0</v>
      </c>
      <c r="AK226" s="12">
        <v>0</v>
      </c>
      <c r="AL226" s="202">
        <v>271154965</v>
      </c>
    </row>
    <row r="227" spans="1:38" s="26" customFormat="1" ht="15" x14ac:dyDescent="0.25">
      <c r="A227" s="73" t="s">
        <v>467</v>
      </c>
      <c r="B227" s="29" t="s">
        <v>156</v>
      </c>
      <c r="C227" s="12">
        <v>201742547</v>
      </c>
      <c r="D227" s="12">
        <v>0</v>
      </c>
      <c r="E227" s="12">
        <v>0</v>
      </c>
      <c r="F227" s="12">
        <v>0</v>
      </c>
      <c r="G227" s="12">
        <v>5023710</v>
      </c>
      <c r="H227" s="12">
        <v>0</v>
      </c>
      <c r="I227" s="12">
        <v>0</v>
      </c>
      <c r="J227" s="12">
        <v>0</v>
      </c>
      <c r="K227" s="12">
        <v>0</v>
      </c>
      <c r="L227" s="12">
        <v>49370599</v>
      </c>
      <c r="M227" s="12">
        <v>0</v>
      </c>
      <c r="N227" s="12">
        <v>368657915</v>
      </c>
      <c r="O227" s="12">
        <v>0</v>
      </c>
      <c r="P227" s="12">
        <v>0</v>
      </c>
      <c r="Q227" s="12">
        <v>0</v>
      </c>
      <c r="R227" s="12">
        <v>65448861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168552168</v>
      </c>
      <c r="AJ227" s="12">
        <v>0</v>
      </c>
      <c r="AK227" s="12">
        <v>0</v>
      </c>
      <c r="AL227" s="202">
        <v>858795800</v>
      </c>
    </row>
    <row r="228" spans="1:38" s="26" customFormat="1" ht="15" x14ac:dyDescent="0.25">
      <c r="A228" s="73" t="s">
        <v>468</v>
      </c>
      <c r="B228" s="29" t="s">
        <v>70</v>
      </c>
      <c r="C228" s="12">
        <v>0</v>
      </c>
      <c r="D228" s="12">
        <v>249113021</v>
      </c>
      <c r="E228" s="12">
        <v>157215218</v>
      </c>
      <c r="F228" s="12">
        <v>0</v>
      </c>
      <c r="G228" s="12">
        <v>2245984906</v>
      </c>
      <c r="H228" s="12">
        <v>2107988623</v>
      </c>
      <c r="I228" s="12">
        <v>792727</v>
      </c>
      <c r="J228" s="12">
        <v>0</v>
      </c>
      <c r="K228" s="12">
        <v>516666590</v>
      </c>
      <c r="L228" s="12">
        <v>877158394</v>
      </c>
      <c r="M228" s="12">
        <v>0</v>
      </c>
      <c r="N228" s="12">
        <v>1686700763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671606305</v>
      </c>
      <c r="U228" s="12">
        <v>0</v>
      </c>
      <c r="V228" s="12">
        <v>2392855884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779066114</v>
      </c>
      <c r="AF228" s="12">
        <v>0</v>
      </c>
      <c r="AG228" s="12">
        <v>0</v>
      </c>
      <c r="AH228" s="12">
        <v>1582207964</v>
      </c>
      <c r="AI228" s="12">
        <v>857475330</v>
      </c>
      <c r="AJ228" s="12">
        <v>0</v>
      </c>
      <c r="AK228" s="12">
        <v>0</v>
      </c>
      <c r="AL228" s="202">
        <v>14124831839</v>
      </c>
    </row>
    <row r="229" spans="1:38" s="26" customFormat="1" ht="15" x14ac:dyDescent="0.25">
      <c r="A229" s="119" t="s">
        <v>469</v>
      </c>
      <c r="B229" s="120" t="s">
        <v>157</v>
      </c>
      <c r="C229" s="118">
        <v>2974378056</v>
      </c>
      <c r="D229" s="118">
        <v>249113021</v>
      </c>
      <c r="E229" s="118">
        <v>1305420590</v>
      </c>
      <c r="F229" s="118">
        <v>147592112</v>
      </c>
      <c r="G229" s="118">
        <v>2821091098</v>
      </c>
      <c r="H229" s="118">
        <v>5913031620</v>
      </c>
      <c r="I229" s="118">
        <v>6811682964</v>
      </c>
      <c r="J229" s="118">
        <v>0</v>
      </c>
      <c r="K229" s="118">
        <v>516666590</v>
      </c>
      <c r="L229" s="118">
        <v>1442378120</v>
      </c>
      <c r="M229" s="118">
        <v>2079760192</v>
      </c>
      <c r="N229" s="118">
        <v>12300576498</v>
      </c>
      <c r="O229" s="118">
        <v>2131365261</v>
      </c>
      <c r="P229" s="118">
        <v>0</v>
      </c>
      <c r="Q229" s="118">
        <v>4294215242</v>
      </c>
      <c r="R229" s="118">
        <v>65448861</v>
      </c>
      <c r="S229" s="118">
        <v>0</v>
      </c>
      <c r="T229" s="118">
        <v>2447263566</v>
      </c>
      <c r="U229" s="118">
        <v>0</v>
      </c>
      <c r="V229" s="118">
        <v>14495028159</v>
      </c>
      <c r="W229" s="118">
        <v>0</v>
      </c>
      <c r="X229" s="118">
        <v>0</v>
      </c>
      <c r="Y229" s="118">
        <v>0</v>
      </c>
      <c r="Z229" s="118">
        <v>0</v>
      </c>
      <c r="AA229" s="118">
        <v>401381822</v>
      </c>
      <c r="AB229" s="118">
        <v>600693716</v>
      </c>
      <c r="AC229" s="118">
        <v>0</v>
      </c>
      <c r="AD229" s="118">
        <v>3078730583</v>
      </c>
      <c r="AE229" s="118">
        <v>9114742006</v>
      </c>
      <c r="AF229" s="118">
        <v>509724778</v>
      </c>
      <c r="AG229" s="118">
        <v>0</v>
      </c>
      <c r="AH229" s="118">
        <v>1582207964</v>
      </c>
      <c r="AI229" s="118">
        <v>4191443534</v>
      </c>
      <c r="AJ229" s="118">
        <v>49181678543</v>
      </c>
      <c r="AK229" s="118">
        <v>0</v>
      </c>
      <c r="AL229" s="199">
        <v>128655614896</v>
      </c>
    </row>
    <row r="230" spans="1:38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912405042</v>
      </c>
      <c r="P230" s="12">
        <v>0</v>
      </c>
      <c r="Q230" s="12">
        <v>34444060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1050000000</v>
      </c>
      <c r="X230" s="12">
        <v>452822727</v>
      </c>
      <c r="Y230" s="12">
        <v>0</v>
      </c>
      <c r="Z230" s="12">
        <v>0</v>
      </c>
      <c r="AA230" s="12">
        <v>0</v>
      </c>
      <c r="AB230" s="12">
        <v>585893365</v>
      </c>
      <c r="AC230" s="12">
        <v>0</v>
      </c>
      <c r="AD230" s="12">
        <v>0</v>
      </c>
      <c r="AE230" s="12">
        <v>153087299</v>
      </c>
      <c r="AF230" s="12">
        <v>49534341</v>
      </c>
      <c r="AG230" s="12">
        <v>0</v>
      </c>
      <c r="AH230" s="12">
        <v>0</v>
      </c>
      <c r="AI230" s="12">
        <v>2035907</v>
      </c>
      <c r="AJ230" s="12">
        <v>0</v>
      </c>
      <c r="AK230" s="12">
        <v>0</v>
      </c>
      <c r="AL230" s="202">
        <v>3240222741</v>
      </c>
    </row>
    <row r="231" spans="1:38" s="26" customFormat="1" ht="15" x14ac:dyDescent="0.25">
      <c r="A231" s="73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652860991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1231435145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2">
        <v>1932758201</v>
      </c>
    </row>
    <row r="232" spans="1:38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2">
        <v>0</v>
      </c>
    </row>
    <row r="233" spans="1:38" s="26" customFormat="1" ht="15" x14ac:dyDescent="0.25">
      <c r="A233" s="73" t="s">
        <v>473</v>
      </c>
      <c r="B233" s="29" t="s">
        <v>147</v>
      </c>
      <c r="C233" s="12">
        <v>0</v>
      </c>
      <c r="D233" s="12">
        <v>74359070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190366655</v>
      </c>
      <c r="Y233" s="12">
        <v>0</v>
      </c>
      <c r="Z233" s="12">
        <v>0</v>
      </c>
      <c r="AA233" s="12">
        <v>0</v>
      </c>
      <c r="AB233" s="12">
        <v>112334920</v>
      </c>
      <c r="AC233" s="12">
        <v>0</v>
      </c>
      <c r="AD233" s="12">
        <v>0</v>
      </c>
      <c r="AE233" s="12">
        <v>0</v>
      </c>
      <c r="AF233" s="12">
        <v>83165470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2">
        <v>473121479</v>
      </c>
    </row>
    <row r="234" spans="1:38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2">
        <v>0</v>
      </c>
    </row>
    <row r="235" spans="1:38" s="26" customFormat="1" ht="15" x14ac:dyDescent="0.25">
      <c r="A235" s="73" t="s">
        <v>475</v>
      </c>
      <c r="B235" s="29" t="s">
        <v>149</v>
      </c>
      <c r="C235" s="12">
        <v>0</v>
      </c>
      <c r="D235" s="12">
        <v>567635329</v>
      </c>
      <c r="E235" s="12">
        <v>99761756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8690306889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2">
        <v>9357703974</v>
      </c>
    </row>
    <row r="236" spans="1:38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2">
        <v>0</v>
      </c>
    </row>
    <row r="237" spans="1:38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9753068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2">
        <v>9753068</v>
      </c>
    </row>
    <row r="238" spans="1:38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3254068</v>
      </c>
      <c r="AF238" s="12">
        <v>52636769</v>
      </c>
      <c r="AG238" s="12">
        <v>0</v>
      </c>
      <c r="AH238" s="12">
        <v>0</v>
      </c>
      <c r="AI238" s="12">
        <v>1502439029</v>
      </c>
      <c r="AJ238" s="12">
        <v>0</v>
      </c>
      <c r="AK238" s="12">
        <v>0</v>
      </c>
      <c r="AL238" s="202">
        <v>1558329866</v>
      </c>
    </row>
    <row r="239" spans="1:38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984925</v>
      </c>
      <c r="AF239" s="12">
        <v>0</v>
      </c>
      <c r="AG239" s="12">
        <v>0</v>
      </c>
      <c r="AH239" s="12">
        <v>0</v>
      </c>
      <c r="AI239" s="12">
        <v>514475684</v>
      </c>
      <c r="AJ239" s="12">
        <v>0</v>
      </c>
      <c r="AK239" s="12">
        <v>0</v>
      </c>
      <c r="AL239" s="202">
        <v>515460609</v>
      </c>
    </row>
    <row r="240" spans="1:38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71661282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2">
        <v>71661282</v>
      </c>
    </row>
    <row r="241" spans="1:38" s="26" customFormat="1" ht="15" x14ac:dyDescent="0.25">
      <c r="A241" s="73" t="s">
        <v>481</v>
      </c>
      <c r="B241" s="29" t="s">
        <v>155</v>
      </c>
      <c r="C241" s="12">
        <v>0</v>
      </c>
      <c r="D241" s="12">
        <v>16865287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255489260</v>
      </c>
      <c r="AJ241" s="12">
        <v>0</v>
      </c>
      <c r="AK241" s="12">
        <v>0</v>
      </c>
      <c r="AL241" s="202">
        <v>408106519</v>
      </c>
    </row>
    <row r="242" spans="1:38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991020000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2">
        <v>1601088318</v>
      </c>
    </row>
    <row r="243" spans="1:38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357297478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796615816</v>
      </c>
      <c r="AE243" s="12">
        <v>0</v>
      </c>
      <c r="AF243" s="12">
        <v>220520394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2">
        <v>1374433688</v>
      </c>
    </row>
    <row r="244" spans="1:38" s="26" customFormat="1" ht="15" x14ac:dyDescent="0.25">
      <c r="A244" s="119" t="s">
        <v>484</v>
      </c>
      <c r="B244" s="120" t="s">
        <v>158</v>
      </c>
      <c r="C244" s="118">
        <v>0</v>
      </c>
      <c r="D244" s="118">
        <v>707321751</v>
      </c>
      <c r="E244" s="118">
        <v>99761756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370192842</v>
      </c>
      <c r="O244" s="118">
        <v>1522473360</v>
      </c>
      <c r="P244" s="118">
        <v>0</v>
      </c>
      <c r="Q244" s="118">
        <v>34444060</v>
      </c>
      <c r="R244" s="118">
        <v>0</v>
      </c>
      <c r="S244" s="118">
        <v>0</v>
      </c>
      <c r="T244" s="118">
        <v>652860991</v>
      </c>
      <c r="U244" s="118">
        <v>0</v>
      </c>
      <c r="V244" s="118">
        <v>0</v>
      </c>
      <c r="W244" s="118">
        <v>9740306889</v>
      </c>
      <c r="X244" s="118">
        <v>1634209382</v>
      </c>
      <c r="Y244" s="118">
        <v>0</v>
      </c>
      <c r="Z244" s="118">
        <v>0</v>
      </c>
      <c r="AA244" s="118">
        <v>0</v>
      </c>
      <c r="AB244" s="118">
        <v>833952241</v>
      </c>
      <c r="AC244" s="118">
        <v>0</v>
      </c>
      <c r="AD244" s="118">
        <v>796615816</v>
      </c>
      <c r="AE244" s="118">
        <v>1470203803</v>
      </c>
      <c r="AF244" s="118">
        <v>405856974</v>
      </c>
      <c r="AG244" s="118">
        <v>0</v>
      </c>
      <c r="AH244" s="118">
        <v>0</v>
      </c>
      <c r="AI244" s="118">
        <v>2274439880</v>
      </c>
      <c r="AJ244" s="118">
        <v>0</v>
      </c>
      <c r="AK244" s="118">
        <v>0</v>
      </c>
      <c r="AL244" s="199">
        <v>20542639745</v>
      </c>
    </row>
    <row r="245" spans="1:38" s="26" customFormat="1" ht="15" collapsed="1" x14ac:dyDescent="0.25">
      <c r="A245" s="74" t="s">
        <v>39</v>
      </c>
      <c r="B245" s="32" t="s">
        <v>101</v>
      </c>
      <c r="C245" s="31">
        <v>2974378056</v>
      </c>
      <c r="D245" s="31">
        <v>956434772</v>
      </c>
      <c r="E245" s="31">
        <v>1405182346</v>
      </c>
      <c r="F245" s="31">
        <v>147592112</v>
      </c>
      <c r="G245" s="31">
        <v>2821091098</v>
      </c>
      <c r="H245" s="31">
        <v>5913031620</v>
      </c>
      <c r="I245" s="31">
        <v>6811682964</v>
      </c>
      <c r="J245" s="31">
        <v>0</v>
      </c>
      <c r="K245" s="31">
        <v>516666590</v>
      </c>
      <c r="L245" s="31">
        <v>1442378120</v>
      </c>
      <c r="M245" s="31">
        <v>2079760192</v>
      </c>
      <c r="N245" s="31">
        <v>12670769340</v>
      </c>
      <c r="O245" s="31">
        <v>3653838621</v>
      </c>
      <c r="P245" s="31">
        <v>0</v>
      </c>
      <c r="Q245" s="31">
        <v>4328659302</v>
      </c>
      <c r="R245" s="31">
        <v>65448861</v>
      </c>
      <c r="S245" s="31">
        <v>0</v>
      </c>
      <c r="T245" s="31">
        <v>3100124557</v>
      </c>
      <c r="U245" s="31">
        <v>0</v>
      </c>
      <c r="V245" s="31">
        <v>14495028159</v>
      </c>
      <c r="W245" s="31">
        <v>9740306889</v>
      </c>
      <c r="X245" s="31">
        <v>1634209382</v>
      </c>
      <c r="Y245" s="31">
        <v>0</v>
      </c>
      <c r="Z245" s="31">
        <v>0</v>
      </c>
      <c r="AA245" s="31">
        <v>401381822</v>
      </c>
      <c r="AB245" s="31">
        <v>1434645957</v>
      </c>
      <c r="AC245" s="31">
        <v>0</v>
      </c>
      <c r="AD245" s="31">
        <v>3875346399</v>
      </c>
      <c r="AE245" s="31">
        <v>10584945809</v>
      </c>
      <c r="AF245" s="31">
        <v>915581752</v>
      </c>
      <c r="AG245" s="31">
        <v>0</v>
      </c>
      <c r="AH245" s="31">
        <v>1582207964</v>
      </c>
      <c r="AI245" s="31">
        <v>6465883414</v>
      </c>
      <c r="AJ245" s="31">
        <v>49181678543</v>
      </c>
      <c r="AK245" s="31">
        <v>0</v>
      </c>
      <c r="AL245" s="203">
        <v>149198254641</v>
      </c>
    </row>
    <row r="246" spans="1:38" s="26" customFormat="1" ht="15" x14ac:dyDescent="0.25">
      <c r="A246" s="73" t="s">
        <v>485</v>
      </c>
      <c r="B246" s="29" t="s">
        <v>144</v>
      </c>
      <c r="C246" s="12">
        <v>579126</v>
      </c>
      <c r="D246" s="12">
        <v>94179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198354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2">
        <v>871659</v>
      </c>
    </row>
    <row r="247" spans="1:38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134297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2">
        <v>134297</v>
      </c>
    </row>
    <row r="248" spans="1:38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69941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2">
        <v>69941</v>
      </c>
    </row>
    <row r="249" spans="1:38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2">
        <v>0</v>
      </c>
    </row>
    <row r="250" spans="1:38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2">
        <v>0</v>
      </c>
    </row>
    <row r="251" spans="1:38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550571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2">
        <v>550571</v>
      </c>
    </row>
    <row r="252" spans="1:38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2">
        <v>0</v>
      </c>
    </row>
    <row r="253" spans="1:38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2">
        <v>0</v>
      </c>
    </row>
    <row r="254" spans="1:38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2">
        <v>0</v>
      </c>
    </row>
    <row r="255" spans="1:38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2">
        <v>0</v>
      </c>
    </row>
    <row r="256" spans="1:38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2">
        <v>0</v>
      </c>
    </row>
    <row r="257" spans="1:38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2">
        <v>0</v>
      </c>
    </row>
    <row r="258" spans="1:38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295200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5888193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2">
        <v>6183393</v>
      </c>
    </row>
    <row r="259" spans="1:38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2">
        <v>0</v>
      </c>
    </row>
    <row r="260" spans="1:38" s="26" customFormat="1" ht="15" x14ac:dyDescent="0.25">
      <c r="A260" s="119" t="s">
        <v>499</v>
      </c>
      <c r="B260" s="120" t="s">
        <v>166</v>
      </c>
      <c r="C260" s="118">
        <v>579126</v>
      </c>
      <c r="D260" s="118">
        <v>94179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748925</v>
      </c>
      <c r="O260" s="118">
        <v>0</v>
      </c>
      <c r="P260" s="118">
        <v>0</v>
      </c>
      <c r="Q260" s="118">
        <v>499438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5888193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18">
        <v>0</v>
      </c>
      <c r="AL260" s="199">
        <v>7809861</v>
      </c>
    </row>
    <row r="261" spans="1:38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2">
        <v>0</v>
      </c>
    </row>
    <row r="262" spans="1:38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2">
        <v>0</v>
      </c>
    </row>
    <row r="263" spans="1:38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2">
        <v>0</v>
      </c>
    </row>
    <row r="264" spans="1:38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2">
        <v>0</v>
      </c>
    </row>
    <row r="265" spans="1:38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2">
        <v>0</v>
      </c>
    </row>
    <row r="266" spans="1:38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2">
        <v>0</v>
      </c>
    </row>
    <row r="267" spans="1:38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2">
        <v>0</v>
      </c>
    </row>
    <row r="268" spans="1:38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2">
        <v>0</v>
      </c>
    </row>
    <row r="269" spans="1:38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2">
        <v>0</v>
      </c>
    </row>
    <row r="270" spans="1:38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2">
        <v>0</v>
      </c>
    </row>
    <row r="271" spans="1:38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2">
        <v>0</v>
      </c>
    </row>
    <row r="272" spans="1:38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2">
        <v>0</v>
      </c>
    </row>
    <row r="273" spans="1:38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2">
        <v>0</v>
      </c>
    </row>
    <row r="274" spans="1:38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2">
        <v>0</v>
      </c>
    </row>
    <row r="275" spans="1:38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18">
        <v>0</v>
      </c>
      <c r="AL275" s="199">
        <v>0</v>
      </c>
    </row>
    <row r="276" spans="1:38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2">
        <v>0</v>
      </c>
    </row>
    <row r="277" spans="1:38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2">
        <v>0</v>
      </c>
    </row>
    <row r="278" spans="1:38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2">
        <v>0</v>
      </c>
    </row>
    <row r="279" spans="1:38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2">
        <v>0</v>
      </c>
    </row>
    <row r="280" spans="1:38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2">
        <v>0</v>
      </c>
    </row>
    <row r="281" spans="1:38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2">
        <v>0</v>
      </c>
    </row>
    <row r="282" spans="1:38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2">
        <v>0</v>
      </c>
    </row>
    <row r="283" spans="1:38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2">
        <v>0</v>
      </c>
    </row>
    <row r="284" spans="1:38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2">
        <v>0</v>
      </c>
    </row>
    <row r="285" spans="1:38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2">
        <v>0</v>
      </c>
    </row>
    <row r="286" spans="1:38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2">
        <v>0</v>
      </c>
    </row>
    <row r="287" spans="1:38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2">
        <v>0</v>
      </c>
    </row>
    <row r="288" spans="1:38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2">
        <v>0</v>
      </c>
    </row>
    <row r="289" spans="1:38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2">
        <v>0</v>
      </c>
    </row>
    <row r="290" spans="1:38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18">
        <v>0</v>
      </c>
      <c r="AL290" s="199">
        <v>0</v>
      </c>
    </row>
    <row r="291" spans="1:38" s="26" customFormat="1" ht="15" collapsed="1" x14ac:dyDescent="0.25">
      <c r="A291" s="74" t="s">
        <v>40</v>
      </c>
      <c r="B291" s="32" t="s">
        <v>117</v>
      </c>
      <c r="C291" s="31">
        <v>579126</v>
      </c>
      <c r="D291" s="31">
        <v>94179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748925</v>
      </c>
      <c r="O291" s="31">
        <v>0</v>
      </c>
      <c r="P291" s="31">
        <v>0</v>
      </c>
      <c r="Q291" s="31">
        <v>499438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5888193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3">
        <v>7809861</v>
      </c>
    </row>
    <row r="292" spans="1:38" s="26" customFormat="1" ht="15" x14ac:dyDescent="0.25">
      <c r="A292" s="73" t="s">
        <v>530</v>
      </c>
      <c r="B292" s="29" t="s">
        <v>144</v>
      </c>
      <c r="C292" s="12">
        <v>166479449</v>
      </c>
      <c r="D292" s="12">
        <v>20004672</v>
      </c>
      <c r="E292" s="12">
        <v>0</v>
      </c>
      <c r="F292" s="12">
        <v>91708412</v>
      </c>
      <c r="G292" s="12">
        <v>346418675</v>
      </c>
      <c r="H292" s="12">
        <v>717040070</v>
      </c>
      <c r="I292" s="12">
        <v>81809109</v>
      </c>
      <c r="J292" s="12">
        <v>0</v>
      </c>
      <c r="K292" s="12">
        <v>0</v>
      </c>
      <c r="L292" s="12">
        <v>444241018</v>
      </c>
      <c r="M292" s="12">
        <v>55745144</v>
      </c>
      <c r="N292" s="12">
        <v>589904660</v>
      </c>
      <c r="O292" s="12">
        <v>492298256</v>
      </c>
      <c r="P292" s="12">
        <v>854684</v>
      </c>
      <c r="Q292" s="12">
        <v>0</v>
      </c>
      <c r="R292" s="12">
        <v>0</v>
      </c>
      <c r="S292" s="12">
        <v>0</v>
      </c>
      <c r="T292" s="12">
        <v>918460685</v>
      </c>
      <c r="U292" s="12">
        <v>0</v>
      </c>
      <c r="V292" s="12">
        <v>788866453</v>
      </c>
      <c r="W292" s="12">
        <v>0</v>
      </c>
      <c r="X292" s="12">
        <v>0</v>
      </c>
      <c r="Y292" s="12">
        <v>0</v>
      </c>
      <c r="Z292" s="12">
        <v>0</v>
      </c>
      <c r="AA292" s="12">
        <v>120838091</v>
      </c>
      <c r="AB292" s="12">
        <v>0</v>
      </c>
      <c r="AC292" s="12">
        <v>0</v>
      </c>
      <c r="AD292" s="12">
        <v>0</v>
      </c>
      <c r="AE292" s="12">
        <v>4867882148</v>
      </c>
      <c r="AF292" s="12">
        <v>0</v>
      </c>
      <c r="AG292" s="12">
        <v>0</v>
      </c>
      <c r="AH292" s="12">
        <v>12199346</v>
      </c>
      <c r="AI292" s="12">
        <v>76496075</v>
      </c>
      <c r="AJ292" s="12">
        <v>8064025</v>
      </c>
      <c r="AK292" s="12">
        <v>115134</v>
      </c>
      <c r="AL292" s="202">
        <v>9799426106</v>
      </c>
    </row>
    <row r="293" spans="1:38" s="26" customFormat="1" ht="15" x14ac:dyDescent="0.25">
      <c r="A293" s="73" t="s">
        <v>531</v>
      </c>
      <c r="B293" s="29" t="s">
        <v>145</v>
      </c>
      <c r="C293" s="12">
        <v>68249993</v>
      </c>
      <c r="D293" s="12">
        <v>22773048</v>
      </c>
      <c r="E293" s="12">
        <v>0</v>
      </c>
      <c r="F293" s="12">
        <v>7643326</v>
      </c>
      <c r="G293" s="12">
        <v>287282645</v>
      </c>
      <c r="H293" s="12">
        <v>519710022</v>
      </c>
      <c r="I293" s="12">
        <v>0</v>
      </c>
      <c r="J293" s="12">
        <v>0</v>
      </c>
      <c r="K293" s="12">
        <v>0</v>
      </c>
      <c r="L293" s="12">
        <v>53342566</v>
      </c>
      <c r="M293" s="12">
        <v>50222604</v>
      </c>
      <c r="N293" s="12">
        <v>191701004</v>
      </c>
      <c r="O293" s="12">
        <v>137593182</v>
      </c>
      <c r="P293" s="12">
        <v>0</v>
      </c>
      <c r="Q293" s="12">
        <v>0</v>
      </c>
      <c r="R293" s="12">
        <v>5664067</v>
      </c>
      <c r="S293" s="12">
        <v>0</v>
      </c>
      <c r="T293" s="12">
        <v>94722599</v>
      </c>
      <c r="U293" s="12">
        <v>0</v>
      </c>
      <c r="V293" s="12">
        <v>366463427</v>
      </c>
      <c r="W293" s="12">
        <v>0</v>
      </c>
      <c r="X293" s="12">
        <v>0</v>
      </c>
      <c r="Y293" s="12">
        <v>0</v>
      </c>
      <c r="Z293" s="12">
        <v>0</v>
      </c>
      <c r="AA293" s="12">
        <v>36185821</v>
      </c>
      <c r="AB293" s="12">
        <v>0</v>
      </c>
      <c r="AC293" s="12">
        <v>0</v>
      </c>
      <c r="AD293" s="12">
        <v>0</v>
      </c>
      <c r="AE293" s="12">
        <v>228149523</v>
      </c>
      <c r="AF293" s="12">
        <v>0</v>
      </c>
      <c r="AG293" s="12">
        <v>0</v>
      </c>
      <c r="AH293" s="12">
        <v>0</v>
      </c>
      <c r="AI293" s="12">
        <v>0</v>
      </c>
      <c r="AJ293" s="12">
        <v>19741129</v>
      </c>
      <c r="AK293" s="12">
        <v>289175</v>
      </c>
      <c r="AL293" s="202">
        <v>2089734131</v>
      </c>
    </row>
    <row r="294" spans="1:38" s="26" customFormat="1" ht="15" x14ac:dyDescent="0.25">
      <c r="A294" s="73" t="s">
        <v>532</v>
      </c>
      <c r="B294" s="29" t="s">
        <v>146</v>
      </c>
      <c r="C294" s="12">
        <v>31929889</v>
      </c>
      <c r="D294" s="12">
        <v>0</v>
      </c>
      <c r="E294" s="12">
        <v>0</v>
      </c>
      <c r="F294" s="12">
        <v>177671</v>
      </c>
      <c r="G294" s="12">
        <v>49478618</v>
      </c>
      <c r="H294" s="12">
        <v>67809761</v>
      </c>
      <c r="I294" s="12">
        <v>0</v>
      </c>
      <c r="J294" s="12">
        <v>0</v>
      </c>
      <c r="K294" s="12">
        <v>0</v>
      </c>
      <c r="L294" s="12">
        <v>33203837</v>
      </c>
      <c r="M294" s="12">
        <v>6173627</v>
      </c>
      <c r="N294" s="12">
        <v>68157126</v>
      </c>
      <c r="O294" s="12">
        <v>27925835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77100259</v>
      </c>
      <c r="W294" s="12">
        <v>0</v>
      </c>
      <c r="X294" s="12">
        <v>0</v>
      </c>
      <c r="Y294" s="12">
        <v>0</v>
      </c>
      <c r="Z294" s="12">
        <v>0</v>
      </c>
      <c r="AA294" s="12">
        <v>11489170</v>
      </c>
      <c r="AB294" s="12">
        <v>0</v>
      </c>
      <c r="AC294" s="12">
        <v>0</v>
      </c>
      <c r="AD294" s="12">
        <v>0</v>
      </c>
      <c r="AE294" s="12">
        <v>127988801</v>
      </c>
      <c r="AF294" s="12">
        <v>0</v>
      </c>
      <c r="AG294" s="12">
        <v>0</v>
      </c>
      <c r="AH294" s="12">
        <v>0</v>
      </c>
      <c r="AI294" s="12">
        <v>9903601</v>
      </c>
      <c r="AJ294" s="12">
        <v>0</v>
      </c>
      <c r="AK294" s="12">
        <v>0</v>
      </c>
      <c r="AL294" s="202">
        <v>511338195</v>
      </c>
    </row>
    <row r="295" spans="1:38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2183078765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1349918737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1196962720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9621490</v>
      </c>
      <c r="AK295" s="12">
        <v>0</v>
      </c>
      <c r="AL295" s="202">
        <v>4739615134</v>
      </c>
    </row>
    <row r="296" spans="1:38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2">
        <v>0</v>
      </c>
    </row>
    <row r="297" spans="1:38" s="26" customFormat="1" ht="15" x14ac:dyDescent="0.25">
      <c r="A297" s="73" t="s">
        <v>535</v>
      </c>
      <c r="B297" s="29" t="s">
        <v>149</v>
      </c>
      <c r="C297" s="12">
        <v>29649254</v>
      </c>
      <c r="D297" s="12">
        <v>392924</v>
      </c>
      <c r="E297" s="12">
        <v>0</v>
      </c>
      <c r="F297" s="12">
        <v>82151</v>
      </c>
      <c r="G297" s="12">
        <v>117346765</v>
      </c>
      <c r="H297" s="12">
        <v>269372076</v>
      </c>
      <c r="I297" s="12">
        <v>0</v>
      </c>
      <c r="J297" s="12">
        <v>0</v>
      </c>
      <c r="K297" s="12">
        <v>0</v>
      </c>
      <c r="L297" s="12">
        <v>147206056</v>
      </c>
      <c r="M297" s="12">
        <v>16495140</v>
      </c>
      <c r="N297" s="12">
        <v>197180289</v>
      </c>
      <c r="O297" s="12">
        <v>145323259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254906972</v>
      </c>
      <c r="W297" s="12">
        <v>0</v>
      </c>
      <c r="X297" s="12">
        <v>0</v>
      </c>
      <c r="Y297" s="12">
        <v>0</v>
      </c>
      <c r="Z297" s="12">
        <v>0</v>
      </c>
      <c r="AA297" s="12">
        <v>33020222</v>
      </c>
      <c r="AB297" s="12">
        <v>0</v>
      </c>
      <c r="AC297" s="12">
        <v>0</v>
      </c>
      <c r="AD297" s="12">
        <v>0</v>
      </c>
      <c r="AE297" s="12">
        <v>321870805</v>
      </c>
      <c r="AF297" s="12">
        <v>0</v>
      </c>
      <c r="AG297" s="12">
        <v>0</v>
      </c>
      <c r="AH297" s="12">
        <v>0</v>
      </c>
      <c r="AI297" s="12">
        <v>71845958</v>
      </c>
      <c r="AJ297" s="12">
        <v>2441147</v>
      </c>
      <c r="AK297" s="12">
        <v>198324</v>
      </c>
      <c r="AL297" s="202">
        <v>1607331342</v>
      </c>
    </row>
    <row r="298" spans="1:38" s="26" customFormat="1" ht="15" x14ac:dyDescent="0.25">
      <c r="A298" s="73" t="s">
        <v>536</v>
      </c>
      <c r="B298" s="29" t="s">
        <v>150</v>
      </c>
      <c r="C298" s="12">
        <v>2537255</v>
      </c>
      <c r="D298" s="12">
        <v>0</v>
      </c>
      <c r="E298" s="12">
        <v>0</v>
      </c>
      <c r="F298" s="12">
        <v>0</v>
      </c>
      <c r="G298" s="12">
        <v>6157539</v>
      </c>
      <c r="H298" s="12">
        <v>35467349</v>
      </c>
      <c r="I298" s="12">
        <v>0</v>
      </c>
      <c r="J298" s="12">
        <v>0</v>
      </c>
      <c r="K298" s="12">
        <v>0</v>
      </c>
      <c r="L298" s="12">
        <v>2571522</v>
      </c>
      <c r="M298" s="12">
        <v>1095293</v>
      </c>
      <c r="N298" s="12">
        <v>15152480</v>
      </c>
      <c r="O298" s="12">
        <v>6436403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10388067</v>
      </c>
      <c r="W298" s="12">
        <v>0</v>
      </c>
      <c r="X298" s="12">
        <v>0</v>
      </c>
      <c r="Y298" s="12">
        <v>0</v>
      </c>
      <c r="Z298" s="12">
        <v>0</v>
      </c>
      <c r="AA298" s="12">
        <v>3550401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6139</v>
      </c>
      <c r="AL298" s="202">
        <v>83362448</v>
      </c>
    </row>
    <row r="299" spans="1:38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467129681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97782580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155012585</v>
      </c>
      <c r="AF299" s="12">
        <v>2496306187</v>
      </c>
      <c r="AG299" s="12">
        <v>0</v>
      </c>
      <c r="AH299" s="12">
        <v>0</v>
      </c>
      <c r="AI299" s="12">
        <v>2134416905</v>
      </c>
      <c r="AJ299" s="12">
        <v>596551812</v>
      </c>
      <c r="AK299" s="12">
        <v>0</v>
      </c>
      <c r="AL299" s="202">
        <v>5947199750</v>
      </c>
    </row>
    <row r="300" spans="1:38" s="26" customFormat="1" ht="15" x14ac:dyDescent="0.25">
      <c r="A300" s="73" t="s">
        <v>538</v>
      </c>
      <c r="B300" s="29" t="s">
        <v>152</v>
      </c>
      <c r="C300" s="12">
        <v>19706142</v>
      </c>
      <c r="D300" s="12">
        <v>0</v>
      </c>
      <c r="E300" s="12">
        <v>0</v>
      </c>
      <c r="F300" s="12">
        <v>0</v>
      </c>
      <c r="G300" s="12">
        <v>57039629</v>
      </c>
      <c r="H300" s="12">
        <v>276724572</v>
      </c>
      <c r="I300" s="12">
        <v>12903853</v>
      </c>
      <c r="J300" s="12">
        <v>0</v>
      </c>
      <c r="K300" s="12">
        <v>0</v>
      </c>
      <c r="L300" s="12">
        <v>48826792</v>
      </c>
      <c r="M300" s="12">
        <v>5288483</v>
      </c>
      <c r="N300" s="12">
        <v>83613274</v>
      </c>
      <c r="O300" s="12">
        <v>80047168</v>
      </c>
      <c r="P300" s="12">
        <v>0</v>
      </c>
      <c r="Q300" s="12">
        <v>0</v>
      </c>
      <c r="R300" s="12">
        <v>0</v>
      </c>
      <c r="S300" s="12">
        <v>0</v>
      </c>
      <c r="T300" s="12">
        <v>225526875</v>
      </c>
      <c r="U300" s="12">
        <v>0</v>
      </c>
      <c r="V300" s="12">
        <v>324287922</v>
      </c>
      <c r="W300" s="12">
        <v>0</v>
      </c>
      <c r="X300" s="12">
        <v>0</v>
      </c>
      <c r="Y300" s="12">
        <v>0</v>
      </c>
      <c r="Z300" s="12">
        <v>0</v>
      </c>
      <c r="AA300" s="12">
        <v>8756026</v>
      </c>
      <c r="AB300" s="12">
        <v>0</v>
      </c>
      <c r="AC300" s="12">
        <v>0</v>
      </c>
      <c r="AD300" s="12">
        <v>0</v>
      </c>
      <c r="AE300" s="12">
        <v>608147322</v>
      </c>
      <c r="AF300" s="12">
        <v>0</v>
      </c>
      <c r="AG300" s="12">
        <v>0</v>
      </c>
      <c r="AH300" s="12">
        <v>0</v>
      </c>
      <c r="AI300" s="12">
        <v>417138639</v>
      </c>
      <c r="AJ300" s="12">
        <v>0</v>
      </c>
      <c r="AK300" s="12">
        <v>0</v>
      </c>
      <c r="AL300" s="202">
        <v>2168006697</v>
      </c>
    </row>
    <row r="301" spans="1:38" s="26" customFormat="1" ht="15" x14ac:dyDescent="0.25">
      <c r="A301" s="73" t="s">
        <v>539</v>
      </c>
      <c r="B301" s="29" t="s">
        <v>153</v>
      </c>
      <c r="C301" s="12">
        <v>769320933</v>
      </c>
      <c r="D301" s="12">
        <v>0</v>
      </c>
      <c r="E301" s="12">
        <v>0</v>
      </c>
      <c r="F301" s="12">
        <v>811840</v>
      </c>
      <c r="G301" s="12">
        <v>107505715</v>
      </c>
      <c r="H301" s="12">
        <v>172923465</v>
      </c>
      <c r="I301" s="12">
        <v>0</v>
      </c>
      <c r="J301" s="12">
        <v>0</v>
      </c>
      <c r="K301" s="12">
        <v>0</v>
      </c>
      <c r="L301" s="12">
        <v>10830485</v>
      </c>
      <c r="M301" s="12">
        <v>4484630</v>
      </c>
      <c r="N301" s="12">
        <v>55000361</v>
      </c>
      <c r="O301" s="12">
        <v>48407273</v>
      </c>
      <c r="P301" s="12">
        <v>0</v>
      </c>
      <c r="Q301" s="12">
        <v>0</v>
      </c>
      <c r="R301" s="12">
        <v>0</v>
      </c>
      <c r="S301" s="12">
        <v>0</v>
      </c>
      <c r="T301" s="12">
        <v>34883668</v>
      </c>
      <c r="U301" s="12">
        <v>0</v>
      </c>
      <c r="V301" s="12">
        <v>180243267</v>
      </c>
      <c r="W301" s="12">
        <v>0</v>
      </c>
      <c r="X301" s="12">
        <v>0</v>
      </c>
      <c r="Y301" s="12">
        <v>0</v>
      </c>
      <c r="Z301" s="12">
        <v>0</v>
      </c>
      <c r="AA301" s="12">
        <v>35731253</v>
      </c>
      <c r="AB301" s="12">
        <v>0</v>
      </c>
      <c r="AC301" s="12">
        <v>0</v>
      </c>
      <c r="AD301" s="12">
        <v>0</v>
      </c>
      <c r="AE301" s="12">
        <v>410749748</v>
      </c>
      <c r="AF301" s="12">
        <v>0</v>
      </c>
      <c r="AG301" s="12">
        <v>0</v>
      </c>
      <c r="AH301" s="12">
        <v>0</v>
      </c>
      <c r="AI301" s="12">
        <v>15996249</v>
      </c>
      <c r="AJ301" s="12">
        <v>402052</v>
      </c>
      <c r="AK301" s="12">
        <v>10406</v>
      </c>
      <c r="AL301" s="202">
        <v>1847301345</v>
      </c>
    </row>
    <row r="302" spans="1:38" s="26" customFormat="1" ht="15" x14ac:dyDescent="0.25">
      <c r="A302" s="73" t="s">
        <v>540</v>
      </c>
      <c r="B302" s="29" t="s">
        <v>154</v>
      </c>
      <c r="C302" s="12">
        <v>12233288</v>
      </c>
      <c r="D302" s="12">
        <v>0</v>
      </c>
      <c r="E302" s="12">
        <v>0</v>
      </c>
      <c r="F302" s="12">
        <v>0</v>
      </c>
      <c r="G302" s="12">
        <v>4170381</v>
      </c>
      <c r="H302" s="12">
        <v>0</v>
      </c>
      <c r="I302" s="12">
        <v>0</v>
      </c>
      <c r="J302" s="12">
        <v>0</v>
      </c>
      <c r="K302" s="12">
        <v>0</v>
      </c>
      <c r="L302" s="12">
        <v>153129</v>
      </c>
      <c r="M302" s="12">
        <v>0</v>
      </c>
      <c r="N302" s="12">
        <v>72667701</v>
      </c>
      <c r="O302" s="12">
        <v>5653577</v>
      </c>
      <c r="P302" s="12">
        <v>0</v>
      </c>
      <c r="Q302" s="12">
        <v>0</v>
      </c>
      <c r="R302" s="12">
        <v>0</v>
      </c>
      <c r="S302" s="12">
        <v>0</v>
      </c>
      <c r="T302" s="12">
        <v>5956187</v>
      </c>
      <c r="U302" s="12">
        <v>0</v>
      </c>
      <c r="V302" s="12">
        <v>5251582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214259256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2">
        <v>320345101</v>
      </c>
    </row>
    <row r="303" spans="1:38" s="26" customFormat="1" ht="15" x14ac:dyDescent="0.25">
      <c r="A303" s="73" t="s">
        <v>541</v>
      </c>
      <c r="B303" s="29" t="s">
        <v>155</v>
      </c>
      <c r="C303" s="12">
        <v>121765962</v>
      </c>
      <c r="D303" s="12">
        <v>0</v>
      </c>
      <c r="E303" s="12">
        <v>0</v>
      </c>
      <c r="F303" s="12">
        <v>558898</v>
      </c>
      <c r="G303" s="12">
        <v>119199924</v>
      </c>
      <c r="H303" s="12">
        <v>269601385</v>
      </c>
      <c r="I303" s="12">
        <v>0</v>
      </c>
      <c r="J303" s="12">
        <v>0</v>
      </c>
      <c r="K303" s="12">
        <v>0</v>
      </c>
      <c r="L303" s="12">
        <v>8884348</v>
      </c>
      <c r="M303" s="12">
        <v>7082416</v>
      </c>
      <c r="N303" s="12">
        <v>151404038</v>
      </c>
      <c r="O303" s="12">
        <v>71645260</v>
      </c>
      <c r="P303" s="12">
        <v>0</v>
      </c>
      <c r="Q303" s="12">
        <v>0</v>
      </c>
      <c r="R303" s="12">
        <v>118417394</v>
      </c>
      <c r="S303" s="12">
        <v>0</v>
      </c>
      <c r="T303" s="12">
        <v>143026172</v>
      </c>
      <c r="U303" s="12">
        <v>0</v>
      </c>
      <c r="V303" s="12">
        <v>116516070</v>
      </c>
      <c r="W303" s="12">
        <v>0</v>
      </c>
      <c r="X303" s="12">
        <v>0</v>
      </c>
      <c r="Y303" s="12">
        <v>0</v>
      </c>
      <c r="Z303" s="12">
        <v>0</v>
      </c>
      <c r="AA303" s="12">
        <v>548241</v>
      </c>
      <c r="AB303" s="12">
        <v>0</v>
      </c>
      <c r="AC303" s="12">
        <v>0</v>
      </c>
      <c r="AD303" s="12">
        <v>0</v>
      </c>
      <c r="AE303" s="12">
        <v>244542030</v>
      </c>
      <c r="AF303" s="12">
        <v>0</v>
      </c>
      <c r="AG303" s="12">
        <v>0</v>
      </c>
      <c r="AH303" s="12">
        <v>11825927</v>
      </c>
      <c r="AI303" s="12">
        <v>230455454</v>
      </c>
      <c r="AJ303" s="12">
        <v>7116694</v>
      </c>
      <c r="AK303" s="12">
        <v>0</v>
      </c>
      <c r="AL303" s="202">
        <v>1622590213</v>
      </c>
    </row>
    <row r="304" spans="1:38" s="26" customFormat="1" ht="15" x14ac:dyDescent="0.25">
      <c r="A304" s="73" t="s">
        <v>542</v>
      </c>
      <c r="B304" s="29" t="s">
        <v>156</v>
      </c>
      <c r="C304" s="12">
        <v>730657802</v>
      </c>
      <c r="D304" s="12">
        <v>0</v>
      </c>
      <c r="E304" s="12">
        <v>0</v>
      </c>
      <c r="F304" s="12">
        <v>45532164</v>
      </c>
      <c r="G304" s="12">
        <v>98962769</v>
      </c>
      <c r="H304" s="12">
        <v>1784497353</v>
      </c>
      <c r="I304" s="12">
        <v>0</v>
      </c>
      <c r="J304" s="12">
        <v>0</v>
      </c>
      <c r="K304" s="12">
        <v>0</v>
      </c>
      <c r="L304" s="12">
        <v>121811138</v>
      </c>
      <c r="M304" s="12">
        <v>84919110</v>
      </c>
      <c r="N304" s="12">
        <v>745186808</v>
      </c>
      <c r="O304" s="12">
        <v>0</v>
      </c>
      <c r="P304" s="12">
        <v>0</v>
      </c>
      <c r="Q304" s="12">
        <v>0</v>
      </c>
      <c r="R304" s="12">
        <v>367266356</v>
      </c>
      <c r="S304" s="12">
        <v>0</v>
      </c>
      <c r="T304" s="12">
        <v>263669</v>
      </c>
      <c r="U304" s="12">
        <v>0</v>
      </c>
      <c r="V304" s="12">
        <v>168350614</v>
      </c>
      <c r="W304" s="12">
        <v>0</v>
      </c>
      <c r="X304" s="12">
        <v>0</v>
      </c>
      <c r="Y304" s="12">
        <v>0</v>
      </c>
      <c r="Z304" s="12">
        <v>0</v>
      </c>
      <c r="AA304" s="12">
        <v>6579201</v>
      </c>
      <c r="AB304" s="12">
        <v>0</v>
      </c>
      <c r="AC304" s="12">
        <v>0</v>
      </c>
      <c r="AD304" s="12">
        <v>0</v>
      </c>
      <c r="AE304" s="12">
        <v>37385934</v>
      </c>
      <c r="AF304" s="12">
        <v>3665307</v>
      </c>
      <c r="AG304" s="12">
        <v>0</v>
      </c>
      <c r="AH304" s="12">
        <v>0</v>
      </c>
      <c r="AI304" s="12">
        <v>114714389</v>
      </c>
      <c r="AJ304" s="12">
        <v>228520</v>
      </c>
      <c r="AK304" s="12">
        <v>19667</v>
      </c>
      <c r="AL304" s="202">
        <v>4310040801</v>
      </c>
    </row>
    <row r="305" spans="1:38" s="26" customFormat="1" ht="15" x14ac:dyDescent="0.25">
      <c r="A305" s="73" t="s">
        <v>543</v>
      </c>
      <c r="B305" s="29" t="s">
        <v>70</v>
      </c>
      <c r="C305" s="12">
        <v>47927</v>
      </c>
      <c r="D305" s="12">
        <v>181212800</v>
      </c>
      <c r="E305" s="12">
        <v>0</v>
      </c>
      <c r="F305" s="12">
        <v>235214</v>
      </c>
      <c r="G305" s="12">
        <v>419276380</v>
      </c>
      <c r="H305" s="12">
        <v>0</v>
      </c>
      <c r="I305" s="12">
        <v>0</v>
      </c>
      <c r="J305" s="12">
        <v>0</v>
      </c>
      <c r="K305" s="12">
        <v>239849407</v>
      </c>
      <c r="L305" s="12">
        <v>516101574</v>
      </c>
      <c r="M305" s="12">
        <v>0</v>
      </c>
      <c r="N305" s="12">
        <v>124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79504792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1050747</v>
      </c>
      <c r="AB305" s="12">
        <v>0</v>
      </c>
      <c r="AC305" s="12">
        <v>0</v>
      </c>
      <c r="AD305" s="12">
        <v>0</v>
      </c>
      <c r="AE305" s="12">
        <v>19182738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2">
        <v>1456461703</v>
      </c>
    </row>
    <row r="306" spans="1:38" s="26" customFormat="1" ht="15" x14ac:dyDescent="0.25">
      <c r="A306" s="119" t="s">
        <v>544</v>
      </c>
      <c r="B306" s="120" t="s">
        <v>166</v>
      </c>
      <c r="C306" s="118">
        <v>1952577894</v>
      </c>
      <c r="D306" s="118">
        <v>224383444</v>
      </c>
      <c r="E306" s="118">
        <v>0</v>
      </c>
      <c r="F306" s="118">
        <v>146749676</v>
      </c>
      <c r="G306" s="118">
        <v>1612839040</v>
      </c>
      <c r="H306" s="118">
        <v>4113146053</v>
      </c>
      <c r="I306" s="118">
        <v>94712962</v>
      </c>
      <c r="J306" s="118">
        <v>0</v>
      </c>
      <c r="K306" s="118">
        <v>239849407</v>
      </c>
      <c r="L306" s="118">
        <v>1387172465</v>
      </c>
      <c r="M306" s="118">
        <v>698636128</v>
      </c>
      <c r="N306" s="118">
        <v>4353046630</v>
      </c>
      <c r="O306" s="118">
        <v>1015330213</v>
      </c>
      <c r="P306" s="118">
        <v>854684</v>
      </c>
      <c r="Q306" s="118">
        <v>0</v>
      </c>
      <c r="R306" s="118">
        <v>491347817</v>
      </c>
      <c r="S306" s="118">
        <v>0</v>
      </c>
      <c r="T306" s="118">
        <v>1600127227</v>
      </c>
      <c r="U306" s="118">
        <v>0</v>
      </c>
      <c r="V306" s="118">
        <v>3642293370</v>
      </c>
      <c r="W306" s="118">
        <v>0</v>
      </c>
      <c r="X306" s="118">
        <v>0</v>
      </c>
      <c r="Y306" s="118">
        <v>0</v>
      </c>
      <c r="Z306" s="118">
        <v>0</v>
      </c>
      <c r="AA306" s="118">
        <v>257782595</v>
      </c>
      <c r="AB306" s="118">
        <v>0</v>
      </c>
      <c r="AC306" s="118">
        <v>0</v>
      </c>
      <c r="AD306" s="118">
        <v>1196962720</v>
      </c>
      <c r="AE306" s="118">
        <v>7235170890</v>
      </c>
      <c r="AF306" s="118">
        <v>2499971494</v>
      </c>
      <c r="AG306" s="118">
        <v>0</v>
      </c>
      <c r="AH306" s="118">
        <v>24025273</v>
      </c>
      <c r="AI306" s="118">
        <v>3070967270</v>
      </c>
      <c r="AJ306" s="118">
        <v>644166869</v>
      </c>
      <c r="AK306" s="118">
        <v>638845</v>
      </c>
      <c r="AL306" s="199">
        <v>36502752966</v>
      </c>
    </row>
    <row r="307" spans="1:38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45651210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2">
        <v>45651210</v>
      </c>
    </row>
    <row r="308" spans="1:38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25048346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2">
        <v>25048346</v>
      </c>
    </row>
    <row r="309" spans="1:38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9635499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2">
        <v>9635499</v>
      </c>
    </row>
    <row r="310" spans="1:38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2808777541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2458112663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2">
        <v>5266890204</v>
      </c>
    </row>
    <row r="311" spans="1:38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2">
        <v>0</v>
      </c>
    </row>
    <row r="312" spans="1:38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11926647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2">
        <v>11926647</v>
      </c>
    </row>
    <row r="313" spans="1:38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270654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2">
        <v>270654</v>
      </c>
    </row>
    <row r="314" spans="1:38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2">
        <v>0</v>
      </c>
    </row>
    <row r="315" spans="1:38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56749857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2">
        <v>56749857</v>
      </c>
    </row>
    <row r="316" spans="1:38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10779136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2">
        <v>10779136</v>
      </c>
    </row>
    <row r="317" spans="1:38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395405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2">
        <v>395405</v>
      </c>
    </row>
    <row r="318" spans="1:38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6550137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2">
        <v>6550137</v>
      </c>
    </row>
    <row r="319" spans="1:38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11117066</v>
      </c>
      <c r="O319" s="12">
        <v>0</v>
      </c>
      <c r="P319" s="12">
        <v>0</v>
      </c>
      <c r="Q319" s="12">
        <v>0</v>
      </c>
      <c r="R319" s="12">
        <v>275739397</v>
      </c>
      <c r="S319" s="12">
        <v>0</v>
      </c>
      <c r="T319" s="12">
        <v>0</v>
      </c>
      <c r="U319" s="12">
        <v>0</v>
      </c>
      <c r="V319" s="12">
        <v>5199346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2">
        <v>292055809</v>
      </c>
    </row>
    <row r="320" spans="1:38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331166397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2">
        <v>331166397</v>
      </c>
    </row>
    <row r="321" spans="1:38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2819894607</v>
      </c>
      <c r="O321" s="118">
        <v>0</v>
      </c>
      <c r="P321" s="118">
        <v>0</v>
      </c>
      <c r="Q321" s="118">
        <v>0</v>
      </c>
      <c r="R321" s="118">
        <v>275739397</v>
      </c>
      <c r="S321" s="118">
        <v>0</v>
      </c>
      <c r="T321" s="118">
        <v>0</v>
      </c>
      <c r="U321" s="118">
        <v>0</v>
      </c>
      <c r="V321" s="118">
        <v>503372634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2458112663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18">
        <v>0</v>
      </c>
      <c r="AL321" s="199">
        <v>6057119301</v>
      </c>
    </row>
    <row r="322" spans="1:38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2">
        <v>0</v>
      </c>
    </row>
    <row r="323" spans="1:38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2">
        <v>0</v>
      </c>
    </row>
    <row r="324" spans="1:38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2">
        <v>0</v>
      </c>
    </row>
    <row r="325" spans="1:38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2">
        <v>0</v>
      </c>
    </row>
    <row r="326" spans="1:38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2">
        <v>0</v>
      </c>
    </row>
    <row r="327" spans="1:38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4875632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2">
        <v>4875632</v>
      </c>
    </row>
    <row r="328" spans="1:38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2">
        <v>0</v>
      </c>
    </row>
    <row r="329" spans="1:38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2">
        <v>0</v>
      </c>
    </row>
    <row r="330" spans="1:38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2">
        <v>0</v>
      </c>
    </row>
    <row r="331" spans="1:38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2">
        <v>0</v>
      </c>
    </row>
    <row r="332" spans="1:38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2">
        <v>0</v>
      </c>
    </row>
    <row r="333" spans="1:38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2">
        <v>0</v>
      </c>
    </row>
    <row r="334" spans="1:38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2">
        <v>0</v>
      </c>
    </row>
    <row r="335" spans="1:38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2">
        <v>0</v>
      </c>
    </row>
    <row r="336" spans="1:38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4875632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18">
        <v>0</v>
      </c>
      <c r="AL336" s="199">
        <v>4875632</v>
      </c>
    </row>
    <row r="337" spans="1:38" s="26" customFormat="1" ht="15" collapsed="1" x14ac:dyDescent="0.25">
      <c r="A337" s="74" t="s">
        <v>41</v>
      </c>
      <c r="B337" s="32" t="s">
        <v>138</v>
      </c>
      <c r="C337" s="31">
        <v>1952577894</v>
      </c>
      <c r="D337" s="31">
        <v>224383444</v>
      </c>
      <c r="E337" s="31">
        <v>0</v>
      </c>
      <c r="F337" s="31">
        <v>146749676</v>
      </c>
      <c r="G337" s="31">
        <v>1612839040</v>
      </c>
      <c r="H337" s="31">
        <v>4113146053</v>
      </c>
      <c r="I337" s="31">
        <v>94712962</v>
      </c>
      <c r="J337" s="31">
        <v>0</v>
      </c>
      <c r="K337" s="31">
        <v>239849407</v>
      </c>
      <c r="L337" s="31">
        <v>1387172465</v>
      </c>
      <c r="M337" s="31">
        <v>703511760</v>
      </c>
      <c r="N337" s="31">
        <v>7172941237</v>
      </c>
      <c r="O337" s="31">
        <v>1015330213</v>
      </c>
      <c r="P337" s="31">
        <v>854684</v>
      </c>
      <c r="Q337" s="31">
        <v>0</v>
      </c>
      <c r="R337" s="31">
        <v>767087214</v>
      </c>
      <c r="S337" s="31">
        <v>0</v>
      </c>
      <c r="T337" s="31">
        <v>1600127227</v>
      </c>
      <c r="U337" s="31">
        <v>0</v>
      </c>
      <c r="V337" s="31">
        <v>4145666004</v>
      </c>
      <c r="W337" s="31">
        <v>0</v>
      </c>
      <c r="X337" s="31">
        <v>0</v>
      </c>
      <c r="Y337" s="31">
        <v>0</v>
      </c>
      <c r="Z337" s="31">
        <v>0</v>
      </c>
      <c r="AA337" s="31">
        <v>257782595</v>
      </c>
      <c r="AB337" s="31">
        <v>0</v>
      </c>
      <c r="AC337" s="31">
        <v>0</v>
      </c>
      <c r="AD337" s="31">
        <v>3655075383</v>
      </c>
      <c r="AE337" s="31">
        <v>7235170890</v>
      </c>
      <c r="AF337" s="31">
        <v>2499971494</v>
      </c>
      <c r="AG337" s="31">
        <v>0</v>
      </c>
      <c r="AH337" s="31">
        <v>24025273</v>
      </c>
      <c r="AI337" s="31">
        <v>3070967270</v>
      </c>
      <c r="AJ337" s="31">
        <v>644166869</v>
      </c>
      <c r="AK337" s="31">
        <v>638845</v>
      </c>
      <c r="AL337" s="203">
        <v>42564747899</v>
      </c>
    </row>
    <row r="338" spans="1:38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2">
        <v>0</v>
      </c>
    </row>
    <row r="339" spans="1:38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2">
        <v>0</v>
      </c>
    </row>
    <row r="340" spans="1:38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2">
        <v>0</v>
      </c>
    </row>
    <row r="341" spans="1:38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2">
        <v>0</v>
      </c>
    </row>
    <row r="342" spans="1:38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2">
        <v>0</v>
      </c>
    </row>
    <row r="343" spans="1:38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2">
        <v>0</v>
      </c>
    </row>
    <row r="344" spans="1:38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2">
        <v>0</v>
      </c>
    </row>
    <row r="345" spans="1:38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2">
        <v>0</v>
      </c>
    </row>
    <row r="346" spans="1:38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2">
        <v>0</v>
      </c>
    </row>
    <row r="347" spans="1:38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2">
        <v>0</v>
      </c>
    </row>
    <row r="348" spans="1:38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2">
        <v>0</v>
      </c>
    </row>
    <row r="349" spans="1:38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2">
        <v>0</v>
      </c>
    </row>
    <row r="350" spans="1:38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2">
        <v>0</v>
      </c>
    </row>
    <row r="351" spans="1:38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2">
        <v>0</v>
      </c>
    </row>
    <row r="352" spans="1:38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18">
        <v>0</v>
      </c>
      <c r="AL352" s="199">
        <v>0</v>
      </c>
    </row>
    <row r="353" spans="1:38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02">
        <v>0</v>
      </c>
    </row>
    <row r="354" spans="1:38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02">
        <v>0</v>
      </c>
    </row>
    <row r="355" spans="1:38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02">
        <v>0</v>
      </c>
    </row>
    <row r="356" spans="1:38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02">
        <v>0</v>
      </c>
    </row>
    <row r="357" spans="1:38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02">
        <v>0</v>
      </c>
    </row>
    <row r="358" spans="1:38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02">
        <v>0</v>
      </c>
    </row>
    <row r="359" spans="1:38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02">
        <v>0</v>
      </c>
    </row>
    <row r="360" spans="1:38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02">
        <v>0</v>
      </c>
    </row>
    <row r="361" spans="1:38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02">
        <v>0</v>
      </c>
    </row>
    <row r="362" spans="1:38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02">
        <v>0</v>
      </c>
    </row>
    <row r="363" spans="1:38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02">
        <v>0</v>
      </c>
    </row>
    <row r="364" spans="1:38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02">
        <v>0</v>
      </c>
    </row>
    <row r="365" spans="1:38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02">
        <v>0</v>
      </c>
    </row>
    <row r="366" spans="1:38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02">
        <v>0</v>
      </c>
    </row>
    <row r="367" spans="1:38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18">
        <v>0</v>
      </c>
      <c r="AL367" s="199">
        <v>0</v>
      </c>
    </row>
    <row r="368" spans="1:38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203">
        <v>0</v>
      </c>
    </row>
    <row r="369" spans="1:38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02">
        <v>0</v>
      </c>
    </row>
    <row r="370" spans="1:38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02">
        <v>0</v>
      </c>
    </row>
    <row r="371" spans="1:38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02">
        <v>0</v>
      </c>
    </row>
    <row r="372" spans="1:38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02">
        <v>0</v>
      </c>
    </row>
    <row r="373" spans="1:38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02">
        <v>0</v>
      </c>
    </row>
    <row r="374" spans="1:38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02">
        <v>0</v>
      </c>
    </row>
    <row r="375" spans="1:38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02">
        <v>0</v>
      </c>
    </row>
    <row r="376" spans="1:38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02">
        <v>0</v>
      </c>
    </row>
    <row r="377" spans="1:38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02">
        <v>0</v>
      </c>
    </row>
    <row r="378" spans="1:38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02">
        <v>0</v>
      </c>
    </row>
    <row r="379" spans="1:38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02">
        <v>0</v>
      </c>
    </row>
    <row r="380" spans="1:38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02">
        <v>0</v>
      </c>
    </row>
    <row r="381" spans="1:38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02">
        <v>0</v>
      </c>
    </row>
    <row r="382" spans="1:38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02">
        <v>0</v>
      </c>
    </row>
    <row r="383" spans="1:38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18">
        <v>0</v>
      </c>
      <c r="AL383" s="199">
        <v>0</v>
      </c>
    </row>
    <row r="384" spans="1:38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02">
        <v>0</v>
      </c>
    </row>
    <row r="385" spans="1:38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18">
        <v>0</v>
      </c>
      <c r="AL385" s="199">
        <v>0</v>
      </c>
    </row>
    <row r="386" spans="1:38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203">
        <v>0</v>
      </c>
    </row>
    <row r="387" spans="1:38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02">
        <v>0</v>
      </c>
    </row>
    <row r="388" spans="1:38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02">
        <v>0</v>
      </c>
    </row>
    <row r="389" spans="1:38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02">
        <v>0</v>
      </c>
    </row>
    <row r="390" spans="1:38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02">
        <v>0</v>
      </c>
    </row>
    <row r="391" spans="1:38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02">
        <v>0</v>
      </c>
    </row>
    <row r="392" spans="1:38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02">
        <v>0</v>
      </c>
    </row>
    <row r="393" spans="1:38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02">
        <v>0</v>
      </c>
    </row>
    <row r="394" spans="1:38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02">
        <v>0</v>
      </c>
    </row>
    <row r="395" spans="1:38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02">
        <v>0</v>
      </c>
    </row>
    <row r="396" spans="1:38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02">
        <v>0</v>
      </c>
    </row>
    <row r="397" spans="1:38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02">
        <v>0</v>
      </c>
    </row>
    <row r="398" spans="1:38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02">
        <v>0</v>
      </c>
    </row>
    <row r="399" spans="1:38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02">
        <v>0</v>
      </c>
    </row>
    <row r="400" spans="1:38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02">
        <v>0</v>
      </c>
    </row>
    <row r="401" spans="1:38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18">
        <v>0</v>
      </c>
      <c r="AL401" s="199">
        <v>0</v>
      </c>
    </row>
    <row r="402" spans="1:38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02">
        <v>0</v>
      </c>
    </row>
    <row r="403" spans="1:38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02">
        <v>0</v>
      </c>
    </row>
    <row r="404" spans="1:38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02">
        <v>0</v>
      </c>
    </row>
    <row r="405" spans="1:38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02">
        <v>0</v>
      </c>
    </row>
    <row r="406" spans="1:38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02">
        <v>0</v>
      </c>
    </row>
    <row r="407" spans="1:38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02">
        <v>0</v>
      </c>
    </row>
    <row r="408" spans="1:38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02">
        <v>0</v>
      </c>
    </row>
    <row r="409" spans="1:38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02">
        <v>0</v>
      </c>
    </row>
    <row r="410" spans="1:38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02">
        <v>0</v>
      </c>
    </row>
    <row r="411" spans="1:38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02">
        <v>0</v>
      </c>
    </row>
    <row r="412" spans="1:38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02">
        <v>0</v>
      </c>
    </row>
    <row r="413" spans="1:38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02">
        <v>0</v>
      </c>
    </row>
    <row r="414" spans="1:38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02">
        <v>0</v>
      </c>
    </row>
    <row r="415" spans="1:38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02">
        <v>0</v>
      </c>
    </row>
    <row r="416" spans="1:38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18">
        <v>0</v>
      </c>
      <c r="AL416" s="199">
        <v>0</v>
      </c>
    </row>
    <row r="417" spans="1:38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203">
        <v>0</v>
      </c>
    </row>
    <row r="418" spans="1:38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02">
        <v>0</v>
      </c>
    </row>
    <row r="419" spans="1:38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02">
        <v>0</v>
      </c>
    </row>
    <row r="420" spans="1:38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02">
        <v>0</v>
      </c>
    </row>
    <row r="421" spans="1:38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02">
        <v>0</v>
      </c>
    </row>
    <row r="422" spans="1:38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02">
        <v>0</v>
      </c>
    </row>
    <row r="423" spans="1:38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02">
        <v>0</v>
      </c>
    </row>
    <row r="424" spans="1:38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02">
        <v>0</v>
      </c>
    </row>
    <row r="425" spans="1:38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02">
        <v>0</v>
      </c>
    </row>
    <row r="426" spans="1:38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02">
        <v>0</v>
      </c>
    </row>
    <row r="427" spans="1:38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02">
        <v>0</v>
      </c>
    </row>
    <row r="428" spans="1:38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02">
        <v>0</v>
      </c>
    </row>
    <row r="429" spans="1:38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02">
        <v>0</v>
      </c>
    </row>
    <row r="430" spans="1:38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02">
        <v>0</v>
      </c>
    </row>
    <row r="431" spans="1:38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02">
        <v>0</v>
      </c>
    </row>
    <row r="432" spans="1:38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18">
        <v>0</v>
      </c>
      <c r="AL432" s="199">
        <v>0</v>
      </c>
    </row>
    <row r="433" spans="1:38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02">
        <v>0</v>
      </c>
    </row>
    <row r="434" spans="1:38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18">
        <v>0</v>
      </c>
      <c r="AL434" s="199">
        <v>0</v>
      </c>
    </row>
    <row r="435" spans="1:38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203">
        <v>0</v>
      </c>
    </row>
    <row r="436" spans="1:38" s="26" customFormat="1" ht="15" x14ac:dyDescent="0.25">
      <c r="A436" s="73" t="s">
        <v>669</v>
      </c>
      <c r="B436" s="29" t="s">
        <v>173</v>
      </c>
      <c r="C436" s="12">
        <v>709840164</v>
      </c>
      <c r="D436" s="12">
        <v>254299985</v>
      </c>
      <c r="E436" s="12">
        <v>679837233</v>
      </c>
      <c r="F436" s="12">
        <v>162160584</v>
      </c>
      <c r="G436" s="12">
        <v>2264323427</v>
      </c>
      <c r="H436" s="12">
        <v>2432303376</v>
      </c>
      <c r="I436" s="12">
        <v>718136910</v>
      </c>
      <c r="J436" s="12">
        <v>433174011</v>
      </c>
      <c r="K436" s="12">
        <v>752396136</v>
      </c>
      <c r="L436" s="12">
        <v>2718434401</v>
      </c>
      <c r="M436" s="12">
        <v>292025040</v>
      </c>
      <c r="N436" s="12">
        <v>752861657</v>
      </c>
      <c r="O436" s="12">
        <v>593443238</v>
      </c>
      <c r="P436" s="12">
        <v>403036732</v>
      </c>
      <c r="Q436" s="12">
        <v>573418400</v>
      </c>
      <c r="R436" s="12">
        <v>581546462</v>
      </c>
      <c r="S436" s="12">
        <v>163499933</v>
      </c>
      <c r="T436" s="12">
        <v>1013591343</v>
      </c>
      <c r="U436" s="12">
        <v>0</v>
      </c>
      <c r="V436" s="12">
        <v>2800230145</v>
      </c>
      <c r="W436" s="12">
        <v>512239463</v>
      </c>
      <c r="X436" s="12">
        <v>753100692</v>
      </c>
      <c r="Y436" s="12">
        <v>547942219</v>
      </c>
      <c r="Z436" s="12">
        <v>847941326</v>
      </c>
      <c r="AA436" s="12">
        <v>181644635</v>
      </c>
      <c r="AB436" s="12">
        <v>2531235912</v>
      </c>
      <c r="AC436" s="12">
        <v>438450982</v>
      </c>
      <c r="AD436" s="12">
        <v>1192530366</v>
      </c>
      <c r="AE436" s="12">
        <v>9711608555</v>
      </c>
      <c r="AF436" s="12">
        <v>1568175448</v>
      </c>
      <c r="AG436" s="12">
        <v>1227182458</v>
      </c>
      <c r="AH436" s="12">
        <v>1053447701</v>
      </c>
      <c r="AI436" s="12">
        <v>116435029</v>
      </c>
      <c r="AJ436" s="12">
        <v>2574069</v>
      </c>
      <c r="AK436" s="12">
        <v>345205</v>
      </c>
      <c r="AL436" s="202">
        <v>38983413237</v>
      </c>
    </row>
    <row r="437" spans="1:38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202">
        <v>15543002</v>
      </c>
    </row>
    <row r="438" spans="1:38" s="26" customFormat="1" ht="15" x14ac:dyDescent="0.25">
      <c r="A438" s="73" t="s">
        <v>671</v>
      </c>
      <c r="B438" s="29" t="s">
        <v>119</v>
      </c>
      <c r="C438" s="12">
        <v>0</v>
      </c>
      <c r="D438" s="12">
        <v>2491695</v>
      </c>
      <c r="E438" s="12">
        <v>2491695</v>
      </c>
      <c r="F438" s="12">
        <v>2004710</v>
      </c>
      <c r="G438" s="12">
        <v>0</v>
      </c>
      <c r="H438" s="12">
        <v>2491695</v>
      </c>
      <c r="I438" s="12">
        <v>0</v>
      </c>
      <c r="J438" s="12">
        <v>862169</v>
      </c>
      <c r="K438" s="12">
        <v>2491695</v>
      </c>
      <c r="L438" s="12">
        <v>2004710</v>
      </c>
      <c r="M438" s="12">
        <v>0</v>
      </c>
      <c r="N438" s="12">
        <v>0</v>
      </c>
      <c r="O438" s="12">
        <v>2491695</v>
      </c>
      <c r="P438" s="12">
        <v>2491745</v>
      </c>
      <c r="Q438" s="12">
        <v>2491695</v>
      </c>
      <c r="R438" s="12">
        <v>2491695</v>
      </c>
      <c r="S438" s="12">
        <v>2491695</v>
      </c>
      <c r="T438" s="12">
        <v>2491695</v>
      </c>
      <c r="U438" s="12">
        <v>0</v>
      </c>
      <c r="V438" s="12">
        <v>0</v>
      </c>
      <c r="W438" s="12">
        <v>2491695</v>
      </c>
      <c r="X438" s="12">
        <v>0</v>
      </c>
      <c r="Y438" s="12">
        <v>2491695</v>
      </c>
      <c r="Z438" s="12">
        <v>2491695</v>
      </c>
      <c r="AA438" s="12">
        <v>2491695</v>
      </c>
      <c r="AB438" s="12">
        <v>0</v>
      </c>
      <c r="AC438" s="12">
        <v>2491695</v>
      </c>
      <c r="AD438" s="12">
        <v>2491695</v>
      </c>
      <c r="AE438" s="12">
        <v>0</v>
      </c>
      <c r="AF438" s="12">
        <v>2004710</v>
      </c>
      <c r="AG438" s="12">
        <v>2491695</v>
      </c>
      <c r="AH438" s="12">
        <v>0</v>
      </c>
      <c r="AI438" s="12">
        <v>0</v>
      </c>
      <c r="AJ438" s="12">
        <v>0</v>
      </c>
      <c r="AK438" s="12">
        <v>0</v>
      </c>
      <c r="AL438" s="202">
        <v>49235164</v>
      </c>
    </row>
    <row r="439" spans="1:38" s="26" customFormat="1" ht="15" x14ac:dyDescent="0.25">
      <c r="A439" s="119" t="s">
        <v>672</v>
      </c>
      <c r="B439" s="120" t="s">
        <v>172</v>
      </c>
      <c r="C439" s="118">
        <v>709840164</v>
      </c>
      <c r="D439" s="118">
        <v>256791680</v>
      </c>
      <c r="E439" s="118">
        <v>682328928</v>
      </c>
      <c r="F439" s="118">
        <v>164165294</v>
      </c>
      <c r="G439" s="118">
        <v>2264323427</v>
      </c>
      <c r="H439" s="118">
        <v>2434795071</v>
      </c>
      <c r="I439" s="118">
        <v>718136910</v>
      </c>
      <c r="J439" s="118">
        <v>434036180</v>
      </c>
      <c r="K439" s="118">
        <v>754887831</v>
      </c>
      <c r="L439" s="118">
        <v>2735982113</v>
      </c>
      <c r="M439" s="118">
        <v>292025040</v>
      </c>
      <c r="N439" s="118">
        <v>752861657</v>
      </c>
      <c r="O439" s="118">
        <v>595934933</v>
      </c>
      <c r="P439" s="118">
        <v>405528477</v>
      </c>
      <c r="Q439" s="118">
        <v>575910095</v>
      </c>
      <c r="R439" s="118">
        <v>584038157</v>
      </c>
      <c r="S439" s="118">
        <v>165991628</v>
      </c>
      <c r="T439" s="118">
        <v>1016083038</v>
      </c>
      <c r="U439" s="118">
        <v>0</v>
      </c>
      <c r="V439" s="118">
        <v>2800230145</v>
      </c>
      <c r="W439" s="118">
        <v>514731158</v>
      </c>
      <c r="X439" s="118">
        <v>753100692</v>
      </c>
      <c r="Y439" s="118">
        <v>550433914</v>
      </c>
      <c r="Z439" s="118">
        <v>850433021</v>
      </c>
      <c r="AA439" s="118">
        <v>184136330</v>
      </c>
      <c r="AB439" s="118">
        <v>2531235912</v>
      </c>
      <c r="AC439" s="118">
        <v>440942677</v>
      </c>
      <c r="AD439" s="118">
        <v>1195022061</v>
      </c>
      <c r="AE439" s="118">
        <v>9711608555</v>
      </c>
      <c r="AF439" s="118">
        <v>1570180158</v>
      </c>
      <c r="AG439" s="118">
        <v>1229674153</v>
      </c>
      <c r="AH439" s="118">
        <v>1053447701</v>
      </c>
      <c r="AI439" s="118">
        <v>116435029</v>
      </c>
      <c r="AJ439" s="118">
        <v>2574069</v>
      </c>
      <c r="AK439" s="118">
        <v>345205</v>
      </c>
      <c r="AL439" s="199">
        <v>39048191403</v>
      </c>
    </row>
    <row r="440" spans="1:38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179381541</v>
      </c>
      <c r="H440" s="12">
        <v>10060274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202">
        <v>189441815</v>
      </c>
    </row>
    <row r="441" spans="1:38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02">
        <v>0</v>
      </c>
    </row>
    <row r="442" spans="1:38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02">
        <v>0</v>
      </c>
    </row>
    <row r="443" spans="1:38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179381541</v>
      </c>
      <c r="H443" s="118">
        <v>10060274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18">
        <v>0</v>
      </c>
      <c r="AL443" s="199">
        <v>189441815</v>
      </c>
    </row>
    <row r="444" spans="1:38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118336556</v>
      </c>
      <c r="G444" s="12">
        <v>0</v>
      </c>
      <c r="H444" s="12">
        <v>1046219043</v>
      </c>
      <c r="I444" s="12">
        <v>112952372</v>
      </c>
      <c r="J444" s="12">
        <v>6829300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74735712</v>
      </c>
      <c r="Q444" s="12">
        <v>0</v>
      </c>
      <c r="R444" s="12">
        <v>178662740</v>
      </c>
      <c r="S444" s="12">
        <v>0</v>
      </c>
      <c r="T444" s="12">
        <v>75526530</v>
      </c>
      <c r="U444" s="12">
        <v>261002485</v>
      </c>
      <c r="V444" s="12">
        <v>166418400</v>
      </c>
      <c r="W444" s="12">
        <v>49586188</v>
      </c>
      <c r="X444" s="12">
        <v>320076176</v>
      </c>
      <c r="Y444" s="12">
        <v>0</v>
      </c>
      <c r="Z444" s="12">
        <v>41714280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23504761</v>
      </c>
      <c r="AG444" s="12">
        <v>21966665</v>
      </c>
      <c r="AH444" s="12">
        <v>0</v>
      </c>
      <c r="AI444" s="12">
        <v>0</v>
      </c>
      <c r="AJ444" s="12">
        <v>0</v>
      </c>
      <c r="AK444" s="12">
        <v>0</v>
      </c>
      <c r="AL444" s="202">
        <v>2497531208</v>
      </c>
    </row>
    <row r="445" spans="1:38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02">
        <v>0</v>
      </c>
    </row>
    <row r="446" spans="1:38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02">
        <v>0</v>
      </c>
    </row>
    <row r="447" spans="1:38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672000000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02">
        <v>672000000</v>
      </c>
    </row>
    <row r="448" spans="1:38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0</v>
      </c>
      <c r="F448" s="118">
        <v>118336556</v>
      </c>
      <c r="G448" s="118">
        <v>0</v>
      </c>
      <c r="H448" s="118">
        <v>1046219043</v>
      </c>
      <c r="I448" s="118">
        <v>784952372</v>
      </c>
      <c r="J448" s="118">
        <v>6829300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74735712</v>
      </c>
      <c r="Q448" s="118">
        <v>0</v>
      </c>
      <c r="R448" s="118">
        <v>178662740</v>
      </c>
      <c r="S448" s="118">
        <v>0</v>
      </c>
      <c r="T448" s="118">
        <v>75526530</v>
      </c>
      <c r="U448" s="118">
        <v>261002485</v>
      </c>
      <c r="V448" s="118">
        <v>166418400</v>
      </c>
      <c r="W448" s="118">
        <v>49586188</v>
      </c>
      <c r="X448" s="118">
        <v>320076176</v>
      </c>
      <c r="Y448" s="118">
        <v>0</v>
      </c>
      <c r="Z448" s="118">
        <v>41714280</v>
      </c>
      <c r="AA448" s="118">
        <v>0</v>
      </c>
      <c r="AB448" s="118">
        <v>0</v>
      </c>
      <c r="AC448" s="118">
        <v>0</v>
      </c>
      <c r="AD448" s="118">
        <v>0</v>
      </c>
      <c r="AE448" s="118">
        <v>0</v>
      </c>
      <c r="AF448" s="118">
        <v>23504761</v>
      </c>
      <c r="AG448" s="118">
        <v>21966665</v>
      </c>
      <c r="AH448" s="118">
        <v>0</v>
      </c>
      <c r="AI448" s="118">
        <v>0</v>
      </c>
      <c r="AJ448" s="118">
        <v>0</v>
      </c>
      <c r="AK448" s="118">
        <v>0</v>
      </c>
      <c r="AL448" s="199">
        <v>3169531208</v>
      </c>
    </row>
    <row r="449" spans="1:38" s="26" customFormat="1" ht="15" x14ac:dyDescent="0.25">
      <c r="A449" s="73" t="s">
        <v>682</v>
      </c>
      <c r="B449" s="29" t="s">
        <v>182</v>
      </c>
      <c r="C449" s="12">
        <v>18048124</v>
      </c>
      <c r="D449" s="12">
        <v>0</v>
      </c>
      <c r="E449" s="12">
        <v>0</v>
      </c>
      <c r="F449" s="12">
        <v>1893817</v>
      </c>
      <c r="G449" s="12">
        <v>0</v>
      </c>
      <c r="H449" s="12">
        <v>0</v>
      </c>
      <c r="I449" s="12">
        <v>0</v>
      </c>
      <c r="J449" s="12">
        <v>907677</v>
      </c>
      <c r="K449" s="12">
        <v>26929936</v>
      </c>
      <c r="L449" s="12">
        <v>0</v>
      </c>
      <c r="M449" s="12">
        <v>1500000</v>
      </c>
      <c r="N449" s="12">
        <v>35169564</v>
      </c>
      <c r="O449" s="12">
        <v>0</v>
      </c>
      <c r="P449" s="12">
        <v>0</v>
      </c>
      <c r="Q449" s="12">
        <v>6877614</v>
      </c>
      <c r="R449" s="12">
        <v>8571032</v>
      </c>
      <c r="S449" s="12">
        <v>0</v>
      </c>
      <c r="T449" s="12">
        <v>19838244</v>
      </c>
      <c r="U449" s="12">
        <v>0</v>
      </c>
      <c r="V449" s="12">
        <v>0</v>
      </c>
      <c r="W449" s="12">
        <v>14164417</v>
      </c>
      <c r="X449" s="12">
        <v>0</v>
      </c>
      <c r="Y449" s="12">
        <v>3568062</v>
      </c>
      <c r="Z449" s="12">
        <v>8151170</v>
      </c>
      <c r="AA449" s="12">
        <v>7826695</v>
      </c>
      <c r="AB449" s="12">
        <v>9393986</v>
      </c>
      <c r="AC449" s="12">
        <v>45557678</v>
      </c>
      <c r="AD449" s="12">
        <v>26010972</v>
      </c>
      <c r="AE449" s="12">
        <v>73440582</v>
      </c>
      <c r="AF449" s="12">
        <v>45552848</v>
      </c>
      <c r="AG449" s="12">
        <v>0</v>
      </c>
      <c r="AH449" s="12">
        <v>29052224</v>
      </c>
      <c r="AI449" s="12">
        <v>33607316</v>
      </c>
      <c r="AJ449" s="12">
        <v>0</v>
      </c>
      <c r="AK449" s="12">
        <v>0</v>
      </c>
      <c r="AL449" s="202">
        <v>416061958</v>
      </c>
    </row>
    <row r="450" spans="1:38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02">
        <v>0</v>
      </c>
    </row>
    <row r="451" spans="1:38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35257627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3349876</v>
      </c>
      <c r="AH451" s="12">
        <v>0</v>
      </c>
      <c r="AI451" s="12">
        <v>0</v>
      </c>
      <c r="AJ451" s="12">
        <v>0</v>
      </c>
      <c r="AK451" s="12">
        <v>0</v>
      </c>
      <c r="AL451" s="202">
        <v>38607503</v>
      </c>
    </row>
    <row r="452" spans="1:38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23786151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02">
        <v>23786151</v>
      </c>
    </row>
    <row r="453" spans="1:38" s="26" customFormat="1" ht="15" x14ac:dyDescent="0.25">
      <c r="A453" s="119" t="s">
        <v>686</v>
      </c>
      <c r="B453" s="120" t="s">
        <v>181</v>
      </c>
      <c r="C453" s="118">
        <v>18048124</v>
      </c>
      <c r="D453" s="118">
        <v>0</v>
      </c>
      <c r="E453" s="118">
        <v>0</v>
      </c>
      <c r="F453" s="118">
        <v>1893817</v>
      </c>
      <c r="G453" s="118">
        <v>0</v>
      </c>
      <c r="H453" s="118">
        <v>0</v>
      </c>
      <c r="I453" s="118">
        <v>0</v>
      </c>
      <c r="J453" s="118">
        <v>907677</v>
      </c>
      <c r="K453" s="118">
        <v>26929936</v>
      </c>
      <c r="L453" s="118">
        <v>35257627</v>
      </c>
      <c r="M453" s="118">
        <v>1500000</v>
      </c>
      <c r="N453" s="118">
        <v>35169564</v>
      </c>
      <c r="O453" s="118">
        <v>0</v>
      </c>
      <c r="P453" s="118">
        <v>0</v>
      </c>
      <c r="Q453" s="118">
        <v>6877614</v>
      </c>
      <c r="R453" s="118">
        <v>8571032</v>
      </c>
      <c r="S453" s="118">
        <v>0</v>
      </c>
      <c r="T453" s="118">
        <v>19838244</v>
      </c>
      <c r="U453" s="118">
        <v>0</v>
      </c>
      <c r="V453" s="118">
        <v>0</v>
      </c>
      <c r="W453" s="118">
        <v>14164417</v>
      </c>
      <c r="X453" s="118">
        <v>0</v>
      </c>
      <c r="Y453" s="118">
        <v>3568062</v>
      </c>
      <c r="Z453" s="118">
        <v>8151170</v>
      </c>
      <c r="AA453" s="118">
        <v>7826695</v>
      </c>
      <c r="AB453" s="118">
        <v>9393986</v>
      </c>
      <c r="AC453" s="118">
        <v>69343829</v>
      </c>
      <c r="AD453" s="118">
        <v>26010972</v>
      </c>
      <c r="AE453" s="118">
        <v>73440582</v>
      </c>
      <c r="AF453" s="118">
        <v>45552848</v>
      </c>
      <c r="AG453" s="118">
        <v>3349876</v>
      </c>
      <c r="AH453" s="118">
        <v>29052224</v>
      </c>
      <c r="AI453" s="118">
        <v>33607316</v>
      </c>
      <c r="AJ453" s="118">
        <v>0</v>
      </c>
      <c r="AK453" s="118">
        <v>0</v>
      </c>
      <c r="AL453" s="199">
        <v>478455612</v>
      </c>
    </row>
    <row r="454" spans="1:38" s="26" customFormat="1" ht="15" x14ac:dyDescent="0.25">
      <c r="A454" s="73" t="s">
        <v>687</v>
      </c>
      <c r="B454" s="29" t="s">
        <v>186</v>
      </c>
      <c r="C454" s="12">
        <v>1169816367</v>
      </c>
      <c r="D454" s="12">
        <v>980779810</v>
      </c>
      <c r="E454" s="12">
        <v>987536428</v>
      </c>
      <c r="F454" s="12">
        <v>459202802</v>
      </c>
      <c r="G454" s="12">
        <v>543024956</v>
      </c>
      <c r="H454" s="12">
        <v>1838959709</v>
      </c>
      <c r="I454" s="12">
        <v>2950173731</v>
      </c>
      <c r="J454" s="12">
        <v>75502882</v>
      </c>
      <c r="K454" s="12">
        <v>52771328</v>
      </c>
      <c r="L454" s="12">
        <v>485995055</v>
      </c>
      <c r="M454" s="12">
        <v>776847811</v>
      </c>
      <c r="N454" s="12">
        <v>480812716</v>
      </c>
      <c r="O454" s="12">
        <v>509377225</v>
      </c>
      <c r="P454" s="12">
        <v>200934005</v>
      </c>
      <c r="Q454" s="12">
        <v>220824177</v>
      </c>
      <c r="R454" s="12">
        <v>336951897</v>
      </c>
      <c r="S454" s="12">
        <v>115543407</v>
      </c>
      <c r="T454" s="12">
        <v>3536125967</v>
      </c>
      <c r="U454" s="12">
        <v>0</v>
      </c>
      <c r="V454" s="12">
        <v>2104789104</v>
      </c>
      <c r="W454" s="12">
        <v>733729785</v>
      </c>
      <c r="X454" s="12">
        <v>925869097</v>
      </c>
      <c r="Y454" s="12">
        <v>95673301</v>
      </c>
      <c r="Z454" s="12">
        <v>299986001</v>
      </c>
      <c r="AA454" s="12">
        <v>154957476</v>
      </c>
      <c r="AB454" s="12">
        <v>881418998</v>
      </c>
      <c r="AC454" s="12">
        <v>49758543</v>
      </c>
      <c r="AD454" s="12">
        <v>552583528</v>
      </c>
      <c r="AE454" s="12">
        <v>9855902290</v>
      </c>
      <c r="AF454" s="12">
        <v>2873467243</v>
      </c>
      <c r="AG454" s="12">
        <v>0</v>
      </c>
      <c r="AH454" s="12">
        <v>109359273</v>
      </c>
      <c r="AI454" s="12">
        <v>4304176378</v>
      </c>
      <c r="AJ454" s="12">
        <v>4982868609</v>
      </c>
      <c r="AK454" s="12">
        <v>25110101</v>
      </c>
      <c r="AL454" s="202">
        <v>43670830000</v>
      </c>
    </row>
    <row r="455" spans="1:38" s="26" customFormat="1" ht="15" x14ac:dyDescent="0.25">
      <c r="A455" s="119" t="s">
        <v>688</v>
      </c>
      <c r="B455" s="120" t="s">
        <v>185</v>
      </c>
      <c r="C455" s="118">
        <v>1169816367</v>
      </c>
      <c r="D455" s="118">
        <v>980779810</v>
      </c>
      <c r="E455" s="118">
        <v>987536428</v>
      </c>
      <c r="F455" s="118">
        <v>459202802</v>
      </c>
      <c r="G455" s="118">
        <v>543024956</v>
      </c>
      <c r="H455" s="118">
        <v>1838959709</v>
      </c>
      <c r="I455" s="118">
        <v>2950173731</v>
      </c>
      <c r="J455" s="118">
        <v>75502882</v>
      </c>
      <c r="K455" s="118">
        <v>52771328</v>
      </c>
      <c r="L455" s="118">
        <v>485995055</v>
      </c>
      <c r="M455" s="118">
        <v>776847811</v>
      </c>
      <c r="N455" s="118">
        <v>480812716</v>
      </c>
      <c r="O455" s="118">
        <v>509377225</v>
      </c>
      <c r="P455" s="118">
        <v>200934005</v>
      </c>
      <c r="Q455" s="118">
        <v>220824177</v>
      </c>
      <c r="R455" s="118">
        <v>336951897</v>
      </c>
      <c r="S455" s="118">
        <v>115543407</v>
      </c>
      <c r="T455" s="118">
        <v>3536125967</v>
      </c>
      <c r="U455" s="118">
        <v>0</v>
      </c>
      <c r="V455" s="118">
        <v>2104789104</v>
      </c>
      <c r="W455" s="118">
        <v>733729785</v>
      </c>
      <c r="X455" s="118">
        <v>925869097</v>
      </c>
      <c r="Y455" s="118">
        <v>95673301</v>
      </c>
      <c r="Z455" s="118">
        <v>299986001</v>
      </c>
      <c r="AA455" s="118">
        <v>154957476</v>
      </c>
      <c r="AB455" s="118">
        <v>881418998</v>
      </c>
      <c r="AC455" s="118">
        <v>49758543</v>
      </c>
      <c r="AD455" s="118">
        <v>552583528</v>
      </c>
      <c r="AE455" s="118">
        <v>9855902290</v>
      </c>
      <c r="AF455" s="118">
        <v>2873467243</v>
      </c>
      <c r="AG455" s="118">
        <v>0</v>
      </c>
      <c r="AH455" s="118">
        <v>109359273</v>
      </c>
      <c r="AI455" s="118">
        <v>4304176378</v>
      </c>
      <c r="AJ455" s="118">
        <v>4982868609</v>
      </c>
      <c r="AK455" s="118">
        <v>25110101</v>
      </c>
      <c r="AL455" s="199">
        <v>43670830000</v>
      </c>
    </row>
    <row r="456" spans="1:38" s="26" customFormat="1" ht="15" collapsed="1" x14ac:dyDescent="0.25">
      <c r="A456" s="74" t="s">
        <v>46</v>
      </c>
      <c r="B456" s="32" t="s">
        <v>171</v>
      </c>
      <c r="C456" s="31">
        <v>1897704655</v>
      </c>
      <c r="D456" s="31">
        <v>1237571490</v>
      </c>
      <c r="E456" s="31">
        <v>1669865356</v>
      </c>
      <c r="F456" s="31">
        <v>743598469</v>
      </c>
      <c r="G456" s="31">
        <v>2986729924</v>
      </c>
      <c r="H456" s="31">
        <v>5330034097</v>
      </c>
      <c r="I456" s="31">
        <v>4453263013</v>
      </c>
      <c r="J456" s="31">
        <v>517276039</v>
      </c>
      <c r="K456" s="31">
        <v>834589095</v>
      </c>
      <c r="L456" s="31">
        <v>3257234795</v>
      </c>
      <c r="M456" s="31">
        <v>1070372851</v>
      </c>
      <c r="N456" s="31">
        <v>1268843937</v>
      </c>
      <c r="O456" s="31">
        <v>1105312158</v>
      </c>
      <c r="P456" s="31">
        <v>681198194</v>
      </c>
      <c r="Q456" s="31">
        <v>803611886</v>
      </c>
      <c r="R456" s="31">
        <v>1108223826</v>
      </c>
      <c r="S456" s="31">
        <v>281535035</v>
      </c>
      <c r="T456" s="31">
        <v>4647573779</v>
      </c>
      <c r="U456" s="31">
        <v>261002485</v>
      </c>
      <c r="V456" s="31">
        <v>5071437649</v>
      </c>
      <c r="W456" s="31">
        <v>1312211548</v>
      </c>
      <c r="X456" s="31">
        <v>1999045965</v>
      </c>
      <c r="Y456" s="31">
        <v>649675277</v>
      </c>
      <c r="Z456" s="31">
        <v>1200284472</v>
      </c>
      <c r="AA456" s="31">
        <v>346920501</v>
      </c>
      <c r="AB456" s="31">
        <v>3422048896</v>
      </c>
      <c r="AC456" s="31">
        <v>560045049</v>
      </c>
      <c r="AD456" s="31">
        <v>1773616561</v>
      </c>
      <c r="AE456" s="31">
        <v>19640951427</v>
      </c>
      <c r="AF456" s="31">
        <v>4512705010</v>
      </c>
      <c r="AG456" s="31">
        <v>1254990694</v>
      </c>
      <c r="AH456" s="31">
        <v>1191859198</v>
      </c>
      <c r="AI456" s="31">
        <v>4454218723</v>
      </c>
      <c r="AJ456" s="31">
        <v>4985442678</v>
      </c>
      <c r="AK456" s="31">
        <v>25455306</v>
      </c>
      <c r="AL456" s="203">
        <v>86556450038</v>
      </c>
    </row>
    <row r="457" spans="1:38" s="26" customFormat="1" ht="15" x14ac:dyDescent="0.25">
      <c r="A457" s="73" t="s">
        <v>689</v>
      </c>
      <c r="B457" s="29" t="s">
        <v>144</v>
      </c>
      <c r="C457" s="12">
        <v>7908365</v>
      </c>
      <c r="D457" s="12">
        <v>190576791</v>
      </c>
      <c r="E457" s="12">
        <v>24055798</v>
      </c>
      <c r="F457" s="12">
        <v>21281322</v>
      </c>
      <c r="G457" s="12">
        <v>16961180</v>
      </c>
      <c r="H457" s="12">
        <v>19326840</v>
      </c>
      <c r="I457" s="12">
        <v>87111342</v>
      </c>
      <c r="J457" s="12">
        <v>98602578</v>
      </c>
      <c r="K457" s="12">
        <v>536789</v>
      </c>
      <c r="L457" s="12">
        <v>26589560</v>
      </c>
      <c r="M457" s="12">
        <v>760917</v>
      </c>
      <c r="N457" s="12">
        <v>203650987</v>
      </c>
      <c r="O457" s="12">
        <v>101317302</v>
      </c>
      <c r="P457" s="12">
        <v>12631555</v>
      </c>
      <c r="Q457" s="12">
        <v>23541011</v>
      </c>
      <c r="R457" s="12">
        <v>5639291</v>
      </c>
      <c r="S457" s="12">
        <v>19843404</v>
      </c>
      <c r="T457" s="12">
        <v>179377560</v>
      </c>
      <c r="U457" s="12">
        <v>0</v>
      </c>
      <c r="V457" s="12">
        <v>27765256</v>
      </c>
      <c r="W457" s="12">
        <v>2441970</v>
      </c>
      <c r="X457" s="12">
        <v>42840592</v>
      </c>
      <c r="Y457" s="12">
        <v>186069239</v>
      </c>
      <c r="Z457" s="12">
        <v>18088927</v>
      </c>
      <c r="AA457" s="12">
        <v>9817097</v>
      </c>
      <c r="AB457" s="12">
        <v>181046475</v>
      </c>
      <c r="AC457" s="12">
        <v>8349829</v>
      </c>
      <c r="AD457" s="12">
        <v>10003842</v>
      </c>
      <c r="AE457" s="12">
        <v>336987839</v>
      </c>
      <c r="AF457" s="12">
        <v>12780107</v>
      </c>
      <c r="AG457" s="12">
        <v>2057154</v>
      </c>
      <c r="AH457" s="12">
        <v>465324</v>
      </c>
      <c r="AI457" s="12">
        <v>657686005</v>
      </c>
      <c r="AJ457" s="12">
        <v>0</v>
      </c>
      <c r="AK457" s="12">
        <v>0</v>
      </c>
      <c r="AL457" s="202">
        <v>2536112248</v>
      </c>
    </row>
    <row r="458" spans="1:38" s="26" customFormat="1" ht="15" x14ac:dyDescent="0.25">
      <c r="A458" s="73" t="s">
        <v>690</v>
      </c>
      <c r="B458" s="29" t="s">
        <v>145</v>
      </c>
      <c r="C458" s="12">
        <v>60913074</v>
      </c>
      <c r="D458" s="12">
        <v>66378749</v>
      </c>
      <c r="E458" s="12">
        <v>5203654</v>
      </c>
      <c r="F458" s="12">
        <v>13678954</v>
      </c>
      <c r="G458" s="12">
        <v>19497298</v>
      </c>
      <c r="H458" s="12">
        <v>36245717</v>
      </c>
      <c r="I458" s="12">
        <v>46758445</v>
      </c>
      <c r="J458" s="12">
        <v>4460011</v>
      </c>
      <c r="K458" s="12">
        <v>221099</v>
      </c>
      <c r="L458" s="12">
        <v>6031444</v>
      </c>
      <c r="M458" s="12">
        <v>42261158</v>
      </c>
      <c r="N458" s="12">
        <v>30840578</v>
      </c>
      <c r="O458" s="12">
        <v>31890107</v>
      </c>
      <c r="P458" s="12">
        <v>76100061</v>
      </c>
      <c r="Q458" s="12">
        <v>19642343</v>
      </c>
      <c r="R458" s="12">
        <v>75672128</v>
      </c>
      <c r="S458" s="12">
        <v>3717552</v>
      </c>
      <c r="T458" s="12">
        <v>101688708</v>
      </c>
      <c r="U458" s="12">
        <v>0</v>
      </c>
      <c r="V458" s="12">
        <v>190306183</v>
      </c>
      <c r="W458" s="12">
        <v>12825282</v>
      </c>
      <c r="X458" s="12">
        <v>148385396</v>
      </c>
      <c r="Y458" s="12">
        <v>11749791</v>
      </c>
      <c r="Z458" s="12">
        <v>573113</v>
      </c>
      <c r="AA458" s="12">
        <v>13909776</v>
      </c>
      <c r="AB458" s="12">
        <v>9972401</v>
      </c>
      <c r="AC458" s="12">
        <v>20585</v>
      </c>
      <c r="AD458" s="12">
        <v>1032277</v>
      </c>
      <c r="AE458" s="12">
        <v>122306076</v>
      </c>
      <c r="AF458" s="12">
        <v>28133912</v>
      </c>
      <c r="AG458" s="12">
        <v>4816114</v>
      </c>
      <c r="AH458" s="12">
        <v>0</v>
      </c>
      <c r="AI458" s="12">
        <v>158273653</v>
      </c>
      <c r="AJ458" s="12">
        <v>0</v>
      </c>
      <c r="AK458" s="12">
        <v>0</v>
      </c>
      <c r="AL458" s="202">
        <v>1343505639</v>
      </c>
    </row>
    <row r="459" spans="1:38" s="26" customFormat="1" ht="15" x14ac:dyDescent="0.25">
      <c r="A459" s="73" t="s">
        <v>691</v>
      </c>
      <c r="B459" s="29" t="s">
        <v>146</v>
      </c>
      <c r="C459" s="12">
        <v>2103383</v>
      </c>
      <c r="D459" s="12">
        <v>2180030</v>
      </c>
      <c r="E459" s="12">
        <v>11679471</v>
      </c>
      <c r="F459" s="12">
        <v>0</v>
      </c>
      <c r="G459" s="12">
        <v>1556544</v>
      </c>
      <c r="H459" s="12">
        <v>1291160</v>
      </c>
      <c r="I459" s="12">
        <v>2071283</v>
      </c>
      <c r="J459" s="12">
        <v>597503</v>
      </c>
      <c r="K459" s="12">
        <v>0</v>
      </c>
      <c r="L459" s="12">
        <v>438788</v>
      </c>
      <c r="M459" s="12">
        <v>0</v>
      </c>
      <c r="N459" s="12">
        <v>292855</v>
      </c>
      <c r="O459" s="12">
        <v>2555522</v>
      </c>
      <c r="P459" s="12">
        <v>1251981</v>
      </c>
      <c r="Q459" s="12">
        <v>1304842</v>
      </c>
      <c r="R459" s="12">
        <v>9589</v>
      </c>
      <c r="S459" s="12">
        <v>5866810</v>
      </c>
      <c r="T459" s="12">
        <v>44668745</v>
      </c>
      <c r="U459" s="12">
        <v>0</v>
      </c>
      <c r="V459" s="12">
        <v>339475</v>
      </c>
      <c r="W459" s="12">
        <v>0</v>
      </c>
      <c r="X459" s="12">
        <v>2635045</v>
      </c>
      <c r="Y459" s="12">
        <v>474782</v>
      </c>
      <c r="Z459" s="12">
        <v>249930</v>
      </c>
      <c r="AA459" s="12">
        <v>5041855</v>
      </c>
      <c r="AB459" s="12">
        <v>0</v>
      </c>
      <c r="AC459" s="12">
        <v>6189610</v>
      </c>
      <c r="AD459" s="12">
        <v>0</v>
      </c>
      <c r="AE459" s="12">
        <v>18073139</v>
      </c>
      <c r="AF459" s="12">
        <v>879298</v>
      </c>
      <c r="AG459" s="12">
        <v>1832286</v>
      </c>
      <c r="AH459" s="12">
        <v>121118</v>
      </c>
      <c r="AI459" s="12">
        <v>178870061</v>
      </c>
      <c r="AJ459" s="12">
        <v>0</v>
      </c>
      <c r="AK459" s="12">
        <v>0</v>
      </c>
      <c r="AL459" s="202">
        <v>292575105</v>
      </c>
    </row>
    <row r="460" spans="1:38" s="26" customFormat="1" ht="15" x14ac:dyDescent="0.25">
      <c r="A460" s="73" t="s">
        <v>692</v>
      </c>
      <c r="B460" s="29" t="s">
        <v>147</v>
      </c>
      <c r="C460" s="12">
        <v>0</v>
      </c>
      <c r="D460" s="12">
        <v>133011482</v>
      </c>
      <c r="E460" s="12">
        <v>7398259</v>
      </c>
      <c r="F460" s="12">
        <v>129209</v>
      </c>
      <c r="G460" s="12">
        <v>40622883</v>
      </c>
      <c r="H460" s="12">
        <v>284085629</v>
      </c>
      <c r="I460" s="12">
        <v>3240955746</v>
      </c>
      <c r="J460" s="12">
        <v>47093688</v>
      </c>
      <c r="K460" s="12">
        <v>0</v>
      </c>
      <c r="L460" s="12">
        <v>15441910</v>
      </c>
      <c r="M460" s="12">
        <v>97895734</v>
      </c>
      <c r="N460" s="12">
        <v>248086742</v>
      </c>
      <c r="O460" s="12">
        <v>0</v>
      </c>
      <c r="P460" s="12">
        <v>79105494</v>
      </c>
      <c r="Q460" s="12">
        <v>105372503</v>
      </c>
      <c r="R460" s="12">
        <v>37381916</v>
      </c>
      <c r="S460" s="12">
        <v>382820968</v>
      </c>
      <c r="T460" s="12">
        <v>1678304544</v>
      </c>
      <c r="U460" s="12">
        <v>0</v>
      </c>
      <c r="V460" s="12">
        <v>1680116</v>
      </c>
      <c r="W460" s="12">
        <v>3849657</v>
      </c>
      <c r="X460" s="12">
        <v>7679008</v>
      </c>
      <c r="Y460" s="12">
        <v>869264</v>
      </c>
      <c r="Z460" s="12">
        <v>0</v>
      </c>
      <c r="AA460" s="12">
        <v>13995951</v>
      </c>
      <c r="AB460" s="12">
        <v>0</v>
      </c>
      <c r="AC460" s="12">
        <v>90635300</v>
      </c>
      <c r="AD460" s="12">
        <v>0</v>
      </c>
      <c r="AE460" s="12">
        <v>453014374</v>
      </c>
      <c r="AF460" s="12">
        <v>0</v>
      </c>
      <c r="AG460" s="12">
        <v>0</v>
      </c>
      <c r="AH460" s="12">
        <v>13563252</v>
      </c>
      <c r="AI460" s="12">
        <v>1186971782</v>
      </c>
      <c r="AJ460" s="12">
        <v>0</v>
      </c>
      <c r="AK460" s="12">
        <v>18129</v>
      </c>
      <c r="AL460" s="202">
        <v>8169983540</v>
      </c>
    </row>
    <row r="461" spans="1:38" s="26" customFormat="1" ht="15" x14ac:dyDescent="0.25">
      <c r="A461" s="73" t="s">
        <v>693</v>
      </c>
      <c r="B461" s="29" t="s">
        <v>148</v>
      </c>
      <c r="C461" s="12">
        <v>23237</v>
      </c>
      <c r="D461" s="12">
        <v>0</v>
      </c>
      <c r="E461" s="12">
        <v>0</v>
      </c>
      <c r="F461" s="12">
        <v>23237</v>
      </c>
      <c r="G461" s="12">
        <v>9046915</v>
      </c>
      <c r="H461" s="12">
        <v>0</v>
      </c>
      <c r="I461" s="12">
        <v>23237</v>
      </c>
      <c r="J461" s="12">
        <v>23237</v>
      </c>
      <c r="K461" s="12">
        <v>23237</v>
      </c>
      <c r="L461" s="12">
        <v>23237</v>
      </c>
      <c r="M461" s="12">
        <v>23237</v>
      </c>
      <c r="N461" s="12">
        <v>0</v>
      </c>
      <c r="O461" s="12">
        <v>0</v>
      </c>
      <c r="P461" s="12">
        <v>23237</v>
      </c>
      <c r="Q461" s="12">
        <v>0</v>
      </c>
      <c r="R461" s="12">
        <v>23242</v>
      </c>
      <c r="S461" s="12">
        <v>23237</v>
      </c>
      <c r="T461" s="12">
        <v>0</v>
      </c>
      <c r="U461" s="12">
        <v>0</v>
      </c>
      <c r="V461" s="12">
        <v>0</v>
      </c>
      <c r="W461" s="12">
        <v>23237</v>
      </c>
      <c r="X461" s="12">
        <v>0</v>
      </c>
      <c r="Y461" s="12">
        <v>0</v>
      </c>
      <c r="Z461" s="12">
        <v>23237</v>
      </c>
      <c r="AA461" s="12">
        <v>23237</v>
      </c>
      <c r="AB461" s="12">
        <v>23237</v>
      </c>
      <c r="AC461" s="12">
        <v>23237</v>
      </c>
      <c r="AD461" s="12">
        <v>0</v>
      </c>
      <c r="AE461" s="12">
        <v>0</v>
      </c>
      <c r="AF461" s="12">
        <v>0</v>
      </c>
      <c r="AG461" s="12">
        <v>23237</v>
      </c>
      <c r="AH461" s="12">
        <v>0</v>
      </c>
      <c r="AI461" s="12">
        <v>0</v>
      </c>
      <c r="AJ461" s="12">
        <v>0</v>
      </c>
      <c r="AK461" s="12">
        <v>0</v>
      </c>
      <c r="AL461" s="202">
        <v>9418712</v>
      </c>
    </row>
    <row r="462" spans="1:38" s="26" customFormat="1" ht="15" x14ac:dyDescent="0.25">
      <c r="A462" s="73" t="s">
        <v>694</v>
      </c>
      <c r="B462" s="29" t="s">
        <v>149</v>
      </c>
      <c r="C462" s="12">
        <v>0</v>
      </c>
      <c r="D462" s="12">
        <v>6678699</v>
      </c>
      <c r="E462" s="12">
        <v>3992167</v>
      </c>
      <c r="F462" s="12">
        <v>485252</v>
      </c>
      <c r="G462" s="12">
        <v>2141080</v>
      </c>
      <c r="H462" s="12">
        <v>11722734</v>
      </c>
      <c r="I462" s="12">
        <v>41781369</v>
      </c>
      <c r="J462" s="12">
        <v>3234257</v>
      </c>
      <c r="K462" s="12">
        <v>0</v>
      </c>
      <c r="L462" s="12">
        <v>292575</v>
      </c>
      <c r="M462" s="12">
        <v>2005742</v>
      </c>
      <c r="N462" s="12">
        <v>15999358</v>
      </c>
      <c r="O462" s="12">
        <v>1049552</v>
      </c>
      <c r="P462" s="12">
        <v>40602388</v>
      </c>
      <c r="Q462" s="12">
        <v>1363240</v>
      </c>
      <c r="R462" s="12">
        <v>3877205</v>
      </c>
      <c r="S462" s="12">
        <v>3541211</v>
      </c>
      <c r="T462" s="12">
        <v>43398291</v>
      </c>
      <c r="U462" s="12">
        <v>0</v>
      </c>
      <c r="V462" s="12">
        <v>5763827</v>
      </c>
      <c r="W462" s="12">
        <v>5185857</v>
      </c>
      <c r="X462" s="12">
        <v>3384867</v>
      </c>
      <c r="Y462" s="12">
        <v>7917263</v>
      </c>
      <c r="Z462" s="12">
        <v>509842</v>
      </c>
      <c r="AA462" s="12">
        <v>2593752</v>
      </c>
      <c r="AB462" s="12">
        <v>30064636</v>
      </c>
      <c r="AC462" s="12">
        <v>400902</v>
      </c>
      <c r="AD462" s="12">
        <v>268944</v>
      </c>
      <c r="AE462" s="12">
        <v>34974035</v>
      </c>
      <c r="AF462" s="12">
        <v>2448382</v>
      </c>
      <c r="AG462" s="12">
        <v>889070</v>
      </c>
      <c r="AH462" s="12">
        <v>216159</v>
      </c>
      <c r="AI462" s="12">
        <v>119278407</v>
      </c>
      <c r="AJ462" s="12">
        <v>0</v>
      </c>
      <c r="AK462" s="12">
        <v>0</v>
      </c>
      <c r="AL462" s="202">
        <v>396061063</v>
      </c>
    </row>
    <row r="463" spans="1:38" s="26" customFormat="1" ht="15" x14ac:dyDescent="0.25">
      <c r="A463" s="73" t="s">
        <v>695</v>
      </c>
      <c r="B463" s="29" t="s">
        <v>150</v>
      </c>
      <c r="C463" s="12">
        <v>416121</v>
      </c>
      <c r="D463" s="12">
        <v>882804</v>
      </c>
      <c r="E463" s="12">
        <v>0</v>
      </c>
      <c r="F463" s="12">
        <v>0</v>
      </c>
      <c r="G463" s="12">
        <v>636238</v>
      </c>
      <c r="H463" s="12">
        <v>50645</v>
      </c>
      <c r="I463" s="12">
        <v>1124111</v>
      </c>
      <c r="J463" s="12">
        <v>124668</v>
      </c>
      <c r="K463" s="12">
        <v>0</v>
      </c>
      <c r="L463" s="12">
        <v>943697</v>
      </c>
      <c r="M463" s="12">
        <v>114224</v>
      </c>
      <c r="N463" s="12">
        <v>654155</v>
      </c>
      <c r="O463" s="12">
        <v>703663</v>
      </c>
      <c r="P463" s="12">
        <v>475712</v>
      </c>
      <c r="Q463" s="12">
        <v>109688</v>
      </c>
      <c r="R463" s="12">
        <v>2682260</v>
      </c>
      <c r="S463" s="12">
        <v>165985</v>
      </c>
      <c r="T463" s="12">
        <v>162910</v>
      </c>
      <c r="U463" s="12">
        <v>0</v>
      </c>
      <c r="V463" s="12">
        <v>58928</v>
      </c>
      <c r="W463" s="12">
        <v>0</v>
      </c>
      <c r="X463" s="12">
        <v>0</v>
      </c>
      <c r="Y463" s="12">
        <v>0</v>
      </c>
      <c r="Z463" s="12">
        <v>1152413</v>
      </c>
      <c r="AA463" s="12">
        <v>14515</v>
      </c>
      <c r="AB463" s="12">
        <v>1567165</v>
      </c>
      <c r="AC463" s="12">
        <v>0</v>
      </c>
      <c r="AD463" s="12">
        <v>157060</v>
      </c>
      <c r="AE463" s="12">
        <v>2248986</v>
      </c>
      <c r="AF463" s="12">
        <v>406775</v>
      </c>
      <c r="AG463" s="12">
        <v>78780</v>
      </c>
      <c r="AH463" s="12">
        <v>8176</v>
      </c>
      <c r="AI463" s="12">
        <v>0</v>
      </c>
      <c r="AJ463" s="12">
        <v>0</v>
      </c>
      <c r="AK463" s="12">
        <v>0</v>
      </c>
      <c r="AL463" s="202">
        <v>14939679</v>
      </c>
    </row>
    <row r="464" spans="1:38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285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1012893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2199371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363392387</v>
      </c>
      <c r="AG464" s="12">
        <v>0</v>
      </c>
      <c r="AH464" s="12">
        <v>0</v>
      </c>
      <c r="AI464" s="12">
        <v>5307048520</v>
      </c>
      <c r="AJ464" s="12">
        <v>0</v>
      </c>
      <c r="AK464" s="12">
        <v>0</v>
      </c>
      <c r="AL464" s="202">
        <v>5673653456</v>
      </c>
    </row>
    <row r="465" spans="1:38" s="26" customFormat="1" ht="15" x14ac:dyDescent="0.25">
      <c r="A465" s="73" t="s">
        <v>697</v>
      </c>
      <c r="B465" s="29" t="s">
        <v>152</v>
      </c>
      <c r="C465" s="12">
        <v>1182913</v>
      </c>
      <c r="D465" s="12">
        <v>166353</v>
      </c>
      <c r="E465" s="12">
        <v>2712524</v>
      </c>
      <c r="F465" s="12">
        <v>0</v>
      </c>
      <c r="G465" s="12">
        <v>3128219</v>
      </c>
      <c r="H465" s="12">
        <v>17855676</v>
      </c>
      <c r="I465" s="12">
        <v>657513</v>
      </c>
      <c r="J465" s="12">
        <v>3152400</v>
      </c>
      <c r="K465" s="12">
        <v>1398518</v>
      </c>
      <c r="L465" s="12">
        <v>352106</v>
      </c>
      <c r="M465" s="12">
        <v>63607</v>
      </c>
      <c r="N465" s="12">
        <v>5180499</v>
      </c>
      <c r="O465" s="12">
        <v>810117</v>
      </c>
      <c r="P465" s="12">
        <v>0</v>
      </c>
      <c r="Q465" s="12">
        <v>0</v>
      </c>
      <c r="R465" s="12">
        <v>406351</v>
      </c>
      <c r="S465" s="12">
        <v>0</v>
      </c>
      <c r="T465" s="12">
        <v>56781074</v>
      </c>
      <c r="U465" s="12">
        <v>0</v>
      </c>
      <c r="V465" s="12">
        <v>19967395</v>
      </c>
      <c r="W465" s="12">
        <v>528937</v>
      </c>
      <c r="X465" s="12">
        <v>3059304</v>
      </c>
      <c r="Y465" s="12">
        <v>4568</v>
      </c>
      <c r="Z465" s="12">
        <v>663961</v>
      </c>
      <c r="AA465" s="12">
        <v>39586857</v>
      </c>
      <c r="AB465" s="12">
        <v>391214951</v>
      </c>
      <c r="AC465" s="12">
        <v>2017091</v>
      </c>
      <c r="AD465" s="12">
        <v>106027</v>
      </c>
      <c r="AE465" s="12">
        <v>1724047</v>
      </c>
      <c r="AF465" s="12">
        <v>564347</v>
      </c>
      <c r="AG465" s="12">
        <v>1459984</v>
      </c>
      <c r="AH465" s="12">
        <v>794108</v>
      </c>
      <c r="AI465" s="12">
        <v>455308586</v>
      </c>
      <c r="AJ465" s="12">
        <v>0</v>
      </c>
      <c r="AK465" s="12">
        <v>0</v>
      </c>
      <c r="AL465" s="202">
        <v>1010848033</v>
      </c>
    </row>
    <row r="466" spans="1:38" s="26" customFormat="1" ht="15" x14ac:dyDescent="0.25">
      <c r="A466" s="73" t="s">
        <v>698</v>
      </c>
      <c r="B466" s="29" t="s">
        <v>153</v>
      </c>
      <c r="C466" s="12">
        <v>63574204</v>
      </c>
      <c r="D466" s="12">
        <v>6175551</v>
      </c>
      <c r="E466" s="12">
        <v>11830264</v>
      </c>
      <c r="F466" s="12">
        <v>634101</v>
      </c>
      <c r="G466" s="12">
        <v>4189639</v>
      </c>
      <c r="H466" s="12">
        <v>12518628</v>
      </c>
      <c r="I466" s="12">
        <v>41319342</v>
      </c>
      <c r="J466" s="12">
        <v>2084732</v>
      </c>
      <c r="K466" s="12">
        <v>2084732</v>
      </c>
      <c r="L466" s="12">
        <v>2093732</v>
      </c>
      <c r="M466" s="12">
        <v>2144054</v>
      </c>
      <c r="N466" s="12">
        <v>1016770</v>
      </c>
      <c r="O466" s="12">
        <v>2400832</v>
      </c>
      <c r="P466" s="12">
        <v>3163038</v>
      </c>
      <c r="Q466" s="12">
        <v>6710896</v>
      </c>
      <c r="R466" s="12">
        <v>8900970</v>
      </c>
      <c r="S466" s="12">
        <v>8331467</v>
      </c>
      <c r="T466" s="12">
        <v>14799706</v>
      </c>
      <c r="U466" s="12">
        <v>0</v>
      </c>
      <c r="V466" s="12">
        <v>19916673</v>
      </c>
      <c r="W466" s="12">
        <v>2521155</v>
      </c>
      <c r="X466" s="12">
        <v>4366319</v>
      </c>
      <c r="Y466" s="12">
        <v>4043944</v>
      </c>
      <c r="Z466" s="12">
        <v>2186958</v>
      </c>
      <c r="AA466" s="12">
        <v>3780637</v>
      </c>
      <c r="AB466" s="12">
        <v>51651649</v>
      </c>
      <c r="AC466" s="12">
        <v>4180896</v>
      </c>
      <c r="AD466" s="12">
        <v>12107309</v>
      </c>
      <c r="AE466" s="12">
        <v>100937987</v>
      </c>
      <c r="AF466" s="12">
        <v>2842276</v>
      </c>
      <c r="AG466" s="12">
        <v>2139089</v>
      </c>
      <c r="AH466" s="12">
        <v>2133894</v>
      </c>
      <c r="AI466" s="12">
        <v>6397830</v>
      </c>
      <c r="AJ466" s="12">
        <v>0</v>
      </c>
      <c r="AK466" s="12">
        <v>0</v>
      </c>
      <c r="AL466" s="202">
        <v>413179274</v>
      </c>
    </row>
    <row r="467" spans="1:38" s="26" customFormat="1" ht="15" x14ac:dyDescent="0.25">
      <c r="A467" s="73" t="s">
        <v>699</v>
      </c>
      <c r="B467" s="29" t="s">
        <v>154</v>
      </c>
      <c r="C467" s="12">
        <v>0</v>
      </c>
      <c r="D467" s="12">
        <v>345295</v>
      </c>
      <c r="E467" s="12">
        <v>0</v>
      </c>
      <c r="F467" s="12">
        <v>0</v>
      </c>
      <c r="G467" s="12">
        <v>0</v>
      </c>
      <c r="H467" s="12">
        <v>4036967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896139</v>
      </c>
      <c r="O467" s="12">
        <v>2090443</v>
      </c>
      <c r="P467" s="12">
        <v>0</v>
      </c>
      <c r="Q467" s="12">
        <v>0</v>
      </c>
      <c r="R467" s="12">
        <v>2633868</v>
      </c>
      <c r="S467" s="12">
        <v>0</v>
      </c>
      <c r="T467" s="12">
        <v>200602264</v>
      </c>
      <c r="U467" s="12">
        <v>0</v>
      </c>
      <c r="V467" s="12">
        <v>0</v>
      </c>
      <c r="W467" s="12">
        <v>1353925</v>
      </c>
      <c r="X467" s="12">
        <v>16434198</v>
      </c>
      <c r="Y467" s="12">
        <v>0</v>
      </c>
      <c r="Z467" s="12">
        <v>125059</v>
      </c>
      <c r="AA467" s="12">
        <v>291698</v>
      </c>
      <c r="AB467" s="12">
        <v>648024</v>
      </c>
      <c r="AC467" s="12">
        <v>0</v>
      </c>
      <c r="AD467" s="12">
        <v>0</v>
      </c>
      <c r="AE467" s="12">
        <v>16101935</v>
      </c>
      <c r="AF467" s="12">
        <v>0</v>
      </c>
      <c r="AG467" s="12">
        <v>234343</v>
      </c>
      <c r="AH467" s="12">
        <v>0</v>
      </c>
      <c r="AI467" s="12">
        <v>18322668</v>
      </c>
      <c r="AJ467" s="12">
        <v>0</v>
      </c>
      <c r="AK467" s="12">
        <v>0</v>
      </c>
      <c r="AL467" s="202">
        <v>264116826</v>
      </c>
    </row>
    <row r="468" spans="1:38" s="26" customFormat="1" ht="15" x14ac:dyDescent="0.25">
      <c r="A468" s="73" t="s">
        <v>700</v>
      </c>
      <c r="B468" s="29" t="s">
        <v>155</v>
      </c>
      <c r="C468" s="12">
        <v>25369395</v>
      </c>
      <c r="D468" s="12">
        <v>729482</v>
      </c>
      <c r="E468" s="12">
        <v>21038587</v>
      </c>
      <c r="F468" s="12">
        <v>0</v>
      </c>
      <c r="G468" s="12">
        <v>9035360</v>
      </c>
      <c r="H468" s="12">
        <v>4382584</v>
      </c>
      <c r="I468" s="12">
        <v>68451028</v>
      </c>
      <c r="J468" s="12">
        <v>506333</v>
      </c>
      <c r="K468" s="12">
        <v>0</v>
      </c>
      <c r="L468" s="12">
        <v>0</v>
      </c>
      <c r="M468" s="12">
        <v>0</v>
      </c>
      <c r="N468" s="12">
        <v>7732103</v>
      </c>
      <c r="O468" s="12">
        <v>10190137</v>
      </c>
      <c r="P468" s="12">
        <v>396797</v>
      </c>
      <c r="Q468" s="12">
        <v>1434080</v>
      </c>
      <c r="R468" s="12">
        <v>65584351</v>
      </c>
      <c r="S468" s="12">
        <v>5462341</v>
      </c>
      <c r="T468" s="12">
        <v>35901969</v>
      </c>
      <c r="U468" s="12">
        <v>0</v>
      </c>
      <c r="V468" s="12">
        <v>203827</v>
      </c>
      <c r="W468" s="12">
        <v>194075</v>
      </c>
      <c r="X468" s="12">
        <v>5243394</v>
      </c>
      <c r="Y468" s="12">
        <v>0</v>
      </c>
      <c r="Z468" s="12">
        <v>6090045</v>
      </c>
      <c r="AA468" s="12">
        <v>0</v>
      </c>
      <c r="AB468" s="12">
        <v>23546521</v>
      </c>
      <c r="AC468" s="12">
        <v>338144</v>
      </c>
      <c r="AD468" s="12">
        <v>14298673</v>
      </c>
      <c r="AE468" s="12">
        <v>4057582</v>
      </c>
      <c r="AF468" s="12">
        <v>37809</v>
      </c>
      <c r="AG468" s="12">
        <v>0</v>
      </c>
      <c r="AH468" s="12">
        <v>0</v>
      </c>
      <c r="AI468" s="12">
        <v>55331108</v>
      </c>
      <c r="AJ468" s="12">
        <v>0</v>
      </c>
      <c r="AK468" s="12">
        <v>0</v>
      </c>
      <c r="AL468" s="202">
        <v>365555725</v>
      </c>
    </row>
    <row r="469" spans="1:38" s="26" customFormat="1" ht="15" x14ac:dyDescent="0.25">
      <c r="A469" s="73" t="s">
        <v>701</v>
      </c>
      <c r="B469" s="29" t="s">
        <v>156</v>
      </c>
      <c r="C469" s="12">
        <v>131057012</v>
      </c>
      <c r="D469" s="12">
        <v>6498090</v>
      </c>
      <c r="E469" s="12">
        <v>3292807</v>
      </c>
      <c r="F469" s="12">
        <v>36142</v>
      </c>
      <c r="G469" s="12">
        <v>2741238</v>
      </c>
      <c r="H469" s="12">
        <v>163193164</v>
      </c>
      <c r="I469" s="12">
        <v>0</v>
      </c>
      <c r="J469" s="12">
        <v>3730182</v>
      </c>
      <c r="K469" s="12">
        <v>0</v>
      </c>
      <c r="L469" s="12">
        <v>1252402</v>
      </c>
      <c r="M469" s="12">
        <v>13582072</v>
      </c>
      <c r="N469" s="12">
        <v>90621157</v>
      </c>
      <c r="O469" s="12">
        <v>6681842</v>
      </c>
      <c r="P469" s="12">
        <v>4895334</v>
      </c>
      <c r="Q469" s="12">
        <v>18299728</v>
      </c>
      <c r="R469" s="12">
        <v>14830078</v>
      </c>
      <c r="S469" s="12">
        <v>27954725</v>
      </c>
      <c r="T469" s="12">
        <v>63987577</v>
      </c>
      <c r="U469" s="12">
        <v>0</v>
      </c>
      <c r="V469" s="12">
        <v>6013374</v>
      </c>
      <c r="W469" s="12">
        <v>3511755</v>
      </c>
      <c r="X469" s="12">
        <v>14797938</v>
      </c>
      <c r="Y469" s="12">
        <v>7787051</v>
      </c>
      <c r="Z469" s="12">
        <v>60138</v>
      </c>
      <c r="AA469" s="12">
        <v>4794578</v>
      </c>
      <c r="AB469" s="12">
        <v>29393781</v>
      </c>
      <c r="AC469" s="12">
        <v>9015488</v>
      </c>
      <c r="AD469" s="12">
        <v>400622</v>
      </c>
      <c r="AE469" s="12">
        <v>8412396</v>
      </c>
      <c r="AF469" s="12">
        <v>338158</v>
      </c>
      <c r="AG469" s="12">
        <v>3261026</v>
      </c>
      <c r="AH469" s="12">
        <v>24880</v>
      </c>
      <c r="AI469" s="12">
        <v>155336355</v>
      </c>
      <c r="AJ469" s="12">
        <v>0</v>
      </c>
      <c r="AK469" s="12">
        <v>0</v>
      </c>
      <c r="AL469" s="202">
        <v>795801090</v>
      </c>
    </row>
    <row r="470" spans="1:38" s="26" customFormat="1" ht="15" x14ac:dyDescent="0.25">
      <c r="A470" s="73" t="s">
        <v>702</v>
      </c>
      <c r="B470" s="29" t="s">
        <v>70</v>
      </c>
      <c r="C470" s="12">
        <v>0</v>
      </c>
      <c r="D470" s="12">
        <v>72023553</v>
      </c>
      <c r="E470" s="12">
        <v>0</v>
      </c>
      <c r="F470" s="12">
        <v>1404456</v>
      </c>
      <c r="G470" s="12">
        <v>16220735</v>
      </c>
      <c r="H470" s="12">
        <v>0</v>
      </c>
      <c r="I470" s="12">
        <v>896114</v>
      </c>
      <c r="J470" s="12">
        <v>0</v>
      </c>
      <c r="K470" s="12">
        <v>6666716</v>
      </c>
      <c r="L470" s="12">
        <v>142990415</v>
      </c>
      <c r="M470" s="12">
        <v>0</v>
      </c>
      <c r="N470" s="12">
        <v>39521143</v>
      </c>
      <c r="O470" s="12">
        <v>148079</v>
      </c>
      <c r="P470" s="12">
        <v>0</v>
      </c>
      <c r="Q470" s="12">
        <v>0</v>
      </c>
      <c r="R470" s="12">
        <v>2757319</v>
      </c>
      <c r="S470" s="12">
        <v>0</v>
      </c>
      <c r="T470" s="12">
        <v>400218351</v>
      </c>
      <c r="U470" s="12">
        <v>0</v>
      </c>
      <c r="V470" s="12">
        <v>176631088</v>
      </c>
      <c r="W470" s="12">
        <v>0</v>
      </c>
      <c r="X470" s="12">
        <v>68472894</v>
      </c>
      <c r="Y470" s="12">
        <v>3544130</v>
      </c>
      <c r="Z470" s="12">
        <v>0</v>
      </c>
      <c r="AA470" s="12">
        <v>7950175</v>
      </c>
      <c r="AB470" s="12">
        <v>31212323</v>
      </c>
      <c r="AC470" s="12">
        <v>3003773</v>
      </c>
      <c r="AD470" s="12">
        <v>0</v>
      </c>
      <c r="AE470" s="12">
        <v>91182880</v>
      </c>
      <c r="AF470" s="12">
        <v>33780715</v>
      </c>
      <c r="AG470" s="12">
        <v>27551</v>
      </c>
      <c r="AH470" s="12">
        <v>27017346</v>
      </c>
      <c r="AI470" s="12">
        <v>74715760</v>
      </c>
      <c r="AJ470" s="12">
        <v>0</v>
      </c>
      <c r="AK470" s="12">
        <v>0</v>
      </c>
      <c r="AL470" s="202">
        <v>1200385516</v>
      </c>
    </row>
    <row r="471" spans="1:38" s="26" customFormat="1" ht="15" x14ac:dyDescent="0.25">
      <c r="A471" s="119" t="s">
        <v>703</v>
      </c>
      <c r="B471" s="120" t="s">
        <v>187</v>
      </c>
      <c r="C471" s="118">
        <v>292547704</v>
      </c>
      <c r="D471" s="118">
        <v>485646879</v>
      </c>
      <c r="E471" s="118">
        <v>91203531</v>
      </c>
      <c r="F471" s="118">
        <v>37672673</v>
      </c>
      <c r="G471" s="118">
        <v>125777329</v>
      </c>
      <c r="H471" s="118">
        <v>554709744</v>
      </c>
      <c r="I471" s="118">
        <v>3531149530</v>
      </c>
      <c r="J471" s="118">
        <v>163609589</v>
      </c>
      <c r="K471" s="118">
        <v>10931091</v>
      </c>
      <c r="L471" s="118">
        <v>196449866</v>
      </c>
      <c r="M471" s="118">
        <v>158851030</v>
      </c>
      <c r="N471" s="118">
        <v>644492486</v>
      </c>
      <c r="O471" s="118">
        <v>159837596</v>
      </c>
      <c r="P471" s="118">
        <v>218645597</v>
      </c>
      <c r="Q471" s="118">
        <v>177778331</v>
      </c>
      <c r="R471" s="118">
        <v>220398568</v>
      </c>
      <c r="S471" s="118">
        <v>457727700</v>
      </c>
      <c r="T471" s="118">
        <v>2820904592</v>
      </c>
      <c r="U471" s="118">
        <v>0</v>
      </c>
      <c r="V471" s="118">
        <v>448646142</v>
      </c>
      <c r="W471" s="118">
        <v>32435850</v>
      </c>
      <c r="X471" s="118">
        <v>317298955</v>
      </c>
      <c r="Y471" s="118">
        <v>222460032</v>
      </c>
      <c r="Z471" s="118">
        <v>31922994</v>
      </c>
      <c r="AA471" s="118">
        <v>101800128</v>
      </c>
      <c r="AB471" s="118">
        <v>750341163</v>
      </c>
      <c r="AC471" s="118">
        <v>124174855</v>
      </c>
      <c r="AD471" s="118">
        <v>38374754</v>
      </c>
      <c r="AE471" s="118">
        <v>1190021276</v>
      </c>
      <c r="AF471" s="118">
        <v>445604166</v>
      </c>
      <c r="AG471" s="118">
        <v>16818634</v>
      </c>
      <c r="AH471" s="118">
        <v>44344257</v>
      </c>
      <c r="AI471" s="118">
        <v>8373540735</v>
      </c>
      <c r="AJ471" s="118">
        <v>0</v>
      </c>
      <c r="AK471" s="118">
        <v>18129</v>
      </c>
      <c r="AL471" s="199">
        <v>22486135906</v>
      </c>
    </row>
    <row r="472" spans="1:38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1181237</v>
      </c>
      <c r="F472" s="12">
        <v>0</v>
      </c>
      <c r="G472" s="12">
        <v>0</v>
      </c>
      <c r="H472" s="12">
        <v>0</v>
      </c>
      <c r="I472" s="12">
        <v>2084732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23237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02">
        <v>3289206</v>
      </c>
    </row>
    <row r="473" spans="1:38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20352984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43054652</v>
      </c>
      <c r="Y473" s="12">
        <v>0</v>
      </c>
      <c r="Z473" s="12">
        <v>0</v>
      </c>
      <c r="AA473" s="12">
        <v>0</v>
      </c>
      <c r="AB473" s="12">
        <v>262206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02">
        <v>63669842</v>
      </c>
    </row>
    <row r="474" spans="1:38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1181237</v>
      </c>
      <c r="F474" s="118">
        <v>0</v>
      </c>
      <c r="G474" s="118">
        <v>0</v>
      </c>
      <c r="H474" s="118">
        <v>0</v>
      </c>
      <c r="I474" s="118">
        <v>2084732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20352984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43077889</v>
      </c>
      <c r="Y474" s="118">
        <v>0</v>
      </c>
      <c r="Z474" s="118">
        <v>0</v>
      </c>
      <c r="AA474" s="118">
        <v>0</v>
      </c>
      <c r="AB474" s="118">
        <v>262206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199">
        <v>66959048</v>
      </c>
    </row>
    <row r="475" spans="1:38" s="26" customFormat="1" ht="15" x14ac:dyDescent="0.25">
      <c r="A475" s="73" t="s">
        <v>707</v>
      </c>
      <c r="B475" s="29" t="s">
        <v>144</v>
      </c>
      <c r="C475" s="12">
        <v>0</v>
      </c>
      <c r="D475" s="12">
        <v>7982466</v>
      </c>
      <c r="E475" s="12">
        <v>0</v>
      </c>
      <c r="F475" s="12">
        <v>0</v>
      </c>
      <c r="G475" s="12">
        <v>0</v>
      </c>
      <c r="H475" s="12">
        <v>0</v>
      </c>
      <c r="I475" s="12">
        <v>131711448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1973024</v>
      </c>
      <c r="P475" s="12">
        <v>0</v>
      </c>
      <c r="Q475" s="12">
        <v>0</v>
      </c>
      <c r="R475" s="12">
        <v>5858307</v>
      </c>
      <c r="S475" s="12">
        <v>0</v>
      </c>
      <c r="T475" s="12">
        <v>0</v>
      </c>
      <c r="U475" s="12">
        <v>0</v>
      </c>
      <c r="V475" s="12">
        <v>11486</v>
      </c>
      <c r="W475" s="12">
        <v>16432465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91912</v>
      </c>
      <c r="AE475" s="12">
        <v>19184251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202">
        <v>183245359</v>
      </c>
    </row>
    <row r="476" spans="1:38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2714</v>
      </c>
      <c r="M476" s="12">
        <v>0</v>
      </c>
      <c r="N476" s="12">
        <v>0</v>
      </c>
      <c r="O476" s="12">
        <v>294768</v>
      </c>
      <c r="P476" s="12">
        <v>0</v>
      </c>
      <c r="Q476" s="12">
        <v>0</v>
      </c>
      <c r="R476" s="12">
        <v>519750</v>
      </c>
      <c r="S476" s="12">
        <v>0</v>
      </c>
      <c r="T476" s="12">
        <v>0</v>
      </c>
      <c r="U476" s="12">
        <v>0</v>
      </c>
      <c r="V476" s="12">
        <v>0</v>
      </c>
      <c r="W476" s="12">
        <v>40457</v>
      </c>
      <c r="X476" s="12">
        <v>75385096</v>
      </c>
      <c r="Y476" s="12">
        <v>0</v>
      </c>
      <c r="Z476" s="12">
        <v>0</v>
      </c>
      <c r="AA476" s="12">
        <v>0</v>
      </c>
      <c r="AB476" s="12">
        <v>37534</v>
      </c>
      <c r="AC476" s="12">
        <v>0</v>
      </c>
      <c r="AD476" s="12">
        <v>357437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202">
        <v>76637756</v>
      </c>
    </row>
    <row r="477" spans="1:38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3094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172935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02">
        <v>176029</v>
      </c>
    </row>
    <row r="478" spans="1:38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35787</v>
      </c>
      <c r="M478" s="12">
        <v>348001</v>
      </c>
      <c r="N478" s="12">
        <v>0</v>
      </c>
      <c r="O478" s="12">
        <v>0</v>
      </c>
      <c r="P478" s="12">
        <v>0</v>
      </c>
      <c r="Q478" s="12">
        <v>0</v>
      </c>
      <c r="R478" s="12">
        <v>5055665</v>
      </c>
      <c r="S478" s="12">
        <v>0</v>
      </c>
      <c r="T478" s="12">
        <v>0</v>
      </c>
      <c r="U478" s="12">
        <v>0</v>
      </c>
      <c r="V478" s="12">
        <v>0</v>
      </c>
      <c r="W478" s="12">
        <v>1155000</v>
      </c>
      <c r="X478" s="12">
        <v>68027536</v>
      </c>
      <c r="Y478" s="12">
        <v>0</v>
      </c>
      <c r="Z478" s="12">
        <v>0</v>
      </c>
      <c r="AA478" s="12">
        <v>0</v>
      </c>
      <c r="AB478" s="12">
        <v>122942646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02">
        <v>197564635</v>
      </c>
    </row>
    <row r="479" spans="1:38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02">
        <v>0</v>
      </c>
    </row>
    <row r="480" spans="1:38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2537981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02">
        <v>2537981</v>
      </c>
    </row>
    <row r="481" spans="1:38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02">
        <v>0</v>
      </c>
    </row>
    <row r="482" spans="1:38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202">
        <v>0</v>
      </c>
    </row>
    <row r="483" spans="1:38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53189074</v>
      </c>
      <c r="Y483" s="12">
        <v>0</v>
      </c>
      <c r="Z483" s="12">
        <v>0</v>
      </c>
      <c r="AA483" s="12">
        <v>0</v>
      </c>
      <c r="AB483" s="12">
        <v>64205892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02">
        <v>117394966</v>
      </c>
    </row>
    <row r="484" spans="1:38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02">
        <v>0</v>
      </c>
    </row>
    <row r="485" spans="1:38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02">
        <v>0</v>
      </c>
    </row>
    <row r="486" spans="1:38" s="26" customFormat="1" ht="15" x14ac:dyDescent="0.25">
      <c r="A486" s="73" t="s">
        <v>718</v>
      </c>
      <c r="B486" s="29" t="s">
        <v>155</v>
      </c>
      <c r="C486" s="12">
        <v>0</v>
      </c>
      <c r="D486" s="12">
        <v>90381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159781677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21479904</v>
      </c>
      <c r="Y486" s="12">
        <v>0</v>
      </c>
      <c r="Z486" s="12">
        <v>0</v>
      </c>
      <c r="AA486" s="12">
        <v>0</v>
      </c>
      <c r="AB486" s="12">
        <v>25775885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02">
        <v>212054483</v>
      </c>
    </row>
    <row r="487" spans="1:38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7455517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387150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12799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18367510</v>
      </c>
      <c r="AH487" s="12">
        <v>0</v>
      </c>
      <c r="AI487" s="12">
        <v>0</v>
      </c>
      <c r="AJ487" s="12">
        <v>0</v>
      </c>
      <c r="AK487" s="12">
        <v>0</v>
      </c>
      <c r="AL487" s="202">
        <v>27707976</v>
      </c>
    </row>
    <row r="488" spans="1:38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68289033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02">
        <v>68289033</v>
      </c>
    </row>
    <row r="489" spans="1:38" s="26" customFormat="1" ht="15" x14ac:dyDescent="0.25">
      <c r="A489" s="119" t="s">
        <v>721</v>
      </c>
      <c r="B489" s="120" t="s">
        <v>191</v>
      </c>
      <c r="C489" s="118">
        <v>0</v>
      </c>
      <c r="D489" s="118">
        <v>8072847</v>
      </c>
      <c r="E489" s="118">
        <v>0</v>
      </c>
      <c r="F489" s="118">
        <v>0</v>
      </c>
      <c r="G489" s="118">
        <v>0</v>
      </c>
      <c r="H489" s="118">
        <v>0</v>
      </c>
      <c r="I489" s="118">
        <v>131711448</v>
      </c>
      <c r="J489" s="118">
        <v>0</v>
      </c>
      <c r="K489" s="118">
        <v>0</v>
      </c>
      <c r="L489" s="118">
        <v>7497112</v>
      </c>
      <c r="M489" s="118">
        <v>348001</v>
      </c>
      <c r="N489" s="118">
        <v>0</v>
      </c>
      <c r="O489" s="118">
        <v>2267792</v>
      </c>
      <c r="P489" s="118">
        <v>0</v>
      </c>
      <c r="Q489" s="118">
        <v>0</v>
      </c>
      <c r="R489" s="118">
        <v>171775484</v>
      </c>
      <c r="S489" s="118">
        <v>0</v>
      </c>
      <c r="T489" s="118">
        <v>0</v>
      </c>
      <c r="U489" s="118">
        <v>0</v>
      </c>
      <c r="V489" s="118">
        <v>11486</v>
      </c>
      <c r="W489" s="118">
        <v>17627922</v>
      </c>
      <c r="X489" s="118">
        <v>218081610</v>
      </c>
      <c r="Y489" s="118">
        <v>0</v>
      </c>
      <c r="Z489" s="118">
        <v>0</v>
      </c>
      <c r="AA489" s="118">
        <v>0</v>
      </c>
      <c r="AB489" s="118">
        <v>283801770</v>
      </c>
      <c r="AC489" s="118">
        <v>0</v>
      </c>
      <c r="AD489" s="118">
        <v>6860985</v>
      </c>
      <c r="AE489" s="118">
        <v>19184251</v>
      </c>
      <c r="AF489" s="118">
        <v>0</v>
      </c>
      <c r="AG489" s="118">
        <v>18367510</v>
      </c>
      <c r="AH489" s="118">
        <v>0</v>
      </c>
      <c r="AI489" s="118">
        <v>0</v>
      </c>
      <c r="AJ489" s="118">
        <v>0</v>
      </c>
      <c r="AK489" s="118">
        <v>0</v>
      </c>
      <c r="AL489" s="199">
        <v>885608218</v>
      </c>
    </row>
    <row r="490" spans="1:38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329452413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02">
        <v>329452413</v>
      </c>
    </row>
    <row r="491" spans="1:38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02">
        <v>0</v>
      </c>
    </row>
    <row r="492" spans="1:38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02">
        <v>0</v>
      </c>
    </row>
    <row r="493" spans="1:38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944700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202">
        <v>944700</v>
      </c>
    </row>
    <row r="494" spans="1:38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02">
        <v>0</v>
      </c>
    </row>
    <row r="495" spans="1:38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02">
        <v>0</v>
      </c>
    </row>
    <row r="496" spans="1:38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02">
        <v>0</v>
      </c>
    </row>
    <row r="497" spans="1:38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02">
        <v>0</v>
      </c>
    </row>
    <row r="498" spans="1:38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02">
        <v>0</v>
      </c>
    </row>
    <row r="499" spans="1:38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02">
        <v>0</v>
      </c>
    </row>
    <row r="500" spans="1:38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02">
        <v>0</v>
      </c>
    </row>
    <row r="501" spans="1:38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02">
        <v>0</v>
      </c>
    </row>
    <row r="502" spans="1:38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02">
        <v>0</v>
      </c>
    </row>
    <row r="503" spans="1:38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1096777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02">
        <v>1096777</v>
      </c>
    </row>
    <row r="504" spans="1:38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329452413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944700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1096777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18">
        <v>0</v>
      </c>
      <c r="AL504" s="199">
        <v>331493890</v>
      </c>
    </row>
    <row r="505" spans="1:38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02">
        <v>0</v>
      </c>
    </row>
    <row r="506" spans="1:38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02">
        <v>0</v>
      </c>
    </row>
    <row r="507" spans="1:38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02">
        <v>0</v>
      </c>
    </row>
    <row r="508" spans="1:38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5533739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02">
        <v>5533739</v>
      </c>
    </row>
    <row r="509" spans="1:38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02">
        <v>0</v>
      </c>
    </row>
    <row r="510" spans="1:38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02">
        <v>0</v>
      </c>
    </row>
    <row r="511" spans="1:38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02">
        <v>0</v>
      </c>
    </row>
    <row r="512" spans="1:38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02">
        <v>0</v>
      </c>
    </row>
    <row r="513" spans="1:38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02">
        <v>0</v>
      </c>
    </row>
    <row r="514" spans="1:38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02">
        <v>0</v>
      </c>
    </row>
    <row r="515" spans="1:38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02">
        <v>0</v>
      </c>
    </row>
    <row r="516" spans="1:38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02">
        <v>0</v>
      </c>
    </row>
    <row r="517" spans="1:38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02">
        <v>0</v>
      </c>
    </row>
    <row r="518" spans="1:38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02">
        <v>0</v>
      </c>
    </row>
    <row r="519" spans="1:38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0</v>
      </c>
      <c r="Z519" s="118">
        <v>0</v>
      </c>
      <c r="AA519" s="118">
        <v>0</v>
      </c>
      <c r="AB519" s="118">
        <v>5533739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18">
        <v>0</v>
      </c>
      <c r="AL519" s="199">
        <v>5533739</v>
      </c>
    </row>
    <row r="520" spans="1:38" s="26" customFormat="1" ht="15" x14ac:dyDescent="0.25">
      <c r="A520" s="73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750000</v>
      </c>
      <c r="L520" s="12">
        <v>0</v>
      </c>
      <c r="M520" s="12">
        <v>0</v>
      </c>
      <c r="N520" s="12">
        <v>0</v>
      </c>
      <c r="O520" s="12">
        <v>6600000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02">
        <v>17884557</v>
      </c>
    </row>
    <row r="521" spans="1:38" s="26" customFormat="1" ht="15" x14ac:dyDescent="0.25">
      <c r="A521" s="119" t="s">
        <v>753</v>
      </c>
      <c r="B521" s="120" t="s">
        <v>194</v>
      </c>
      <c r="C521" s="118">
        <v>0</v>
      </c>
      <c r="D521" s="118">
        <v>10534557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750000</v>
      </c>
      <c r="L521" s="118">
        <v>0</v>
      </c>
      <c r="M521" s="118">
        <v>0</v>
      </c>
      <c r="N521" s="118">
        <v>0</v>
      </c>
      <c r="O521" s="118">
        <v>6600000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18">
        <v>0</v>
      </c>
      <c r="AL521" s="199">
        <v>17884557</v>
      </c>
    </row>
    <row r="522" spans="1:38" s="26" customFormat="1" ht="15" x14ac:dyDescent="0.25">
      <c r="A522" s="73" t="s">
        <v>754</v>
      </c>
      <c r="B522" s="29" t="s">
        <v>196</v>
      </c>
      <c r="C522" s="12">
        <v>14604327</v>
      </c>
      <c r="D522" s="12">
        <v>15003816</v>
      </c>
      <c r="E522" s="12">
        <v>0</v>
      </c>
      <c r="F522" s="12">
        <v>9497542</v>
      </c>
      <c r="G522" s="12">
        <v>121155000</v>
      </c>
      <c r="H522" s="12">
        <v>7240004</v>
      </c>
      <c r="I522" s="12">
        <v>31544828</v>
      </c>
      <c r="J522" s="12">
        <v>103384784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4776268</v>
      </c>
      <c r="S522" s="12">
        <v>10703426</v>
      </c>
      <c r="T522" s="12">
        <v>1581660</v>
      </c>
      <c r="U522" s="12">
        <v>0</v>
      </c>
      <c r="V522" s="12">
        <v>0</v>
      </c>
      <c r="W522" s="12">
        <v>3742842</v>
      </c>
      <c r="X522" s="12">
        <v>1510150</v>
      </c>
      <c r="Y522" s="12">
        <v>0</v>
      </c>
      <c r="Z522" s="12">
        <v>60479437</v>
      </c>
      <c r="AA522" s="12">
        <v>0</v>
      </c>
      <c r="AB522" s="12">
        <v>62141200</v>
      </c>
      <c r="AC522" s="12">
        <v>19000000</v>
      </c>
      <c r="AD522" s="12">
        <v>1000000</v>
      </c>
      <c r="AE522" s="12">
        <v>0</v>
      </c>
      <c r="AF522" s="12">
        <v>77001462</v>
      </c>
      <c r="AG522" s="12">
        <v>0</v>
      </c>
      <c r="AH522" s="12">
        <v>0</v>
      </c>
      <c r="AI522" s="12">
        <v>68130962</v>
      </c>
      <c r="AJ522" s="12">
        <v>0</v>
      </c>
      <c r="AK522" s="12">
        <v>0</v>
      </c>
      <c r="AL522" s="202">
        <v>612497708</v>
      </c>
    </row>
    <row r="523" spans="1:38" s="26" customFormat="1" ht="15" x14ac:dyDescent="0.25">
      <c r="A523" s="119" t="s">
        <v>755</v>
      </c>
      <c r="B523" s="120" t="s">
        <v>195</v>
      </c>
      <c r="C523" s="118">
        <v>14604327</v>
      </c>
      <c r="D523" s="118">
        <v>15003816</v>
      </c>
      <c r="E523" s="118">
        <v>0</v>
      </c>
      <c r="F523" s="118">
        <v>9497542</v>
      </c>
      <c r="G523" s="118">
        <v>121155000</v>
      </c>
      <c r="H523" s="118">
        <v>7240004</v>
      </c>
      <c r="I523" s="118">
        <v>31544828</v>
      </c>
      <c r="J523" s="118">
        <v>103384784</v>
      </c>
      <c r="K523" s="118">
        <v>0</v>
      </c>
      <c r="L523" s="118">
        <v>0</v>
      </c>
      <c r="M523" s="118">
        <v>0</v>
      </c>
      <c r="N523" s="118">
        <v>0</v>
      </c>
      <c r="O523" s="118">
        <v>0</v>
      </c>
      <c r="P523" s="118">
        <v>0</v>
      </c>
      <c r="Q523" s="118">
        <v>0</v>
      </c>
      <c r="R523" s="118">
        <v>4776268</v>
      </c>
      <c r="S523" s="118">
        <v>10703426</v>
      </c>
      <c r="T523" s="118">
        <v>1581660</v>
      </c>
      <c r="U523" s="118">
        <v>0</v>
      </c>
      <c r="V523" s="118">
        <v>0</v>
      </c>
      <c r="W523" s="118">
        <v>3742842</v>
      </c>
      <c r="X523" s="118">
        <v>1510150</v>
      </c>
      <c r="Y523" s="118">
        <v>0</v>
      </c>
      <c r="Z523" s="118">
        <v>60479437</v>
      </c>
      <c r="AA523" s="118">
        <v>0</v>
      </c>
      <c r="AB523" s="118">
        <v>62141200</v>
      </c>
      <c r="AC523" s="118">
        <v>19000000</v>
      </c>
      <c r="AD523" s="118">
        <v>1000000</v>
      </c>
      <c r="AE523" s="118">
        <v>0</v>
      </c>
      <c r="AF523" s="118">
        <v>77001462</v>
      </c>
      <c r="AG523" s="118">
        <v>0</v>
      </c>
      <c r="AH523" s="118">
        <v>0</v>
      </c>
      <c r="AI523" s="118">
        <v>68130962</v>
      </c>
      <c r="AJ523" s="118">
        <v>0</v>
      </c>
      <c r="AK523" s="118">
        <v>0</v>
      </c>
      <c r="AL523" s="199">
        <v>612497708</v>
      </c>
    </row>
    <row r="524" spans="1:38" s="26" customFormat="1" ht="15" collapsed="1" x14ac:dyDescent="0.25">
      <c r="A524" s="74" t="s">
        <v>47</v>
      </c>
      <c r="B524" s="32" t="s">
        <v>119</v>
      </c>
      <c r="C524" s="31">
        <v>307152031</v>
      </c>
      <c r="D524" s="31">
        <v>519258099</v>
      </c>
      <c r="E524" s="31">
        <v>92384768</v>
      </c>
      <c r="F524" s="31">
        <v>47170215</v>
      </c>
      <c r="G524" s="31">
        <v>246932329</v>
      </c>
      <c r="H524" s="31">
        <v>891402161</v>
      </c>
      <c r="I524" s="31">
        <v>3696490538</v>
      </c>
      <c r="J524" s="31">
        <v>266994373</v>
      </c>
      <c r="K524" s="31">
        <v>11681091</v>
      </c>
      <c r="L524" s="31">
        <v>203946978</v>
      </c>
      <c r="M524" s="31">
        <v>159199031</v>
      </c>
      <c r="N524" s="31">
        <v>644492486</v>
      </c>
      <c r="O524" s="31">
        <v>189058372</v>
      </c>
      <c r="P524" s="31">
        <v>218645597</v>
      </c>
      <c r="Q524" s="31">
        <v>177778331</v>
      </c>
      <c r="R524" s="31">
        <v>396950320</v>
      </c>
      <c r="S524" s="31">
        <v>469375826</v>
      </c>
      <c r="T524" s="31">
        <v>2822486252</v>
      </c>
      <c r="U524" s="31">
        <v>0</v>
      </c>
      <c r="V524" s="31">
        <v>448657628</v>
      </c>
      <c r="W524" s="31">
        <v>53806614</v>
      </c>
      <c r="X524" s="31">
        <v>579968604</v>
      </c>
      <c r="Y524" s="31">
        <v>222460032</v>
      </c>
      <c r="Z524" s="31">
        <v>92402431</v>
      </c>
      <c r="AA524" s="31">
        <v>101800128</v>
      </c>
      <c r="AB524" s="31">
        <v>1102080078</v>
      </c>
      <c r="AC524" s="31">
        <v>144271632</v>
      </c>
      <c r="AD524" s="31">
        <v>46235739</v>
      </c>
      <c r="AE524" s="31">
        <v>1209205527</v>
      </c>
      <c r="AF524" s="31">
        <v>522605628</v>
      </c>
      <c r="AG524" s="31">
        <v>35186144</v>
      </c>
      <c r="AH524" s="31">
        <v>44344257</v>
      </c>
      <c r="AI524" s="31">
        <v>8441671697</v>
      </c>
      <c r="AJ524" s="31">
        <v>0</v>
      </c>
      <c r="AK524" s="31">
        <v>18129</v>
      </c>
      <c r="AL524" s="203">
        <v>24406113066</v>
      </c>
    </row>
    <row r="525" spans="1:38" s="26" customFormat="1" ht="15" x14ac:dyDescent="0.25">
      <c r="A525" s="73" t="s">
        <v>756</v>
      </c>
      <c r="B525" s="29" t="s">
        <v>198</v>
      </c>
      <c r="C525" s="12">
        <v>0</v>
      </c>
      <c r="D525" s="12">
        <v>29527272</v>
      </c>
      <c r="E525" s="12">
        <v>0</v>
      </c>
      <c r="F525" s="12">
        <v>1772727</v>
      </c>
      <c r="G525" s="12">
        <v>909090</v>
      </c>
      <c r="H525" s="12">
        <v>119262037</v>
      </c>
      <c r="I525" s="12">
        <v>310258057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300000</v>
      </c>
      <c r="P525" s="12">
        <v>0</v>
      </c>
      <c r="Q525" s="12">
        <v>0</v>
      </c>
      <c r="R525" s="12">
        <v>1412154</v>
      </c>
      <c r="S525" s="12">
        <v>0</v>
      </c>
      <c r="T525" s="12">
        <v>0</v>
      </c>
      <c r="U525" s="12">
        <v>0</v>
      </c>
      <c r="V525" s="12">
        <v>13888637</v>
      </c>
      <c r="W525" s="12">
        <v>0</v>
      </c>
      <c r="X525" s="12">
        <v>2018181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272728</v>
      </c>
      <c r="AE525" s="12">
        <v>64661031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202">
        <v>555918278</v>
      </c>
    </row>
    <row r="526" spans="1:38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1555555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02">
        <v>1555555</v>
      </c>
    </row>
    <row r="527" spans="1:38" s="26" customFormat="1" ht="15" x14ac:dyDescent="0.25">
      <c r="A527" s="119" t="s">
        <v>758</v>
      </c>
      <c r="B527" s="120" t="s">
        <v>197</v>
      </c>
      <c r="C527" s="118">
        <v>0</v>
      </c>
      <c r="D527" s="118">
        <v>29527272</v>
      </c>
      <c r="E527" s="118">
        <v>0</v>
      </c>
      <c r="F527" s="118">
        <v>1772727</v>
      </c>
      <c r="G527" s="118">
        <v>909090</v>
      </c>
      <c r="H527" s="118">
        <v>119262037</v>
      </c>
      <c r="I527" s="118">
        <v>310258057</v>
      </c>
      <c r="J527" s="118">
        <v>13191919</v>
      </c>
      <c r="K527" s="118">
        <v>0</v>
      </c>
      <c r="L527" s="118">
        <v>0</v>
      </c>
      <c r="M527" s="118">
        <v>0</v>
      </c>
      <c r="N527" s="118">
        <v>0</v>
      </c>
      <c r="O527" s="118">
        <v>300000</v>
      </c>
      <c r="P527" s="118">
        <v>0</v>
      </c>
      <c r="Q527" s="118">
        <v>0</v>
      </c>
      <c r="R527" s="118">
        <v>1412154</v>
      </c>
      <c r="S527" s="118">
        <v>0</v>
      </c>
      <c r="T527" s="118">
        <v>0</v>
      </c>
      <c r="U527" s="118">
        <v>0</v>
      </c>
      <c r="V527" s="118">
        <v>13888637</v>
      </c>
      <c r="W527" s="118">
        <v>0</v>
      </c>
      <c r="X527" s="118">
        <v>2018181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272728</v>
      </c>
      <c r="AE527" s="118">
        <v>64661031</v>
      </c>
      <c r="AF527" s="118">
        <v>0</v>
      </c>
      <c r="AG527" s="118">
        <v>0</v>
      </c>
      <c r="AH527" s="118">
        <v>0</v>
      </c>
      <c r="AI527" s="118">
        <v>0</v>
      </c>
      <c r="AJ527" s="118">
        <v>0</v>
      </c>
      <c r="AK527" s="118">
        <v>0</v>
      </c>
      <c r="AL527" s="199">
        <v>557473833</v>
      </c>
    </row>
    <row r="528" spans="1:38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02">
        <v>0</v>
      </c>
    </row>
    <row r="529" spans="1:38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18">
        <v>0</v>
      </c>
      <c r="AL529" s="199">
        <v>0</v>
      </c>
    </row>
    <row r="530" spans="1:38" s="26" customFormat="1" ht="15" x14ac:dyDescent="0.25">
      <c r="A530" s="73" t="s">
        <v>761</v>
      </c>
      <c r="B530" s="29" t="s">
        <v>201</v>
      </c>
      <c r="C530" s="12">
        <v>4171805</v>
      </c>
      <c r="D530" s="12">
        <v>8632518</v>
      </c>
      <c r="E530" s="12">
        <v>4986083</v>
      </c>
      <c r="F530" s="12">
        <v>1000531</v>
      </c>
      <c r="G530" s="12">
        <v>184757444</v>
      </c>
      <c r="H530" s="12">
        <v>683424451</v>
      </c>
      <c r="I530" s="12">
        <v>59125026</v>
      </c>
      <c r="J530" s="12">
        <v>47906321</v>
      </c>
      <c r="K530" s="12">
        <v>6679044</v>
      </c>
      <c r="L530" s="12">
        <v>9056988</v>
      </c>
      <c r="M530" s="12">
        <v>3568539</v>
      </c>
      <c r="N530" s="12">
        <v>52464850</v>
      </c>
      <c r="O530" s="12">
        <v>103977110</v>
      </c>
      <c r="P530" s="12">
        <v>141845144</v>
      </c>
      <c r="Q530" s="12">
        <v>2650194</v>
      </c>
      <c r="R530" s="12">
        <v>44742099</v>
      </c>
      <c r="S530" s="12">
        <v>11464307</v>
      </c>
      <c r="T530" s="12">
        <v>39958038</v>
      </c>
      <c r="U530" s="12">
        <v>5925510</v>
      </c>
      <c r="V530" s="12">
        <v>362741781</v>
      </c>
      <c r="W530" s="12">
        <v>12876106</v>
      </c>
      <c r="X530" s="12">
        <v>41943007</v>
      </c>
      <c r="Y530" s="12">
        <v>10270160</v>
      </c>
      <c r="Z530" s="12">
        <v>62402451</v>
      </c>
      <c r="AA530" s="12">
        <v>18836357</v>
      </c>
      <c r="AB530" s="12">
        <v>134214588</v>
      </c>
      <c r="AC530" s="12">
        <v>26755317</v>
      </c>
      <c r="AD530" s="12">
        <v>13542418</v>
      </c>
      <c r="AE530" s="12">
        <v>914065263</v>
      </c>
      <c r="AF530" s="12">
        <v>77517189</v>
      </c>
      <c r="AG530" s="12">
        <v>94534970</v>
      </c>
      <c r="AH530" s="12">
        <v>202124950</v>
      </c>
      <c r="AI530" s="12">
        <v>2037049852</v>
      </c>
      <c r="AJ530" s="12">
        <v>1475063091</v>
      </c>
      <c r="AK530" s="12">
        <v>0</v>
      </c>
      <c r="AL530" s="202">
        <v>6900273502</v>
      </c>
    </row>
    <row r="531" spans="1:38" s="26" customFormat="1" ht="15" x14ac:dyDescent="0.25">
      <c r="A531" s="119" t="s">
        <v>762</v>
      </c>
      <c r="B531" s="120" t="s">
        <v>201</v>
      </c>
      <c r="C531" s="118">
        <v>4171805</v>
      </c>
      <c r="D531" s="118">
        <v>8632518</v>
      </c>
      <c r="E531" s="118">
        <v>4986083</v>
      </c>
      <c r="F531" s="118">
        <v>1000531</v>
      </c>
      <c r="G531" s="118">
        <v>184757444</v>
      </c>
      <c r="H531" s="118">
        <v>683424451</v>
      </c>
      <c r="I531" s="118">
        <v>59125026</v>
      </c>
      <c r="J531" s="118">
        <v>47906321</v>
      </c>
      <c r="K531" s="118">
        <v>6679044</v>
      </c>
      <c r="L531" s="118">
        <v>9056988</v>
      </c>
      <c r="M531" s="118">
        <v>3568539</v>
      </c>
      <c r="N531" s="118">
        <v>52464850</v>
      </c>
      <c r="O531" s="118">
        <v>103977110</v>
      </c>
      <c r="P531" s="118">
        <v>141845144</v>
      </c>
      <c r="Q531" s="118">
        <v>2650194</v>
      </c>
      <c r="R531" s="118">
        <v>44742099</v>
      </c>
      <c r="S531" s="118">
        <v>11464307</v>
      </c>
      <c r="T531" s="118">
        <v>39958038</v>
      </c>
      <c r="U531" s="118">
        <v>5925510</v>
      </c>
      <c r="V531" s="118">
        <v>362741781</v>
      </c>
      <c r="W531" s="118">
        <v>12876106</v>
      </c>
      <c r="X531" s="118">
        <v>41943007</v>
      </c>
      <c r="Y531" s="118">
        <v>10270160</v>
      </c>
      <c r="Z531" s="118">
        <v>62402451</v>
      </c>
      <c r="AA531" s="118">
        <v>18836357</v>
      </c>
      <c r="AB531" s="118">
        <v>134214588</v>
      </c>
      <c r="AC531" s="118">
        <v>26755317</v>
      </c>
      <c r="AD531" s="118">
        <v>13542418</v>
      </c>
      <c r="AE531" s="118">
        <v>914065263</v>
      </c>
      <c r="AF531" s="118">
        <v>77517189</v>
      </c>
      <c r="AG531" s="118">
        <v>94534970</v>
      </c>
      <c r="AH531" s="118">
        <v>202124950</v>
      </c>
      <c r="AI531" s="118">
        <v>2037049852</v>
      </c>
      <c r="AJ531" s="118">
        <v>1475063091</v>
      </c>
      <c r="AK531" s="118">
        <v>0</v>
      </c>
      <c r="AL531" s="199">
        <v>6900273502</v>
      </c>
    </row>
    <row r="532" spans="1:38" s="26" customFormat="1" ht="15" collapsed="1" x14ac:dyDescent="0.25">
      <c r="A532" s="74" t="s">
        <v>48</v>
      </c>
      <c r="B532" s="32" t="s">
        <v>127</v>
      </c>
      <c r="C532" s="31">
        <v>4171805</v>
      </c>
      <c r="D532" s="31">
        <v>38159790</v>
      </c>
      <c r="E532" s="31">
        <v>4986083</v>
      </c>
      <c r="F532" s="31">
        <v>2773258</v>
      </c>
      <c r="G532" s="31">
        <v>185666534</v>
      </c>
      <c r="H532" s="31">
        <v>802686488</v>
      </c>
      <c r="I532" s="31">
        <v>369383083</v>
      </c>
      <c r="J532" s="31">
        <v>61098240</v>
      </c>
      <c r="K532" s="31">
        <v>6679044</v>
      </c>
      <c r="L532" s="31">
        <v>9056988</v>
      </c>
      <c r="M532" s="31">
        <v>3568539</v>
      </c>
      <c r="N532" s="31">
        <v>52464850</v>
      </c>
      <c r="O532" s="31">
        <v>104277110</v>
      </c>
      <c r="P532" s="31">
        <v>141845144</v>
      </c>
      <c r="Q532" s="31">
        <v>2650194</v>
      </c>
      <c r="R532" s="31">
        <v>46154253</v>
      </c>
      <c r="S532" s="31">
        <v>11464307</v>
      </c>
      <c r="T532" s="31">
        <v>39958038</v>
      </c>
      <c r="U532" s="31">
        <v>5925510</v>
      </c>
      <c r="V532" s="31">
        <v>376630418</v>
      </c>
      <c r="W532" s="31">
        <v>12876106</v>
      </c>
      <c r="X532" s="31">
        <v>43961188</v>
      </c>
      <c r="Y532" s="31">
        <v>10270160</v>
      </c>
      <c r="Z532" s="31">
        <v>62402451</v>
      </c>
      <c r="AA532" s="31">
        <v>18836357</v>
      </c>
      <c r="AB532" s="31">
        <v>134214588</v>
      </c>
      <c r="AC532" s="31">
        <v>26755317</v>
      </c>
      <c r="AD532" s="31">
        <v>13815146</v>
      </c>
      <c r="AE532" s="31">
        <v>978726294</v>
      </c>
      <c r="AF532" s="31">
        <v>77517189</v>
      </c>
      <c r="AG532" s="31">
        <v>94534970</v>
      </c>
      <c r="AH532" s="31">
        <v>202124950</v>
      </c>
      <c r="AI532" s="31">
        <v>2037049852</v>
      </c>
      <c r="AJ532" s="31">
        <v>1475063091</v>
      </c>
      <c r="AK532" s="31">
        <v>0</v>
      </c>
      <c r="AL532" s="203">
        <v>7457747335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AJ6" sqref="AJ6"/>
      <selection pane="topRight" activeCell="AJ6" sqref="AJ6"/>
      <selection pane="bottomLeft" activeCell="AJ6" sqref="AJ6"/>
      <selection pane="bottomRight" activeCell="AJ6" sqref="AJ6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7" width="18.7109375" style="1" customWidth="1"/>
    <col min="38" max="38" width="18.7109375" style="197" customWidth="1"/>
    <col min="39" max="16384" width="11.42578125" style="1"/>
  </cols>
  <sheetData>
    <row r="1" spans="1:38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45">
      <c r="A2" s="91"/>
      <c r="B2" s="92"/>
      <c r="C2" s="184" t="s">
        <v>74</v>
      </c>
      <c r="D2" s="184"/>
      <c r="E2" s="184"/>
      <c r="F2" s="184"/>
      <c r="G2" s="184"/>
      <c r="H2" s="184"/>
      <c r="I2" s="184" t="s">
        <v>74</v>
      </c>
      <c r="J2" s="184"/>
      <c r="K2" s="184"/>
      <c r="L2" s="184"/>
      <c r="M2" s="184"/>
      <c r="N2" s="184"/>
      <c r="O2" s="184" t="s">
        <v>74</v>
      </c>
      <c r="P2" s="184"/>
      <c r="Q2" s="184"/>
      <c r="R2" s="184"/>
      <c r="S2" s="184"/>
      <c r="T2" s="184"/>
      <c r="U2" s="184" t="s">
        <v>74</v>
      </c>
      <c r="V2" s="184"/>
      <c r="W2" s="184"/>
      <c r="X2" s="184"/>
      <c r="Y2" s="184"/>
      <c r="Z2" s="184"/>
      <c r="AA2" s="184" t="s">
        <v>74</v>
      </c>
      <c r="AB2" s="184"/>
      <c r="AC2" s="184"/>
      <c r="AD2" s="184"/>
      <c r="AE2" s="184"/>
      <c r="AF2" s="184"/>
      <c r="AG2" s="184" t="s">
        <v>74</v>
      </c>
      <c r="AH2" s="184"/>
      <c r="AI2" s="184"/>
      <c r="AJ2" s="184"/>
      <c r="AK2" s="184"/>
      <c r="AL2" s="184"/>
    </row>
    <row r="3" spans="1:38" s="9" customFormat="1" ht="18.75" x14ac:dyDescent="0.3">
      <c r="A3" s="91"/>
      <c r="B3" s="93"/>
      <c r="C3" s="185" t="str">
        <f>PROPER(INDICE!$B$5)</f>
        <v>Periodo Julio 2012 - Febrero 2013</v>
      </c>
      <c r="D3" s="185"/>
      <c r="E3" s="185"/>
      <c r="F3" s="185"/>
      <c r="G3" s="185"/>
      <c r="H3" s="185"/>
      <c r="I3" s="185" t="str">
        <f>PROPER(INDICE!$B$5)</f>
        <v>Periodo Julio 2012 - Febrero 2013</v>
      </c>
      <c r="J3" s="185"/>
      <c r="K3" s="185"/>
      <c r="L3" s="185"/>
      <c r="M3" s="185"/>
      <c r="N3" s="185"/>
      <c r="O3" s="185" t="str">
        <f>PROPER(INDICE!$B$5)</f>
        <v>Periodo Julio 2012 - Febrero 2013</v>
      </c>
      <c r="P3" s="185"/>
      <c r="Q3" s="185"/>
      <c r="R3" s="185"/>
      <c r="S3" s="185"/>
      <c r="T3" s="185"/>
      <c r="U3" s="185" t="str">
        <f>PROPER(INDICE!$B$5)</f>
        <v>Periodo Julio 2012 - Febrero 2013</v>
      </c>
      <c r="V3" s="185"/>
      <c r="W3" s="185"/>
      <c r="X3" s="185"/>
      <c r="Y3" s="185"/>
      <c r="Z3" s="185"/>
      <c r="AA3" s="185" t="str">
        <f>PROPER(INDICE!$B$5)</f>
        <v>Periodo Julio 2012 - Febrero 2013</v>
      </c>
      <c r="AB3" s="185"/>
      <c r="AC3" s="185"/>
      <c r="AD3" s="185"/>
      <c r="AE3" s="185"/>
      <c r="AF3" s="185"/>
      <c r="AG3" s="185" t="str">
        <f>PROPER(INDICE!$B$5)</f>
        <v>Periodo Julio 2012 - Febrero 2013</v>
      </c>
      <c r="AH3" s="185"/>
      <c r="AI3" s="185"/>
      <c r="AJ3" s="185"/>
      <c r="AK3" s="185"/>
      <c r="AL3" s="185"/>
    </row>
    <row r="4" spans="1:38" s="9" customFormat="1" ht="15.75" x14ac:dyDescent="0.25">
      <c r="A4" s="91"/>
      <c r="B4" s="94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8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16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7" t="s">
        <v>1438</v>
      </c>
    </row>
    <row r="7" spans="1:38" s="6" customFormat="1" ht="12" customHeight="1" x14ac:dyDescent="0.25">
      <c r="A7" s="76" t="s">
        <v>765</v>
      </c>
      <c r="B7" s="28" t="s">
        <v>144</v>
      </c>
      <c r="C7" s="27">
        <v>18210790</v>
      </c>
      <c r="D7" s="27">
        <v>422946361</v>
      </c>
      <c r="E7" s="27">
        <v>324985647</v>
      </c>
      <c r="F7" s="27">
        <v>93259733</v>
      </c>
      <c r="G7" s="27">
        <v>25178302</v>
      </c>
      <c r="H7" s="27">
        <v>798359843</v>
      </c>
      <c r="I7" s="27">
        <v>69026712</v>
      </c>
      <c r="J7" s="27">
        <v>117975172</v>
      </c>
      <c r="K7" s="27">
        <v>4396833</v>
      </c>
      <c r="L7" s="27">
        <v>77953557</v>
      </c>
      <c r="M7" s="27">
        <v>36936758</v>
      </c>
      <c r="N7" s="27">
        <v>742897632</v>
      </c>
      <c r="O7" s="27">
        <v>337707045</v>
      </c>
      <c r="P7" s="27">
        <v>117037908</v>
      </c>
      <c r="Q7" s="27">
        <v>274204413</v>
      </c>
      <c r="R7" s="27">
        <v>6773167</v>
      </c>
      <c r="S7" s="27">
        <v>9305434</v>
      </c>
      <c r="T7" s="27">
        <v>0</v>
      </c>
      <c r="U7" s="27">
        <v>0</v>
      </c>
      <c r="V7" s="27">
        <v>51788033</v>
      </c>
      <c r="W7" s="27">
        <v>85809489</v>
      </c>
      <c r="X7" s="27">
        <v>129871440</v>
      </c>
      <c r="Y7" s="27">
        <v>8503882</v>
      </c>
      <c r="Z7" s="27">
        <v>21265856</v>
      </c>
      <c r="AA7" s="27">
        <v>209153394</v>
      </c>
      <c r="AB7" s="27">
        <v>152245391</v>
      </c>
      <c r="AC7" s="27">
        <v>37346990</v>
      </c>
      <c r="AD7" s="27">
        <v>111246904</v>
      </c>
      <c r="AE7" s="27">
        <v>0</v>
      </c>
      <c r="AF7" s="27">
        <v>0</v>
      </c>
      <c r="AG7" s="27">
        <v>15052956</v>
      </c>
      <c r="AH7" s="27">
        <v>4403482</v>
      </c>
      <c r="AI7" s="27">
        <v>0</v>
      </c>
      <c r="AJ7" s="27">
        <v>0</v>
      </c>
      <c r="AK7" s="27">
        <v>0</v>
      </c>
      <c r="AL7" s="198">
        <v>4303843124</v>
      </c>
    </row>
    <row r="8" spans="1:38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34285460</v>
      </c>
      <c r="E8" s="27">
        <v>0</v>
      </c>
      <c r="F8" s="27">
        <v>1307623</v>
      </c>
      <c r="G8" s="27">
        <v>6658882</v>
      </c>
      <c r="H8" s="27">
        <v>2931632</v>
      </c>
      <c r="I8" s="27">
        <v>1561040</v>
      </c>
      <c r="J8" s="27">
        <v>266518</v>
      </c>
      <c r="K8" s="27">
        <v>0</v>
      </c>
      <c r="L8" s="27">
        <v>3113822</v>
      </c>
      <c r="M8" s="27">
        <v>46742780</v>
      </c>
      <c r="N8" s="27">
        <v>132226899</v>
      </c>
      <c r="O8" s="27">
        <v>0</v>
      </c>
      <c r="P8" s="27">
        <v>2150540</v>
      </c>
      <c r="Q8" s="27">
        <v>112008813</v>
      </c>
      <c r="R8" s="27">
        <v>3460197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52075805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198">
        <v>416796197</v>
      </c>
    </row>
    <row r="9" spans="1:38" s="6" customFormat="1" ht="12" customHeight="1" x14ac:dyDescent="0.25">
      <c r="A9" s="76" t="s">
        <v>767</v>
      </c>
      <c r="B9" s="28" t="s">
        <v>146</v>
      </c>
      <c r="C9" s="27">
        <v>221000</v>
      </c>
      <c r="D9" s="27">
        <v>10509291</v>
      </c>
      <c r="E9" s="27">
        <v>8441311</v>
      </c>
      <c r="F9" s="27">
        <v>0</v>
      </c>
      <c r="G9" s="27">
        <v>5098082</v>
      </c>
      <c r="H9" s="27">
        <v>278387863</v>
      </c>
      <c r="I9" s="27">
        <v>0</v>
      </c>
      <c r="J9" s="27">
        <v>2191483</v>
      </c>
      <c r="K9" s="27">
        <v>0</v>
      </c>
      <c r="L9" s="27">
        <v>0</v>
      </c>
      <c r="M9" s="27">
        <v>0</v>
      </c>
      <c r="N9" s="27">
        <v>2208517</v>
      </c>
      <c r="O9" s="27">
        <v>29529951</v>
      </c>
      <c r="P9" s="27">
        <v>0</v>
      </c>
      <c r="Q9" s="27">
        <v>5651055</v>
      </c>
      <c r="R9" s="27">
        <v>0</v>
      </c>
      <c r="S9" s="27">
        <v>652939</v>
      </c>
      <c r="T9" s="27">
        <v>0</v>
      </c>
      <c r="U9" s="27">
        <v>0</v>
      </c>
      <c r="V9" s="27">
        <v>28257</v>
      </c>
      <c r="W9" s="27">
        <v>862550</v>
      </c>
      <c r="X9" s="27">
        <v>4928271</v>
      </c>
      <c r="Y9" s="27">
        <v>0</v>
      </c>
      <c r="Z9" s="27">
        <v>0</v>
      </c>
      <c r="AA9" s="27">
        <v>0</v>
      </c>
      <c r="AB9" s="27">
        <v>0</v>
      </c>
      <c r="AC9" s="27">
        <v>2119502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198">
        <v>350830072</v>
      </c>
    </row>
    <row r="10" spans="1:38" s="6" customFormat="1" ht="12" customHeight="1" x14ac:dyDescent="0.25">
      <c r="A10" s="76" t="s">
        <v>768</v>
      </c>
      <c r="B10" s="28" t="s">
        <v>147</v>
      </c>
      <c r="C10" s="27">
        <v>3601366</v>
      </c>
      <c r="D10" s="27">
        <v>232419353</v>
      </c>
      <c r="E10" s="27">
        <v>88656643</v>
      </c>
      <c r="F10" s="27">
        <v>0</v>
      </c>
      <c r="G10" s="27">
        <v>163637154</v>
      </c>
      <c r="H10" s="27">
        <v>231189568</v>
      </c>
      <c r="I10" s="27">
        <v>1431496971</v>
      </c>
      <c r="J10" s="27">
        <v>84696256</v>
      </c>
      <c r="K10" s="27">
        <v>0</v>
      </c>
      <c r="L10" s="27">
        <v>97091784</v>
      </c>
      <c r="M10" s="27">
        <v>11267393</v>
      </c>
      <c r="N10" s="27">
        <v>1016754051</v>
      </c>
      <c r="O10" s="27">
        <v>2071915</v>
      </c>
      <c r="P10" s="27">
        <v>6597408</v>
      </c>
      <c r="Q10" s="27">
        <v>20600692</v>
      </c>
      <c r="R10" s="27">
        <v>46545672</v>
      </c>
      <c r="S10" s="27">
        <v>0</v>
      </c>
      <c r="T10" s="27">
        <v>0</v>
      </c>
      <c r="U10" s="27">
        <v>0</v>
      </c>
      <c r="V10" s="27">
        <v>31989512</v>
      </c>
      <c r="W10" s="27">
        <v>89178544</v>
      </c>
      <c r="X10" s="27">
        <v>15848231</v>
      </c>
      <c r="Y10" s="27">
        <v>11201675</v>
      </c>
      <c r="Z10" s="27">
        <v>0</v>
      </c>
      <c r="AA10" s="27">
        <v>0</v>
      </c>
      <c r="AB10" s="27">
        <v>312101729</v>
      </c>
      <c r="AC10" s="27">
        <v>2296340</v>
      </c>
      <c r="AD10" s="27">
        <v>10409345</v>
      </c>
      <c r="AE10" s="27">
        <v>0</v>
      </c>
      <c r="AF10" s="27">
        <v>0</v>
      </c>
      <c r="AG10" s="27">
        <v>57691912</v>
      </c>
      <c r="AH10" s="27">
        <v>0</v>
      </c>
      <c r="AI10" s="27">
        <v>0</v>
      </c>
      <c r="AJ10" s="27">
        <v>0</v>
      </c>
      <c r="AK10" s="27">
        <v>0</v>
      </c>
      <c r="AL10" s="198">
        <v>3967343514</v>
      </c>
    </row>
    <row r="11" spans="1:38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198">
        <v>0</v>
      </c>
    </row>
    <row r="12" spans="1:38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10208669</v>
      </c>
      <c r="E12" s="27">
        <v>99340004</v>
      </c>
      <c r="F12" s="27">
        <v>0</v>
      </c>
      <c r="G12" s="27">
        <v>36684411</v>
      </c>
      <c r="H12" s="27">
        <v>24831857</v>
      </c>
      <c r="I12" s="27">
        <v>46546201</v>
      </c>
      <c r="J12" s="27">
        <v>837545</v>
      </c>
      <c r="K12" s="27">
        <v>1346681</v>
      </c>
      <c r="L12" s="27">
        <v>1428729</v>
      </c>
      <c r="M12" s="27">
        <v>2468891</v>
      </c>
      <c r="N12" s="27">
        <v>127765611</v>
      </c>
      <c r="O12" s="27">
        <v>33162255</v>
      </c>
      <c r="P12" s="27">
        <v>0</v>
      </c>
      <c r="Q12" s="27">
        <v>149676217</v>
      </c>
      <c r="R12" s="27">
        <v>0</v>
      </c>
      <c r="S12" s="27">
        <v>0</v>
      </c>
      <c r="T12" s="27">
        <v>0</v>
      </c>
      <c r="U12" s="27">
        <v>0</v>
      </c>
      <c r="V12" s="27">
        <v>1872293</v>
      </c>
      <c r="W12" s="27">
        <v>0</v>
      </c>
      <c r="X12" s="27">
        <v>64389515</v>
      </c>
      <c r="Y12" s="27">
        <v>2918571</v>
      </c>
      <c r="Z12" s="27">
        <v>0</v>
      </c>
      <c r="AA12" s="27">
        <v>13815136</v>
      </c>
      <c r="AB12" s="27">
        <v>26942973</v>
      </c>
      <c r="AC12" s="27">
        <v>0</v>
      </c>
      <c r="AD12" s="27">
        <v>0</v>
      </c>
      <c r="AE12" s="27">
        <v>0</v>
      </c>
      <c r="AF12" s="27">
        <v>0</v>
      </c>
      <c r="AG12" s="27">
        <v>13333335</v>
      </c>
      <c r="AH12" s="27">
        <v>0</v>
      </c>
      <c r="AI12" s="27">
        <v>0</v>
      </c>
      <c r="AJ12" s="27">
        <v>0</v>
      </c>
      <c r="AK12" s="27">
        <v>0</v>
      </c>
      <c r="AL12" s="198">
        <v>657568894</v>
      </c>
    </row>
    <row r="13" spans="1:38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35808615</v>
      </c>
      <c r="I13" s="27">
        <v>0</v>
      </c>
      <c r="J13" s="27">
        <v>82811</v>
      </c>
      <c r="K13" s="27">
        <v>0</v>
      </c>
      <c r="L13" s="27">
        <v>0</v>
      </c>
      <c r="M13" s="27">
        <v>0</v>
      </c>
      <c r="N13" s="27">
        <v>19662760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1620002</v>
      </c>
      <c r="AB13" s="27">
        <v>4393432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198">
        <v>61652308</v>
      </c>
    </row>
    <row r="14" spans="1:38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198">
        <v>0</v>
      </c>
    </row>
    <row r="15" spans="1:38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51361542</v>
      </c>
      <c r="F15" s="27">
        <v>0</v>
      </c>
      <c r="G15" s="27">
        <v>0</v>
      </c>
      <c r="H15" s="27">
        <v>40992345</v>
      </c>
      <c r="I15" s="27">
        <v>118662950</v>
      </c>
      <c r="J15" s="27">
        <v>5837989</v>
      </c>
      <c r="K15" s="27">
        <v>416933</v>
      </c>
      <c r="L15" s="27">
        <v>5431395</v>
      </c>
      <c r="M15" s="27">
        <v>10835084</v>
      </c>
      <c r="N15" s="27">
        <v>178601991</v>
      </c>
      <c r="O15" s="27">
        <v>29433677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53483627</v>
      </c>
      <c r="W15" s="27">
        <v>385105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32454687</v>
      </c>
      <c r="AE15" s="27">
        <v>0</v>
      </c>
      <c r="AF15" s="27">
        <v>0</v>
      </c>
      <c r="AG15" s="27">
        <v>1905322</v>
      </c>
      <c r="AH15" s="27">
        <v>0</v>
      </c>
      <c r="AI15" s="27">
        <v>0</v>
      </c>
      <c r="AJ15" s="27">
        <v>0</v>
      </c>
      <c r="AK15" s="27">
        <v>0</v>
      </c>
      <c r="AL15" s="198">
        <v>529802647</v>
      </c>
    </row>
    <row r="16" spans="1:38" s="6" customFormat="1" ht="15" x14ac:dyDescent="0.25">
      <c r="A16" s="76" t="s">
        <v>774</v>
      </c>
      <c r="B16" s="28" t="s">
        <v>153</v>
      </c>
      <c r="C16" s="27">
        <v>3312375</v>
      </c>
      <c r="D16" s="27">
        <v>1844478</v>
      </c>
      <c r="E16" s="27">
        <v>58627946</v>
      </c>
      <c r="F16" s="27">
        <v>857412</v>
      </c>
      <c r="G16" s="27">
        <v>0</v>
      </c>
      <c r="H16" s="27">
        <v>56847406</v>
      </c>
      <c r="I16" s="27">
        <v>0</v>
      </c>
      <c r="J16" s="27">
        <v>538695</v>
      </c>
      <c r="K16" s="27">
        <v>0</v>
      </c>
      <c r="L16" s="27">
        <v>599195</v>
      </c>
      <c r="M16" s="27">
        <v>105934</v>
      </c>
      <c r="N16" s="27">
        <v>116790908</v>
      </c>
      <c r="O16" s="27">
        <v>35478464</v>
      </c>
      <c r="P16" s="27">
        <v>0</v>
      </c>
      <c r="Q16" s="27">
        <v>2139344</v>
      </c>
      <c r="R16" s="27">
        <v>0</v>
      </c>
      <c r="S16" s="27">
        <v>2905523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16254252</v>
      </c>
      <c r="Z16" s="27">
        <v>0</v>
      </c>
      <c r="AA16" s="27">
        <v>607851</v>
      </c>
      <c r="AB16" s="27">
        <v>7360369</v>
      </c>
      <c r="AC16" s="27">
        <v>22457442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198">
        <v>332088242</v>
      </c>
    </row>
    <row r="17" spans="1:38" s="6" customFormat="1" ht="15" x14ac:dyDescent="0.25">
      <c r="A17" s="76" t="s">
        <v>775</v>
      </c>
      <c r="B17" s="28" t="s">
        <v>154</v>
      </c>
      <c r="C17" s="27">
        <v>0</v>
      </c>
      <c r="D17" s="27">
        <v>41038372</v>
      </c>
      <c r="E17" s="27">
        <v>255231</v>
      </c>
      <c r="F17" s="27">
        <v>0</v>
      </c>
      <c r="G17" s="27">
        <v>0</v>
      </c>
      <c r="H17" s="27">
        <v>0</v>
      </c>
      <c r="I17" s="27">
        <v>0</v>
      </c>
      <c r="J17" s="27">
        <v>309606</v>
      </c>
      <c r="K17" s="27">
        <v>0</v>
      </c>
      <c r="L17" s="27">
        <v>0</v>
      </c>
      <c r="M17" s="27">
        <v>3617105</v>
      </c>
      <c r="N17" s="27">
        <v>45876563</v>
      </c>
      <c r="O17" s="27">
        <v>0</v>
      </c>
      <c r="P17" s="27">
        <v>0</v>
      </c>
      <c r="Q17" s="27">
        <v>15890935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622641</v>
      </c>
      <c r="AH17" s="27">
        <v>0</v>
      </c>
      <c r="AI17" s="27">
        <v>0</v>
      </c>
      <c r="AJ17" s="27">
        <v>0</v>
      </c>
      <c r="AK17" s="27">
        <v>0</v>
      </c>
      <c r="AL17" s="198">
        <v>107610453</v>
      </c>
    </row>
    <row r="18" spans="1:38" s="6" customFormat="1" ht="15" x14ac:dyDescent="0.25">
      <c r="A18" s="76" t="s">
        <v>776</v>
      </c>
      <c r="B18" s="28" t="s">
        <v>155</v>
      </c>
      <c r="C18" s="27">
        <v>489035</v>
      </c>
      <c r="D18" s="27">
        <v>1368965</v>
      </c>
      <c r="E18" s="27">
        <v>463048</v>
      </c>
      <c r="F18" s="27">
        <v>310065</v>
      </c>
      <c r="G18" s="27">
        <v>82387045</v>
      </c>
      <c r="H18" s="27">
        <v>536644765</v>
      </c>
      <c r="I18" s="27">
        <v>293634131</v>
      </c>
      <c r="J18" s="27">
        <v>36691</v>
      </c>
      <c r="K18" s="27">
        <v>2228163</v>
      </c>
      <c r="L18" s="27">
        <v>220032</v>
      </c>
      <c r="M18" s="27">
        <v>590400</v>
      </c>
      <c r="N18" s="27">
        <v>99131169</v>
      </c>
      <c r="O18" s="27">
        <v>12550067</v>
      </c>
      <c r="P18" s="27">
        <v>4509089</v>
      </c>
      <c r="Q18" s="27">
        <v>15696094</v>
      </c>
      <c r="R18" s="27">
        <v>17771846</v>
      </c>
      <c r="S18" s="27">
        <v>1836570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205718</v>
      </c>
      <c r="Z18" s="27">
        <v>11292606</v>
      </c>
      <c r="AA18" s="27">
        <v>4476081</v>
      </c>
      <c r="AB18" s="27">
        <v>0</v>
      </c>
      <c r="AC18" s="27">
        <v>7124248</v>
      </c>
      <c r="AD18" s="27">
        <v>16025054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198">
        <v>1108990882</v>
      </c>
    </row>
    <row r="19" spans="1:38" s="6" customFormat="1" ht="15" x14ac:dyDescent="0.25">
      <c r="A19" s="76" t="s">
        <v>777</v>
      </c>
      <c r="B19" s="28" t="s">
        <v>156</v>
      </c>
      <c r="C19" s="27">
        <v>5932787</v>
      </c>
      <c r="D19" s="27">
        <v>36271691</v>
      </c>
      <c r="E19" s="27">
        <v>31904323</v>
      </c>
      <c r="F19" s="27">
        <v>1856417</v>
      </c>
      <c r="G19" s="27">
        <v>13899278</v>
      </c>
      <c r="H19" s="27">
        <v>1547245</v>
      </c>
      <c r="I19" s="27">
        <v>1600450</v>
      </c>
      <c r="J19" s="27">
        <v>610086</v>
      </c>
      <c r="K19" s="27">
        <v>0</v>
      </c>
      <c r="L19" s="27">
        <v>63884921</v>
      </c>
      <c r="M19" s="27">
        <v>270957533</v>
      </c>
      <c r="N19" s="27">
        <v>48922237</v>
      </c>
      <c r="O19" s="27">
        <v>54816635</v>
      </c>
      <c r="P19" s="27">
        <v>134458</v>
      </c>
      <c r="Q19" s="27">
        <v>115366862</v>
      </c>
      <c r="R19" s="27">
        <v>60111907</v>
      </c>
      <c r="S19" s="27">
        <v>64842201</v>
      </c>
      <c r="T19" s="27">
        <v>6065764</v>
      </c>
      <c r="U19" s="27">
        <v>0</v>
      </c>
      <c r="V19" s="27">
        <v>35003538</v>
      </c>
      <c r="W19" s="27">
        <v>4860000</v>
      </c>
      <c r="X19" s="27">
        <v>1151724</v>
      </c>
      <c r="Y19" s="27">
        <v>163659310</v>
      </c>
      <c r="Z19" s="27">
        <v>0</v>
      </c>
      <c r="AA19" s="27">
        <v>18573460</v>
      </c>
      <c r="AB19" s="27">
        <v>130972434</v>
      </c>
      <c r="AC19" s="27">
        <v>0</v>
      </c>
      <c r="AD19" s="27">
        <v>10158806</v>
      </c>
      <c r="AE19" s="27">
        <v>0</v>
      </c>
      <c r="AF19" s="27">
        <v>0</v>
      </c>
      <c r="AG19" s="27">
        <v>140940877</v>
      </c>
      <c r="AH19" s="27">
        <v>0</v>
      </c>
      <c r="AI19" s="27">
        <v>0</v>
      </c>
      <c r="AJ19" s="27">
        <v>0</v>
      </c>
      <c r="AK19" s="27">
        <v>0</v>
      </c>
      <c r="AL19" s="198">
        <v>1284044944</v>
      </c>
    </row>
    <row r="20" spans="1:38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175788632</v>
      </c>
      <c r="H20" s="27">
        <v>36314312</v>
      </c>
      <c r="I20" s="27">
        <v>75454706</v>
      </c>
      <c r="J20" s="27">
        <v>0</v>
      </c>
      <c r="K20" s="27">
        <v>0</v>
      </c>
      <c r="L20" s="27">
        <v>0</v>
      </c>
      <c r="M20" s="27">
        <v>0</v>
      </c>
      <c r="N20" s="27">
        <v>590025430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7318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198">
        <v>877590398</v>
      </c>
    </row>
    <row r="21" spans="1:38" s="6" customFormat="1" ht="12" customHeight="1" x14ac:dyDescent="0.25">
      <c r="A21" s="116" t="s">
        <v>779</v>
      </c>
      <c r="B21" s="117" t="s">
        <v>157</v>
      </c>
      <c r="C21" s="118">
        <v>31767353</v>
      </c>
      <c r="D21" s="118">
        <v>790892640</v>
      </c>
      <c r="E21" s="118">
        <v>664035695</v>
      </c>
      <c r="F21" s="118">
        <v>97591250</v>
      </c>
      <c r="G21" s="118">
        <v>509331786</v>
      </c>
      <c r="H21" s="118">
        <v>2043855451</v>
      </c>
      <c r="I21" s="118">
        <v>2037983161</v>
      </c>
      <c r="J21" s="118">
        <v>213382852</v>
      </c>
      <c r="K21" s="118">
        <v>8388610</v>
      </c>
      <c r="L21" s="118">
        <v>249723435</v>
      </c>
      <c r="M21" s="118">
        <v>383521878</v>
      </c>
      <c r="N21" s="118">
        <v>3120863768</v>
      </c>
      <c r="O21" s="118">
        <v>534750009</v>
      </c>
      <c r="P21" s="118">
        <v>130429403</v>
      </c>
      <c r="Q21" s="118">
        <v>711234425</v>
      </c>
      <c r="R21" s="118">
        <v>134662789</v>
      </c>
      <c r="S21" s="118">
        <v>79542667</v>
      </c>
      <c r="T21" s="118">
        <v>6065764</v>
      </c>
      <c r="U21" s="118">
        <v>0</v>
      </c>
      <c r="V21" s="118">
        <v>179525908</v>
      </c>
      <c r="W21" s="118">
        <v>181103006</v>
      </c>
      <c r="X21" s="118">
        <v>216189181</v>
      </c>
      <c r="Y21" s="118">
        <v>202828096</v>
      </c>
      <c r="Z21" s="118">
        <v>32558462</v>
      </c>
      <c r="AA21" s="118">
        <v>300321729</v>
      </c>
      <c r="AB21" s="118">
        <v>652022514</v>
      </c>
      <c r="AC21" s="118">
        <v>71344522</v>
      </c>
      <c r="AD21" s="118">
        <v>180294796</v>
      </c>
      <c r="AE21" s="118">
        <v>0</v>
      </c>
      <c r="AF21" s="118">
        <v>0</v>
      </c>
      <c r="AG21" s="118">
        <v>229547043</v>
      </c>
      <c r="AH21" s="118">
        <v>4403482</v>
      </c>
      <c r="AI21" s="118">
        <v>0</v>
      </c>
      <c r="AJ21" s="118">
        <v>0</v>
      </c>
      <c r="AK21" s="118">
        <v>0</v>
      </c>
      <c r="AL21" s="199">
        <v>13998161675</v>
      </c>
    </row>
    <row r="22" spans="1:38" s="6" customFormat="1" ht="12" customHeight="1" x14ac:dyDescent="0.25">
      <c r="A22" s="77" t="s">
        <v>49</v>
      </c>
      <c r="B22" s="34" t="s">
        <v>88</v>
      </c>
      <c r="C22" s="35">
        <v>31767353</v>
      </c>
      <c r="D22" s="35">
        <v>790892640</v>
      </c>
      <c r="E22" s="35">
        <v>664035695</v>
      </c>
      <c r="F22" s="35">
        <v>97591250</v>
      </c>
      <c r="G22" s="35">
        <v>509331786</v>
      </c>
      <c r="H22" s="35">
        <v>2043855451</v>
      </c>
      <c r="I22" s="35">
        <v>2037983161</v>
      </c>
      <c r="J22" s="35">
        <v>213382852</v>
      </c>
      <c r="K22" s="35">
        <v>8388610</v>
      </c>
      <c r="L22" s="35">
        <v>249723435</v>
      </c>
      <c r="M22" s="35">
        <v>383521878</v>
      </c>
      <c r="N22" s="35">
        <v>3120863768</v>
      </c>
      <c r="O22" s="35">
        <v>534750009</v>
      </c>
      <c r="P22" s="35">
        <v>130429403</v>
      </c>
      <c r="Q22" s="35">
        <v>711234425</v>
      </c>
      <c r="R22" s="35">
        <v>134662789</v>
      </c>
      <c r="S22" s="35">
        <v>79542667</v>
      </c>
      <c r="T22" s="35">
        <v>6065764</v>
      </c>
      <c r="U22" s="35">
        <v>0</v>
      </c>
      <c r="V22" s="35">
        <v>179525908</v>
      </c>
      <c r="W22" s="35">
        <v>181103006</v>
      </c>
      <c r="X22" s="35">
        <v>216189181</v>
      </c>
      <c r="Y22" s="35">
        <v>202828096</v>
      </c>
      <c r="Z22" s="35">
        <v>32558462</v>
      </c>
      <c r="AA22" s="35">
        <v>300321729</v>
      </c>
      <c r="AB22" s="35">
        <v>652022514</v>
      </c>
      <c r="AC22" s="35">
        <v>71344522</v>
      </c>
      <c r="AD22" s="35">
        <v>180294796</v>
      </c>
      <c r="AE22" s="35">
        <v>0</v>
      </c>
      <c r="AF22" s="35">
        <v>0</v>
      </c>
      <c r="AG22" s="35">
        <v>229547043</v>
      </c>
      <c r="AH22" s="35">
        <v>4403482</v>
      </c>
      <c r="AI22" s="35">
        <v>0</v>
      </c>
      <c r="AJ22" s="35">
        <v>0</v>
      </c>
      <c r="AK22" s="35">
        <v>0</v>
      </c>
      <c r="AL22" s="200">
        <v>13998161675</v>
      </c>
    </row>
    <row r="23" spans="1:38" s="6" customFormat="1" ht="15" x14ac:dyDescent="0.25">
      <c r="A23" s="76" t="s">
        <v>780</v>
      </c>
      <c r="B23" s="28" t="s">
        <v>144</v>
      </c>
      <c r="C23" s="27">
        <v>734647301</v>
      </c>
      <c r="D23" s="27">
        <v>225247570</v>
      </c>
      <c r="E23" s="27">
        <v>925999898</v>
      </c>
      <c r="F23" s="27">
        <v>878735341</v>
      </c>
      <c r="G23" s="27">
        <v>1119805610</v>
      </c>
      <c r="H23" s="27">
        <v>2710125118</v>
      </c>
      <c r="I23" s="27">
        <v>306017378</v>
      </c>
      <c r="J23" s="27">
        <v>0</v>
      </c>
      <c r="K23" s="27">
        <v>0</v>
      </c>
      <c r="L23" s="27">
        <v>1345848600</v>
      </c>
      <c r="M23" s="27">
        <v>362980242</v>
      </c>
      <c r="N23" s="27">
        <v>2417561054</v>
      </c>
      <c r="O23" s="27">
        <v>1885517572</v>
      </c>
      <c r="P23" s="27">
        <v>50878244</v>
      </c>
      <c r="Q23" s="27">
        <v>5298083</v>
      </c>
      <c r="R23" s="27">
        <v>0</v>
      </c>
      <c r="S23" s="27">
        <v>128098473</v>
      </c>
      <c r="T23" s="27">
        <v>2442130219</v>
      </c>
      <c r="U23" s="27">
        <v>0</v>
      </c>
      <c r="V23" s="27">
        <v>2632505932</v>
      </c>
      <c r="W23" s="27">
        <v>257744264</v>
      </c>
      <c r="X23" s="27">
        <v>52695071</v>
      </c>
      <c r="Y23" s="27">
        <v>22597328</v>
      </c>
      <c r="Z23" s="27">
        <v>0</v>
      </c>
      <c r="AA23" s="27">
        <v>387978328</v>
      </c>
      <c r="AB23" s="27">
        <v>615805698</v>
      </c>
      <c r="AC23" s="27">
        <v>14312716</v>
      </c>
      <c r="AD23" s="27">
        <v>8132771</v>
      </c>
      <c r="AE23" s="27">
        <v>20051074613</v>
      </c>
      <c r="AF23" s="27">
        <v>0</v>
      </c>
      <c r="AG23" s="27">
        <v>0</v>
      </c>
      <c r="AH23" s="27">
        <v>82678741</v>
      </c>
      <c r="AI23" s="27">
        <v>238876446</v>
      </c>
      <c r="AJ23" s="27">
        <v>806397646</v>
      </c>
      <c r="AK23" s="27">
        <v>460534</v>
      </c>
      <c r="AL23" s="198">
        <v>40710150791</v>
      </c>
    </row>
    <row r="24" spans="1:38" s="6" customFormat="1" ht="15" x14ac:dyDescent="0.25">
      <c r="A24" s="76" t="s">
        <v>781</v>
      </c>
      <c r="B24" s="28" t="s">
        <v>145</v>
      </c>
      <c r="C24" s="27">
        <v>302109201</v>
      </c>
      <c r="D24" s="27">
        <v>127557548</v>
      </c>
      <c r="E24" s="27">
        <v>139194261</v>
      </c>
      <c r="F24" s="27">
        <v>97069211</v>
      </c>
      <c r="G24" s="27">
        <v>766271916</v>
      </c>
      <c r="H24" s="27">
        <v>1767407930</v>
      </c>
      <c r="I24" s="27">
        <v>0</v>
      </c>
      <c r="J24" s="27">
        <v>0</v>
      </c>
      <c r="K24" s="27">
        <v>0</v>
      </c>
      <c r="L24" s="27">
        <v>294764125</v>
      </c>
      <c r="M24" s="27">
        <v>670811202</v>
      </c>
      <c r="N24" s="27">
        <v>788013327</v>
      </c>
      <c r="O24" s="27">
        <v>762999307</v>
      </c>
      <c r="P24" s="27">
        <v>4596014</v>
      </c>
      <c r="Q24" s="27">
        <v>0</v>
      </c>
      <c r="R24" s="27">
        <v>47200494</v>
      </c>
      <c r="S24" s="27">
        <v>0</v>
      </c>
      <c r="T24" s="27">
        <v>0</v>
      </c>
      <c r="U24" s="27">
        <v>0</v>
      </c>
      <c r="V24" s="27">
        <v>1189564219</v>
      </c>
      <c r="W24" s="27">
        <v>0</v>
      </c>
      <c r="X24" s="27">
        <v>19450273</v>
      </c>
      <c r="Y24" s="27">
        <v>0</v>
      </c>
      <c r="Z24" s="27">
        <v>0</v>
      </c>
      <c r="AA24" s="27">
        <v>181098849</v>
      </c>
      <c r="AB24" s="27">
        <v>15723522</v>
      </c>
      <c r="AC24" s="27">
        <v>0</v>
      </c>
      <c r="AD24" s="27">
        <v>0</v>
      </c>
      <c r="AE24" s="27">
        <v>2247255973</v>
      </c>
      <c r="AF24" s="27">
        <v>45346141</v>
      </c>
      <c r="AG24" s="27">
        <v>0</v>
      </c>
      <c r="AH24" s="27">
        <v>0</v>
      </c>
      <c r="AI24" s="27">
        <v>80212455</v>
      </c>
      <c r="AJ24" s="27">
        <v>1954773804</v>
      </c>
      <c r="AK24" s="27">
        <v>1156700</v>
      </c>
      <c r="AL24" s="198">
        <v>11502576472</v>
      </c>
    </row>
    <row r="25" spans="1:38" s="6" customFormat="1" ht="15" x14ac:dyDescent="0.25">
      <c r="A25" s="76" t="s">
        <v>782</v>
      </c>
      <c r="B25" s="28" t="s">
        <v>146</v>
      </c>
      <c r="C25" s="27">
        <v>141901086</v>
      </c>
      <c r="D25" s="27">
        <v>0</v>
      </c>
      <c r="E25" s="27">
        <v>0</v>
      </c>
      <c r="F25" s="27">
        <v>493529</v>
      </c>
      <c r="G25" s="27">
        <v>154620843</v>
      </c>
      <c r="H25" s="27">
        <v>411889168</v>
      </c>
      <c r="I25" s="27">
        <v>0</v>
      </c>
      <c r="J25" s="27">
        <v>0</v>
      </c>
      <c r="K25" s="27">
        <v>0</v>
      </c>
      <c r="L25" s="27">
        <v>108688504</v>
      </c>
      <c r="M25" s="27">
        <v>24704458</v>
      </c>
      <c r="N25" s="27">
        <v>219861678</v>
      </c>
      <c r="O25" s="27">
        <v>79789666</v>
      </c>
      <c r="P25" s="27">
        <v>8784522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183282627</v>
      </c>
      <c r="W25" s="27">
        <v>0</v>
      </c>
      <c r="X25" s="27">
        <v>0</v>
      </c>
      <c r="Y25" s="27">
        <v>0</v>
      </c>
      <c r="Z25" s="27">
        <v>0</v>
      </c>
      <c r="AA25" s="27">
        <v>45787422</v>
      </c>
      <c r="AB25" s="27">
        <v>0</v>
      </c>
      <c r="AC25" s="27">
        <v>0</v>
      </c>
      <c r="AD25" s="27">
        <v>0</v>
      </c>
      <c r="AE25" s="27">
        <v>482276196</v>
      </c>
      <c r="AF25" s="27">
        <v>0</v>
      </c>
      <c r="AG25" s="27">
        <v>0</v>
      </c>
      <c r="AH25" s="27">
        <v>0</v>
      </c>
      <c r="AI25" s="27">
        <v>39930769</v>
      </c>
      <c r="AJ25" s="27">
        <v>0</v>
      </c>
      <c r="AK25" s="27">
        <v>0</v>
      </c>
      <c r="AL25" s="198">
        <v>1902010468</v>
      </c>
    </row>
    <row r="26" spans="1:38" s="6" customFormat="1" ht="15" x14ac:dyDescent="0.25">
      <c r="A26" s="76" t="s">
        <v>783</v>
      </c>
      <c r="B26" s="28" t="s">
        <v>147</v>
      </c>
      <c r="C26" s="27">
        <v>0</v>
      </c>
      <c r="D26" s="27">
        <v>3560094</v>
      </c>
      <c r="E26" s="27">
        <v>0</v>
      </c>
      <c r="F26" s="27">
        <v>0</v>
      </c>
      <c r="G26" s="27">
        <v>0</v>
      </c>
      <c r="H26" s="27">
        <v>16037214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6881589313</v>
      </c>
      <c r="O26" s="27">
        <v>0</v>
      </c>
      <c r="P26" s="27">
        <v>0</v>
      </c>
      <c r="Q26" s="27">
        <v>0</v>
      </c>
      <c r="R26" s="27">
        <v>0</v>
      </c>
      <c r="S26" s="27">
        <v>73917042</v>
      </c>
      <c r="T26" s="27">
        <v>0</v>
      </c>
      <c r="U26" s="27">
        <v>0</v>
      </c>
      <c r="V26" s="27">
        <v>5955254608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6839637842</v>
      </c>
      <c r="AE26" s="27">
        <v>354652448</v>
      </c>
      <c r="AF26" s="27">
        <v>0</v>
      </c>
      <c r="AG26" s="27">
        <v>0</v>
      </c>
      <c r="AH26" s="27">
        <v>0</v>
      </c>
      <c r="AI26" s="27">
        <v>66382345</v>
      </c>
      <c r="AJ26" s="27">
        <v>163313033</v>
      </c>
      <c r="AK26" s="27">
        <v>0</v>
      </c>
      <c r="AL26" s="198">
        <v>20354446779</v>
      </c>
    </row>
    <row r="27" spans="1:38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198">
        <v>0</v>
      </c>
    </row>
    <row r="28" spans="1:38" s="6" customFormat="1" ht="15" x14ac:dyDescent="0.25">
      <c r="A28" s="76" t="s">
        <v>785</v>
      </c>
      <c r="B28" s="28" t="s">
        <v>149</v>
      </c>
      <c r="C28" s="27">
        <v>131412561</v>
      </c>
      <c r="D28" s="27">
        <v>1846736</v>
      </c>
      <c r="E28" s="27">
        <v>7637012</v>
      </c>
      <c r="F28" s="27">
        <v>228195</v>
      </c>
      <c r="G28" s="27">
        <v>366708574</v>
      </c>
      <c r="H28" s="27">
        <v>732105294</v>
      </c>
      <c r="I28" s="27">
        <v>-452556</v>
      </c>
      <c r="J28" s="27">
        <v>0</v>
      </c>
      <c r="K28" s="27">
        <v>0</v>
      </c>
      <c r="L28" s="27">
        <v>485754440</v>
      </c>
      <c r="M28" s="27">
        <v>99296781</v>
      </c>
      <c r="N28" s="27">
        <v>666781015</v>
      </c>
      <c r="O28" s="27">
        <v>415196948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605345072</v>
      </c>
      <c r="W28" s="27">
        <v>936869316</v>
      </c>
      <c r="X28" s="27">
        <v>0</v>
      </c>
      <c r="Y28" s="27">
        <v>0</v>
      </c>
      <c r="Z28" s="27">
        <v>0</v>
      </c>
      <c r="AA28" s="27">
        <v>131808456</v>
      </c>
      <c r="AB28" s="27">
        <v>14021879</v>
      </c>
      <c r="AC28" s="27">
        <v>0</v>
      </c>
      <c r="AD28" s="27">
        <v>0</v>
      </c>
      <c r="AE28" s="27">
        <v>8102070352</v>
      </c>
      <c r="AF28" s="27">
        <v>0</v>
      </c>
      <c r="AG28" s="27">
        <v>0</v>
      </c>
      <c r="AH28" s="27">
        <v>0</v>
      </c>
      <c r="AI28" s="27">
        <v>161233167</v>
      </c>
      <c r="AJ28" s="27">
        <v>230133975</v>
      </c>
      <c r="AK28" s="27">
        <v>793290</v>
      </c>
      <c r="AL28" s="198">
        <v>13088790507</v>
      </c>
    </row>
    <row r="29" spans="1:38" s="6" customFormat="1" ht="15" x14ac:dyDescent="0.25">
      <c r="A29" s="76" t="s">
        <v>786</v>
      </c>
      <c r="B29" s="28" t="s">
        <v>150</v>
      </c>
      <c r="C29" s="27">
        <v>11129747</v>
      </c>
      <c r="D29" s="27">
        <v>0</v>
      </c>
      <c r="E29" s="27">
        <v>0</v>
      </c>
      <c r="F29" s="27">
        <v>0</v>
      </c>
      <c r="G29" s="27">
        <v>19242447</v>
      </c>
      <c r="H29" s="27">
        <v>91177005</v>
      </c>
      <c r="I29" s="27">
        <v>0</v>
      </c>
      <c r="J29" s="27">
        <v>0</v>
      </c>
      <c r="K29" s="27">
        <v>0</v>
      </c>
      <c r="L29" s="27">
        <v>8523891</v>
      </c>
      <c r="M29" s="27">
        <v>4381391</v>
      </c>
      <c r="N29" s="27">
        <v>48879028</v>
      </c>
      <c r="O29" s="27">
        <v>18386948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24732959</v>
      </c>
      <c r="W29" s="27">
        <v>0</v>
      </c>
      <c r="X29" s="27">
        <v>0</v>
      </c>
      <c r="Y29" s="27">
        <v>0</v>
      </c>
      <c r="Z29" s="27">
        <v>0</v>
      </c>
      <c r="AA29" s="27">
        <v>14129623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24555</v>
      </c>
      <c r="AL29" s="198">
        <v>240607594</v>
      </c>
    </row>
    <row r="30" spans="1:38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3414827302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407427697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775057052</v>
      </c>
      <c r="AF30" s="27">
        <v>11518037053</v>
      </c>
      <c r="AG30" s="27">
        <v>0</v>
      </c>
      <c r="AH30" s="27">
        <v>0</v>
      </c>
      <c r="AI30" s="27">
        <v>7830756047</v>
      </c>
      <c r="AJ30" s="27">
        <v>9942548271</v>
      </c>
      <c r="AK30" s="27">
        <v>0</v>
      </c>
      <c r="AL30" s="198">
        <v>33888653422</v>
      </c>
    </row>
    <row r="31" spans="1:38" s="6" customFormat="1" ht="15" x14ac:dyDescent="0.25">
      <c r="A31" s="76" t="s">
        <v>788</v>
      </c>
      <c r="B31" s="28" t="s">
        <v>152</v>
      </c>
      <c r="C31" s="27">
        <v>87582818</v>
      </c>
      <c r="D31" s="27">
        <v>0</v>
      </c>
      <c r="E31" s="27">
        <v>310057826</v>
      </c>
      <c r="F31" s="27">
        <v>0</v>
      </c>
      <c r="G31" s="27">
        <v>351497101</v>
      </c>
      <c r="H31" s="27">
        <v>3996880729</v>
      </c>
      <c r="I31" s="27">
        <v>4780412502</v>
      </c>
      <c r="J31" s="27">
        <v>0</v>
      </c>
      <c r="K31" s="27">
        <v>0</v>
      </c>
      <c r="L31" s="27">
        <v>154874442</v>
      </c>
      <c r="M31" s="27">
        <v>21075051</v>
      </c>
      <c r="N31" s="27">
        <v>1859234256</v>
      </c>
      <c r="O31" s="27">
        <v>314092600</v>
      </c>
      <c r="P31" s="27">
        <v>0</v>
      </c>
      <c r="Q31" s="27">
        <v>0</v>
      </c>
      <c r="R31" s="27">
        <v>0</v>
      </c>
      <c r="S31" s="27">
        <v>0</v>
      </c>
      <c r="T31" s="27">
        <v>484007610</v>
      </c>
      <c r="U31" s="27">
        <v>0</v>
      </c>
      <c r="V31" s="27">
        <v>6481722795</v>
      </c>
      <c r="W31" s="27">
        <v>0</v>
      </c>
      <c r="X31" s="27">
        <v>129331100</v>
      </c>
      <c r="Y31" s="27">
        <v>0</v>
      </c>
      <c r="Z31" s="27">
        <v>478711371</v>
      </c>
      <c r="AA31" s="27">
        <v>152726861</v>
      </c>
      <c r="AB31" s="27">
        <v>1840592356</v>
      </c>
      <c r="AC31" s="27">
        <v>0</v>
      </c>
      <c r="AD31" s="27">
        <v>105348331</v>
      </c>
      <c r="AE31" s="27">
        <v>3282200645</v>
      </c>
      <c r="AF31" s="27">
        <v>97603345</v>
      </c>
      <c r="AG31" s="27">
        <v>0</v>
      </c>
      <c r="AH31" s="27">
        <v>373087575</v>
      </c>
      <c r="AI31" s="27">
        <v>1072652556</v>
      </c>
      <c r="AJ31" s="27">
        <v>0</v>
      </c>
      <c r="AK31" s="27">
        <v>0</v>
      </c>
      <c r="AL31" s="198">
        <v>26373691870</v>
      </c>
    </row>
    <row r="32" spans="1:38" s="6" customFormat="1" ht="15" x14ac:dyDescent="0.25">
      <c r="A32" s="76" t="s">
        <v>789</v>
      </c>
      <c r="B32" s="28" t="s">
        <v>153</v>
      </c>
      <c r="C32" s="27">
        <v>3416589142</v>
      </c>
      <c r="D32" s="27">
        <v>136113205</v>
      </c>
      <c r="E32" s="27">
        <v>198090426</v>
      </c>
      <c r="F32" s="27">
        <v>3207776</v>
      </c>
      <c r="G32" s="27">
        <v>337914695</v>
      </c>
      <c r="H32" s="27">
        <v>611540112</v>
      </c>
      <c r="I32" s="27">
        <v>1493340</v>
      </c>
      <c r="J32" s="27">
        <v>1493340</v>
      </c>
      <c r="K32" s="27">
        <v>1493340</v>
      </c>
      <c r="L32" s="27">
        <v>36527235</v>
      </c>
      <c r="M32" s="27">
        <v>74449576</v>
      </c>
      <c r="N32" s="27">
        <v>544214590</v>
      </c>
      <c r="O32" s="27">
        <v>228788009</v>
      </c>
      <c r="P32" s="27">
        <v>1493433</v>
      </c>
      <c r="Q32" s="27">
        <v>1493340</v>
      </c>
      <c r="R32" s="27">
        <v>1493340</v>
      </c>
      <c r="S32" s="27">
        <v>2972880</v>
      </c>
      <c r="T32" s="27">
        <v>1493340</v>
      </c>
      <c r="U32" s="27">
        <v>0</v>
      </c>
      <c r="V32" s="27">
        <v>917010242</v>
      </c>
      <c r="W32" s="27">
        <v>1493340</v>
      </c>
      <c r="X32" s="27">
        <v>1493340</v>
      </c>
      <c r="Y32" s="27">
        <v>1493340</v>
      </c>
      <c r="Z32" s="27">
        <v>1493340</v>
      </c>
      <c r="AA32" s="27">
        <v>190865499</v>
      </c>
      <c r="AB32" s="27">
        <v>640633401</v>
      </c>
      <c r="AC32" s="27">
        <v>1493340</v>
      </c>
      <c r="AD32" s="27">
        <v>88530716</v>
      </c>
      <c r="AE32" s="27">
        <v>7237169662</v>
      </c>
      <c r="AF32" s="27">
        <v>1493340</v>
      </c>
      <c r="AG32" s="27">
        <v>1493340</v>
      </c>
      <c r="AH32" s="27">
        <v>354052</v>
      </c>
      <c r="AI32" s="27">
        <v>26273265</v>
      </c>
      <c r="AJ32" s="27">
        <v>22655892</v>
      </c>
      <c r="AK32" s="27">
        <v>41624</v>
      </c>
      <c r="AL32" s="198">
        <v>14734848852</v>
      </c>
    </row>
    <row r="33" spans="1:38" s="6" customFormat="1" ht="15" x14ac:dyDescent="0.25">
      <c r="A33" s="76" t="s">
        <v>790</v>
      </c>
      <c r="B33" s="28" t="s">
        <v>154</v>
      </c>
      <c r="C33" s="27">
        <v>54369921</v>
      </c>
      <c r="D33" s="27">
        <v>24310280</v>
      </c>
      <c r="E33" s="27">
        <v>0</v>
      </c>
      <c r="F33" s="27">
        <v>0</v>
      </c>
      <c r="G33" s="27">
        <v>20851847</v>
      </c>
      <c r="H33" s="27">
        <v>11549689</v>
      </c>
      <c r="I33" s="27">
        <v>37215420</v>
      </c>
      <c r="J33" s="27">
        <v>0</v>
      </c>
      <c r="K33" s="27">
        <v>0</v>
      </c>
      <c r="L33" s="27">
        <v>12164624</v>
      </c>
      <c r="M33" s="27">
        <v>61534220</v>
      </c>
      <c r="N33" s="27">
        <v>1433208633</v>
      </c>
      <c r="O33" s="27">
        <v>16153263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1176427378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152233777</v>
      </c>
      <c r="AC33" s="27">
        <v>0</v>
      </c>
      <c r="AD33" s="27">
        <v>0</v>
      </c>
      <c r="AE33" s="27">
        <v>2765520774</v>
      </c>
      <c r="AF33" s="27">
        <v>0</v>
      </c>
      <c r="AG33" s="27">
        <v>0</v>
      </c>
      <c r="AH33" s="27">
        <v>0</v>
      </c>
      <c r="AI33" s="27">
        <v>70491184</v>
      </c>
      <c r="AJ33" s="27">
        <v>0</v>
      </c>
      <c r="AK33" s="27">
        <v>0</v>
      </c>
      <c r="AL33" s="198">
        <v>5836031010</v>
      </c>
    </row>
    <row r="34" spans="1:38" s="6" customFormat="1" ht="15" x14ac:dyDescent="0.25">
      <c r="A34" s="76" t="s">
        <v>791</v>
      </c>
      <c r="B34" s="28" t="s">
        <v>155</v>
      </c>
      <c r="C34" s="27">
        <v>553276135</v>
      </c>
      <c r="D34" s="27">
        <v>11676551</v>
      </c>
      <c r="E34" s="27">
        <v>71398704</v>
      </c>
      <c r="F34" s="27">
        <v>194432246</v>
      </c>
      <c r="G34" s="27">
        <v>348828137</v>
      </c>
      <c r="H34" s="27">
        <v>997557836</v>
      </c>
      <c r="I34" s="27">
        <v>4900306</v>
      </c>
      <c r="J34" s="27">
        <v>0</v>
      </c>
      <c r="K34" s="27">
        <v>0</v>
      </c>
      <c r="L34" s="27">
        <v>39594653</v>
      </c>
      <c r="M34" s="27">
        <v>28329265</v>
      </c>
      <c r="N34" s="27">
        <v>636818287</v>
      </c>
      <c r="O34" s="27">
        <v>301896384</v>
      </c>
      <c r="P34" s="27">
        <v>0</v>
      </c>
      <c r="Q34" s="27">
        <v>0</v>
      </c>
      <c r="R34" s="27">
        <v>976519627</v>
      </c>
      <c r="S34" s="27">
        <v>1954858</v>
      </c>
      <c r="T34" s="27">
        <v>299000453</v>
      </c>
      <c r="U34" s="27">
        <v>0</v>
      </c>
      <c r="V34" s="27">
        <v>348486797</v>
      </c>
      <c r="W34" s="27">
        <v>19904232</v>
      </c>
      <c r="X34" s="27">
        <v>0</v>
      </c>
      <c r="Y34" s="27">
        <v>0</v>
      </c>
      <c r="Z34" s="27">
        <v>0</v>
      </c>
      <c r="AA34" s="27">
        <v>3132805</v>
      </c>
      <c r="AB34" s="27">
        <v>944932286</v>
      </c>
      <c r="AC34" s="27">
        <v>0</v>
      </c>
      <c r="AD34" s="27">
        <v>0</v>
      </c>
      <c r="AE34" s="27">
        <v>1610407017</v>
      </c>
      <c r="AF34" s="27">
        <v>0</v>
      </c>
      <c r="AG34" s="27">
        <v>0</v>
      </c>
      <c r="AH34" s="27">
        <v>87408891</v>
      </c>
      <c r="AI34" s="27">
        <v>278049404</v>
      </c>
      <c r="AJ34" s="27">
        <v>342682141</v>
      </c>
      <c r="AK34" s="27">
        <v>0</v>
      </c>
      <c r="AL34" s="198">
        <v>8101187015</v>
      </c>
    </row>
    <row r="35" spans="1:38" s="6" customFormat="1" ht="15" x14ac:dyDescent="0.25">
      <c r="A35" s="76" t="s">
        <v>792</v>
      </c>
      <c r="B35" s="28" t="s">
        <v>156</v>
      </c>
      <c r="C35" s="27">
        <v>3188947524</v>
      </c>
      <c r="D35" s="27">
        <v>21443321</v>
      </c>
      <c r="E35" s="27">
        <v>194975780</v>
      </c>
      <c r="F35" s="27">
        <v>144501660</v>
      </c>
      <c r="G35" s="27">
        <v>449830622</v>
      </c>
      <c r="H35" s="27">
        <v>6319290876</v>
      </c>
      <c r="I35" s="27">
        <v>0</v>
      </c>
      <c r="J35" s="27">
        <v>0</v>
      </c>
      <c r="K35" s="27">
        <v>0</v>
      </c>
      <c r="L35" s="27">
        <v>397441613</v>
      </c>
      <c r="M35" s="27">
        <v>347837923</v>
      </c>
      <c r="N35" s="27">
        <v>1733045239</v>
      </c>
      <c r="O35" s="27">
        <v>31576262</v>
      </c>
      <c r="P35" s="27">
        <v>0</v>
      </c>
      <c r="Q35" s="27">
        <v>0</v>
      </c>
      <c r="R35" s="27">
        <v>1260483485</v>
      </c>
      <c r="S35" s="27">
        <v>0</v>
      </c>
      <c r="T35" s="27">
        <v>5922707</v>
      </c>
      <c r="U35" s="27">
        <v>0</v>
      </c>
      <c r="V35" s="27">
        <v>423554379</v>
      </c>
      <c r="W35" s="27">
        <v>0</v>
      </c>
      <c r="X35" s="27">
        <v>0</v>
      </c>
      <c r="Y35" s="27">
        <v>26943878</v>
      </c>
      <c r="Z35" s="27">
        <v>0</v>
      </c>
      <c r="AA35" s="27">
        <v>52663143</v>
      </c>
      <c r="AB35" s="27">
        <v>0</v>
      </c>
      <c r="AC35" s="27">
        <v>0</v>
      </c>
      <c r="AD35" s="27">
        <v>0</v>
      </c>
      <c r="AE35" s="27">
        <v>216172148</v>
      </c>
      <c r="AF35" s="27">
        <v>24435754</v>
      </c>
      <c r="AG35" s="27">
        <v>0</v>
      </c>
      <c r="AH35" s="27">
        <v>7265780</v>
      </c>
      <c r="AI35" s="27">
        <v>331992906</v>
      </c>
      <c r="AJ35" s="27">
        <v>772974</v>
      </c>
      <c r="AK35" s="27">
        <v>78667</v>
      </c>
      <c r="AL35" s="198">
        <v>15179176641</v>
      </c>
    </row>
    <row r="36" spans="1:38" s="6" customFormat="1" ht="15" x14ac:dyDescent="0.25">
      <c r="A36" s="76" t="s">
        <v>793</v>
      </c>
      <c r="B36" s="28" t="s">
        <v>70</v>
      </c>
      <c r="C36" s="27">
        <v>239487</v>
      </c>
      <c r="D36" s="27">
        <v>821482791</v>
      </c>
      <c r="E36" s="27">
        <v>404205005</v>
      </c>
      <c r="F36" s="27">
        <v>653372</v>
      </c>
      <c r="G36" s="27">
        <v>2805514024</v>
      </c>
      <c r="H36" s="27">
        <v>1878607144</v>
      </c>
      <c r="I36" s="27">
        <v>0</v>
      </c>
      <c r="J36" s="27">
        <v>0</v>
      </c>
      <c r="K36" s="27">
        <v>1598962751</v>
      </c>
      <c r="L36" s="27">
        <v>2580507892</v>
      </c>
      <c r="M36" s="27">
        <v>8410125</v>
      </c>
      <c r="N36" s="27">
        <v>2045963373</v>
      </c>
      <c r="O36" s="27">
        <v>0</v>
      </c>
      <c r="P36" s="27">
        <v>8247422</v>
      </c>
      <c r="Q36" s="27">
        <v>0</v>
      </c>
      <c r="R36" s="27">
        <v>0</v>
      </c>
      <c r="S36" s="27">
        <v>0</v>
      </c>
      <c r="T36" s="27">
        <v>1510449371</v>
      </c>
      <c r="U36" s="27">
        <v>0</v>
      </c>
      <c r="V36" s="27">
        <v>2916959458</v>
      </c>
      <c r="W36" s="27">
        <v>0</v>
      </c>
      <c r="X36" s="27">
        <v>442630318</v>
      </c>
      <c r="Y36" s="27">
        <v>0</v>
      </c>
      <c r="Z36" s="27">
        <v>0</v>
      </c>
      <c r="AA36" s="27">
        <v>5690472</v>
      </c>
      <c r="AB36" s="27">
        <v>1067343</v>
      </c>
      <c r="AC36" s="27">
        <v>0</v>
      </c>
      <c r="AD36" s="27">
        <v>0</v>
      </c>
      <c r="AE36" s="27">
        <v>3228122688</v>
      </c>
      <c r="AF36" s="27">
        <v>0</v>
      </c>
      <c r="AG36" s="27">
        <v>0</v>
      </c>
      <c r="AH36" s="27">
        <v>2599516173</v>
      </c>
      <c r="AI36" s="27">
        <v>1143534849</v>
      </c>
      <c r="AJ36" s="27">
        <v>0</v>
      </c>
      <c r="AK36" s="27">
        <v>0</v>
      </c>
      <c r="AL36" s="198">
        <v>24000764058</v>
      </c>
    </row>
    <row r="37" spans="1:38" s="6" customFormat="1" ht="15" x14ac:dyDescent="0.25">
      <c r="A37" s="116" t="s">
        <v>794</v>
      </c>
      <c r="B37" s="117" t="s">
        <v>157</v>
      </c>
      <c r="C37" s="118">
        <v>8622204923</v>
      </c>
      <c r="D37" s="118">
        <v>1373238096</v>
      </c>
      <c r="E37" s="118">
        <v>2251558912</v>
      </c>
      <c r="F37" s="118">
        <v>1319321330</v>
      </c>
      <c r="G37" s="118">
        <v>6741085816</v>
      </c>
      <c r="H37" s="118">
        <v>19544168115</v>
      </c>
      <c r="I37" s="118">
        <v>5129586390</v>
      </c>
      <c r="J37" s="118">
        <v>1493340</v>
      </c>
      <c r="K37" s="118">
        <v>1600456091</v>
      </c>
      <c r="L37" s="118">
        <v>5464690019</v>
      </c>
      <c r="M37" s="118">
        <v>5118637536</v>
      </c>
      <c r="N37" s="118">
        <v>19275169793</v>
      </c>
      <c r="O37" s="118">
        <v>4054396959</v>
      </c>
      <c r="P37" s="118">
        <v>73999635</v>
      </c>
      <c r="Q37" s="118">
        <v>6791423</v>
      </c>
      <c r="R37" s="118">
        <v>2285696946</v>
      </c>
      <c r="S37" s="118">
        <v>206943253</v>
      </c>
      <c r="T37" s="118">
        <v>5150431397</v>
      </c>
      <c r="U37" s="118">
        <v>0</v>
      </c>
      <c r="V37" s="118">
        <v>22854846466</v>
      </c>
      <c r="W37" s="118">
        <v>1216011152</v>
      </c>
      <c r="X37" s="118">
        <v>645600102</v>
      </c>
      <c r="Y37" s="118">
        <v>51034546</v>
      </c>
      <c r="Z37" s="118">
        <v>480204711</v>
      </c>
      <c r="AA37" s="118">
        <v>1165984298</v>
      </c>
      <c r="AB37" s="118">
        <v>4225010262</v>
      </c>
      <c r="AC37" s="118">
        <v>15806056</v>
      </c>
      <c r="AD37" s="118">
        <v>7041649660</v>
      </c>
      <c r="AE37" s="118">
        <v>50351979568</v>
      </c>
      <c r="AF37" s="118">
        <v>11686915633</v>
      </c>
      <c r="AG37" s="118">
        <v>1493340</v>
      </c>
      <c r="AH37" s="118">
        <v>3150311212</v>
      </c>
      <c r="AI37" s="118">
        <v>11340385393</v>
      </c>
      <c r="AJ37" s="118">
        <v>13463277736</v>
      </c>
      <c r="AK37" s="118">
        <v>2555370</v>
      </c>
      <c r="AL37" s="199">
        <v>215912935479</v>
      </c>
    </row>
    <row r="38" spans="1:38" s="6" customFormat="1" ht="15" collapsed="1" x14ac:dyDescent="0.25">
      <c r="A38" s="77" t="s">
        <v>50</v>
      </c>
      <c r="B38" s="34" t="s">
        <v>89</v>
      </c>
      <c r="C38" s="35">
        <v>8622204923</v>
      </c>
      <c r="D38" s="35">
        <v>1373238096</v>
      </c>
      <c r="E38" s="35">
        <v>2251558912</v>
      </c>
      <c r="F38" s="35">
        <v>1319321330</v>
      </c>
      <c r="G38" s="35">
        <v>6741085816</v>
      </c>
      <c r="H38" s="35">
        <v>19544168115</v>
      </c>
      <c r="I38" s="35">
        <v>5129586390</v>
      </c>
      <c r="J38" s="35">
        <v>1493340</v>
      </c>
      <c r="K38" s="35">
        <v>1600456091</v>
      </c>
      <c r="L38" s="35">
        <v>5464690019</v>
      </c>
      <c r="M38" s="35">
        <v>5118637536</v>
      </c>
      <c r="N38" s="35">
        <v>19275169793</v>
      </c>
      <c r="O38" s="35">
        <v>4054396959</v>
      </c>
      <c r="P38" s="35">
        <v>73999635</v>
      </c>
      <c r="Q38" s="35">
        <v>6791423</v>
      </c>
      <c r="R38" s="35">
        <v>2285696946</v>
      </c>
      <c r="S38" s="35">
        <v>206943253</v>
      </c>
      <c r="T38" s="35">
        <v>5150431397</v>
      </c>
      <c r="U38" s="35">
        <v>0</v>
      </c>
      <c r="V38" s="35">
        <v>22854846466</v>
      </c>
      <c r="W38" s="35">
        <v>1216011152</v>
      </c>
      <c r="X38" s="35">
        <v>645600102</v>
      </c>
      <c r="Y38" s="35">
        <v>51034546</v>
      </c>
      <c r="Z38" s="35">
        <v>480204711</v>
      </c>
      <c r="AA38" s="35">
        <v>1165984298</v>
      </c>
      <c r="AB38" s="35">
        <v>4225010262</v>
      </c>
      <c r="AC38" s="35">
        <v>15806056</v>
      </c>
      <c r="AD38" s="35">
        <v>7041649660</v>
      </c>
      <c r="AE38" s="35">
        <v>50351979568</v>
      </c>
      <c r="AF38" s="35">
        <v>11686915633</v>
      </c>
      <c r="AG38" s="35">
        <v>1493340</v>
      </c>
      <c r="AH38" s="35">
        <v>3150311212</v>
      </c>
      <c r="AI38" s="35">
        <v>11340385393</v>
      </c>
      <c r="AJ38" s="35">
        <v>13463277736</v>
      </c>
      <c r="AK38" s="35">
        <v>2555370</v>
      </c>
      <c r="AL38" s="200">
        <v>215912935479</v>
      </c>
    </row>
    <row r="39" spans="1:38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198">
        <v>0</v>
      </c>
    </row>
    <row r="40" spans="1:38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198">
        <v>0</v>
      </c>
    </row>
    <row r="41" spans="1:38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198">
        <v>0</v>
      </c>
    </row>
    <row r="42" spans="1:38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198">
        <v>0</v>
      </c>
    </row>
    <row r="43" spans="1:38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198">
        <v>0</v>
      </c>
    </row>
    <row r="44" spans="1:38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198">
        <v>0</v>
      </c>
    </row>
    <row r="45" spans="1:38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198">
        <v>0</v>
      </c>
    </row>
    <row r="46" spans="1:38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198">
        <v>0</v>
      </c>
    </row>
    <row r="47" spans="1:38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198">
        <v>0</v>
      </c>
    </row>
    <row r="48" spans="1:38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198">
        <v>0</v>
      </c>
    </row>
    <row r="49" spans="1:38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198">
        <v>0</v>
      </c>
    </row>
    <row r="50" spans="1:38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198">
        <v>0</v>
      </c>
    </row>
    <row r="51" spans="1:38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198">
        <v>0</v>
      </c>
    </row>
    <row r="52" spans="1:38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10673143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198">
        <v>10673143</v>
      </c>
    </row>
    <row r="53" spans="1:38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10673143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199">
        <v>10673143</v>
      </c>
    </row>
    <row r="54" spans="1:38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109046632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198">
        <v>109046632</v>
      </c>
    </row>
    <row r="55" spans="1:38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109046632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18">
        <v>0</v>
      </c>
      <c r="AL55" s="199">
        <v>109046632</v>
      </c>
    </row>
    <row r="56" spans="1:38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198">
        <v>0</v>
      </c>
    </row>
    <row r="57" spans="1:38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18">
        <v>0</v>
      </c>
      <c r="AL57" s="199">
        <v>0</v>
      </c>
    </row>
    <row r="58" spans="1:38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10673143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109046632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0">
        <v>119719775</v>
      </c>
    </row>
    <row r="59" spans="1:38" s="6" customFormat="1" ht="15" x14ac:dyDescent="0.25">
      <c r="A59" s="76" t="s">
        <v>814</v>
      </c>
      <c r="B59" s="28" t="s">
        <v>144</v>
      </c>
      <c r="C59" s="27">
        <v>203295563</v>
      </c>
      <c r="D59" s="27">
        <v>627438554</v>
      </c>
      <c r="E59" s="27">
        <v>740172984</v>
      </c>
      <c r="F59" s="27">
        <v>76980688</v>
      </c>
      <c r="G59" s="27">
        <v>202633000</v>
      </c>
      <c r="H59" s="27">
        <v>1014114288</v>
      </c>
      <c r="I59" s="27">
        <v>137183290</v>
      </c>
      <c r="J59" s="27">
        <v>41375112</v>
      </c>
      <c r="K59" s="27">
        <v>12045177</v>
      </c>
      <c r="L59" s="27">
        <v>119249548</v>
      </c>
      <c r="M59" s="27">
        <v>87357837</v>
      </c>
      <c r="N59" s="27">
        <v>598202365</v>
      </c>
      <c r="O59" s="27">
        <v>617952911</v>
      </c>
      <c r="P59" s="27">
        <v>136731525</v>
      </c>
      <c r="Q59" s="27">
        <v>211122189</v>
      </c>
      <c r="R59" s="27">
        <v>113180694</v>
      </c>
      <c r="S59" s="27">
        <v>9102097</v>
      </c>
      <c r="T59" s="27">
        <v>148562201</v>
      </c>
      <c r="U59" s="27">
        <v>0</v>
      </c>
      <c r="V59" s="27">
        <v>669393027</v>
      </c>
      <c r="W59" s="27">
        <v>166088590</v>
      </c>
      <c r="X59" s="27">
        <v>365564582</v>
      </c>
      <c r="Y59" s="27">
        <v>48768821</v>
      </c>
      <c r="Z59" s="27">
        <v>156395482</v>
      </c>
      <c r="AA59" s="27">
        <v>142164212</v>
      </c>
      <c r="AB59" s="27">
        <v>459556058</v>
      </c>
      <c r="AC59" s="27">
        <v>61329701</v>
      </c>
      <c r="AD59" s="27">
        <v>443689589</v>
      </c>
      <c r="AE59" s="27">
        <v>2716859686</v>
      </c>
      <c r="AF59" s="27">
        <v>304952226</v>
      </c>
      <c r="AG59" s="27">
        <v>124102953</v>
      </c>
      <c r="AH59" s="27">
        <v>35859505</v>
      </c>
      <c r="AI59" s="27">
        <v>94218854</v>
      </c>
      <c r="AJ59" s="27">
        <v>0</v>
      </c>
      <c r="AK59" s="27">
        <v>71271</v>
      </c>
      <c r="AL59" s="198">
        <v>10885714580</v>
      </c>
    </row>
    <row r="60" spans="1:38" s="6" customFormat="1" ht="15" x14ac:dyDescent="0.25">
      <c r="A60" s="76" t="s">
        <v>815</v>
      </c>
      <c r="B60" s="28" t="s">
        <v>145</v>
      </c>
      <c r="C60" s="27">
        <v>37928654</v>
      </c>
      <c r="D60" s="27">
        <v>68707448</v>
      </c>
      <c r="E60" s="27">
        <v>80289631</v>
      </c>
      <c r="F60" s="27">
        <v>51280686</v>
      </c>
      <c r="G60" s="27">
        <v>110246653</v>
      </c>
      <c r="H60" s="27">
        <v>375194081</v>
      </c>
      <c r="I60" s="27">
        <v>28317665</v>
      </c>
      <c r="J60" s="27">
        <v>4270347</v>
      </c>
      <c r="K60" s="27">
        <v>302339</v>
      </c>
      <c r="L60" s="27">
        <v>20997465</v>
      </c>
      <c r="M60" s="27">
        <v>95676101</v>
      </c>
      <c r="N60" s="27">
        <v>119735430</v>
      </c>
      <c r="O60" s="27">
        <v>93378598</v>
      </c>
      <c r="P60" s="27">
        <v>109759241</v>
      </c>
      <c r="Q60" s="27">
        <v>39675116</v>
      </c>
      <c r="R60" s="27">
        <v>52748209</v>
      </c>
      <c r="S60" s="27">
        <v>1909772</v>
      </c>
      <c r="T60" s="27">
        <v>253726391</v>
      </c>
      <c r="U60" s="27">
        <v>0</v>
      </c>
      <c r="V60" s="27">
        <v>275753552</v>
      </c>
      <c r="W60" s="27">
        <v>24518949</v>
      </c>
      <c r="X60" s="27">
        <v>243408115</v>
      </c>
      <c r="Y60" s="27">
        <v>4511765</v>
      </c>
      <c r="Z60" s="27">
        <v>6583717</v>
      </c>
      <c r="AA60" s="27">
        <v>21268243</v>
      </c>
      <c r="AB60" s="27">
        <v>310839636</v>
      </c>
      <c r="AC60" s="27">
        <v>5725782</v>
      </c>
      <c r="AD60" s="27">
        <v>41529716</v>
      </c>
      <c r="AE60" s="27">
        <v>239180630</v>
      </c>
      <c r="AF60" s="27">
        <v>32568577</v>
      </c>
      <c r="AG60" s="27">
        <v>33049467</v>
      </c>
      <c r="AH60" s="27">
        <v>465562</v>
      </c>
      <c r="AI60" s="27">
        <v>212327429</v>
      </c>
      <c r="AJ60" s="27">
        <v>0</v>
      </c>
      <c r="AK60" s="27">
        <v>205244</v>
      </c>
      <c r="AL60" s="198">
        <v>2996080211</v>
      </c>
    </row>
    <row r="61" spans="1:38" s="6" customFormat="1" ht="15" x14ac:dyDescent="0.25">
      <c r="A61" s="76" t="s">
        <v>816</v>
      </c>
      <c r="B61" s="28" t="s">
        <v>146</v>
      </c>
      <c r="C61" s="27">
        <v>32653880</v>
      </c>
      <c r="D61" s="27">
        <v>27229463</v>
      </c>
      <c r="E61" s="27">
        <v>64434992</v>
      </c>
      <c r="F61" s="27">
        <v>26942044</v>
      </c>
      <c r="G61" s="27">
        <v>67483628</v>
      </c>
      <c r="H61" s="27">
        <v>200720910</v>
      </c>
      <c r="I61" s="27">
        <v>2907558</v>
      </c>
      <c r="J61" s="27">
        <v>30173972</v>
      </c>
      <c r="K61" s="27">
        <v>0</v>
      </c>
      <c r="L61" s="27">
        <v>11129818</v>
      </c>
      <c r="M61" s="27">
        <v>4112547</v>
      </c>
      <c r="N61" s="27">
        <v>10271733</v>
      </c>
      <c r="O61" s="27">
        <v>21658604</v>
      </c>
      <c r="P61" s="27">
        <v>7620176</v>
      </c>
      <c r="Q61" s="27">
        <v>38485485</v>
      </c>
      <c r="R61" s="27">
        <v>46984774</v>
      </c>
      <c r="S61" s="27">
        <v>7048207</v>
      </c>
      <c r="T61" s="27">
        <v>1007607956</v>
      </c>
      <c r="U61" s="27">
        <v>0</v>
      </c>
      <c r="V61" s="27">
        <v>94157206</v>
      </c>
      <c r="W61" s="27">
        <v>557148615</v>
      </c>
      <c r="X61" s="27">
        <v>54528359</v>
      </c>
      <c r="Y61" s="27">
        <v>11077565</v>
      </c>
      <c r="Z61" s="27">
        <v>14854216</v>
      </c>
      <c r="AA61" s="27">
        <v>11165604</v>
      </c>
      <c r="AB61" s="27">
        <v>1010526938</v>
      </c>
      <c r="AC61" s="27">
        <v>4826287</v>
      </c>
      <c r="AD61" s="27">
        <v>68513573</v>
      </c>
      <c r="AE61" s="27">
        <v>168527732</v>
      </c>
      <c r="AF61" s="27">
        <v>390943146</v>
      </c>
      <c r="AG61" s="27">
        <v>6778755</v>
      </c>
      <c r="AH61" s="27">
        <v>6569487</v>
      </c>
      <c r="AI61" s="27">
        <v>90829942</v>
      </c>
      <c r="AJ61" s="27">
        <v>0</v>
      </c>
      <c r="AK61" s="27">
        <v>0</v>
      </c>
      <c r="AL61" s="198">
        <v>4097913172</v>
      </c>
    </row>
    <row r="62" spans="1:38" s="6" customFormat="1" ht="15" x14ac:dyDescent="0.25">
      <c r="A62" s="76" t="s">
        <v>817</v>
      </c>
      <c r="B62" s="28" t="s">
        <v>147</v>
      </c>
      <c r="C62" s="27">
        <v>2870523047</v>
      </c>
      <c r="D62" s="27">
        <v>798309881</v>
      </c>
      <c r="E62" s="27">
        <v>464710030</v>
      </c>
      <c r="F62" s="27">
        <v>447955869</v>
      </c>
      <c r="G62" s="27">
        <v>3356128390</v>
      </c>
      <c r="H62" s="27">
        <v>8148115109</v>
      </c>
      <c r="I62" s="27">
        <v>1153645728</v>
      </c>
      <c r="J62" s="27">
        <v>426178955</v>
      </c>
      <c r="K62" s="27">
        <v>420414101</v>
      </c>
      <c r="L62" s="27">
        <v>118921822</v>
      </c>
      <c r="M62" s="27">
        <v>394648970</v>
      </c>
      <c r="N62" s="27">
        <v>776717395</v>
      </c>
      <c r="O62" s="27">
        <v>1305495137</v>
      </c>
      <c r="P62" s="27">
        <v>876545433</v>
      </c>
      <c r="Q62" s="27">
        <v>450704655</v>
      </c>
      <c r="R62" s="27">
        <v>701090947</v>
      </c>
      <c r="S62" s="27">
        <v>392351365</v>
      </c>
      <c r="T62" s="27">
        <v>1970460582</v>
      </c>
      <c r="U62" s="27">
        <v>0</v>
      </c>
      <c r="V62" s="27">
        <v>4061143119</v>
      </c>
      <c r="W62" s="27">
        <v>1736571125</v>
      </c>
      <c r="X62" s="27">
        <v>2058604230</v>
      </c>
      <c r="Y62" s="27">
        <v>482974147</v>
      </c>
      <c r="Z62" s="27">
        <v>1653423283</v>
      </c>
      <c r="AA62" s="27">
        <v>357308859</v>
      </c>
      <c r="AB62" s="27">
        <v>6593809908</v>
      </c>
      <c r="AC62" s="27">
        <v>473620358</v>
      </c>
      <c r="AD62" s="27">
        <v>2322879505</v>
      </c>
      <c r="AE62" s="27">
        <v>9295003060</v>
      </c>
      <c r="AF62" s="27">
        <v>1860519300</v>
      </c>
      <c r="AG62" s="27">
        <v>2502678676</v>
      </c>
      <c r="AH62" s="27">
        <v>233708828</v>
      </c>
      <c r="AI62" s="27">
        <v>2472525149</v>
      </c>
      <c r="AJ62" s="27">
        <v>0</v>
      </c>
      <c r="AK62" s="27">
        <v>9237039</v>
      </c>
      <c r="AL62" s="198">
        <v>61186924002</v>
      </c>
    </row>
    <row r="63" spans="1:38" s="6" customFormat="1" ht="15" x14ac:dyDescent="0.25">
      <c r="A63" s="76" t="s">
        <v>818</v>
      </c>
      <c r="B63" s="28" t="s">
        <v>148</v>
      </c>
      <c r="C63" s="27">
        <v>15455537</v>
      </c>
      <c r="D63" s="27">
        <v>0</v>
      </c>
      <c r="E63" s="27">
        <v>0</v>
      </c>
      <c r="F63" s="27">
        <v>13665921</v>
      </c>
      <c r="G63" s="27">
        <v>137514009</v>
      </c>
      <c r="H63" s="27">
        <v>15455537</v>
      </c>
      <c r="I63" s="27">
        <v>15455537</v>
      </c>
      <c r="J63" s="27">
        <v>15455537</v>
      </c>
      <c r="K63" s="27">
        <v>15455537</v>
      </c>
      <c r="L63" s="27">
        <v>13665921</v>
      </c>
      <c r="M63" s="27">
        <v>15455537</v>
      </c>
      <c r="N63" s="27">
        <v>0</v>
      </c>
      <c r="O63" s="27">
        <v>0</v>
      </c>
      <c r="P63" s="27">
        <v>15455537</v>
      </c>
      <c r="Q63" s="27">
        <v>0</v>
      </c>
      <c r="R63" s="27">
        <v>15455598</v>
      </c>
      <c r="S63" s="27">
        <v>15455537</v>
      </c>
      <c r="T63" s="27">
        <v>0</v>
      </c>
      <c r="U63" s="27">
        <v>0</v>
      </c>
      <c r="V63" s="27">
        <v>0</v>
      </c>
      <c r="W63" s="27">
        <v>13489500</v>
      </c>
      <c r="X63" s="27">
        <v>15455537</v>
      </c>
      <c r="Y63" s="27">
        <v>100779955</v>
      </c>
      <c r="Z63" s="27">
        <v>15455537</v>
      </c>
      <c r="AA63" s="27">
        <v>15455537</v>
      </c>
      <c r="AB63" s="27">
        <v>13489219</v>
      </c>
      <c r="AC63" s="27">
        <v>15455537</v>
      </c>
      <c r="AD63" s="27">
        <v>0</v>
      </c>
      <c r="AE63" s="27">
        <v>0</v>
      </c>
      <c r="AF63" s="27">
        <v>0</v>
      </c>
      <c r="AG63" s="27">
        <v>15455537</v>
      </c>
      <c r="AH63" s="27">
        <v>0</v>
      </c>
      <c r="AI63" s="27">
        <v>0</v>
      </c>
      <c r="AJ63" s="27">
        <v>0</v>
      </c>
      <c r="AK63" s="27">
        <v>0</v>
      </c>
      <c r="AL63" s="198">
        <v>508982104</v>
      </c>
    </row>
    <row r="64" spans="1:38" s="6" customFormat="1" ht="15" x14ac:dyDescent="0.25">
      <c r="A64" s="76" t="s">
        <v>819</v>
      </c>
      <c r="B64" s="28" t="s">
        <v>149</v>
      </c>
      <c r="C64" s="27">
        <v>19432874</v>
      </c>
      <c r="D64" s="27">
        <v>30914151</v>
      </c>
      <c r="E64" s="27">
        <v>128074271</v>
      </c>
      <c r="F64" s="27">
        <v>12266862</v>
      </c>
      <c r="G64" s="27">
        <v>77386608</v>
      </c>
      <c r="H64" s="27">
        <v>180152666</v>
      </c>
      <c r="I64" s="27">
        <v>82231789</v>
      </c>
      <c r="J64" s="27">
        <v>2450633</v>
      </c>
      <c r="K64" s="27">
        <v>1772760</v>
      </c>
      <c r="L64" s="27">
        <v>14004069</v>
      </c>
      <c r="M64" s="27">
        <v>25463562</v>
      </c>
      <c r="N64" s="27">
        <v>117861164</v>
      </c>
      <c r="O64" s="27">
        <v>77602393</v>
      </c>
      <c r="P64" s="27">
        <v>48357534</v>
      </c>
      <c r="Q64" s="27">
        <v>87764972</v>
      </c>
      <c r="R64" s="27">
        <v>63382155</v>
      </c>
      <c r="S64" s="27">
        <v>3341789</v>
      </c>
      <c r="T64" s="27">
        <v>36733727</v>
      </c>
      <c r="U64" s="27">
        <v>0</v>
      </c>
      <c r="V64" s="27">
        <v>160522366</v>
      </c>
      <c r="W64" s="27">
        <v>43395502</v>
      </c>
      <c r="X64" s="27">
        <v>171299317</v>
      </c>
      <c r="Y64" s="27">
        <v>6797957</v>
      </c>
      <c r="Z64" s="27">
        <v>55864391</v>
      </c>
      <c r="AA64" s="27">
        <v>19878679</v>
      </c>
      <c r="AB64" s="27">
        <v>4436970475</v>
      </c>
      <c r="AC64" s="27">
        <v>16108958</v>
      </c>
      <c r="AD64" s="27">
        <v>113883043</v>
      </c>
      <c r="AE64" s="27">
        <v>397079280</v>
      </c>
      <c r="AF64" s="27">
        <v>63801490</v>
      </c>
      <c r="AG64" s="27">
        <v>43892666</v>
      </c>
      <c r="AH64" s="27">
        <v>40887151</v>
      </c>
      <c r="AI64" s="27">
        <v>234625725</v>
      </c>
      <c r="AJ64" s="27">
        <v>0</v>
      </c>
      <c r="AK64" s="27">
        <v>243742</v>
      </c>
      <c r="AL64" s="198">
        <v>6814444721</v>
      </c>
    </row>
    <row r="65" spans="1:38" s="6" customFormat="1" ht="15" x14ac:dyDescent="0.25">
      <c r="A65" s="76" t="s">
        <v>820</v>
      </c>
      <c r="B65" s="28" t="s">
        <v>150</v>
      </c>
      <c r="C65" s="27">
        <v>2118307</v>
      </c>
      <c r="D65" s="27">
        <v>6243075</v>
      </c>
      <c r="E65" s="27">
        <v>0</v>
      </c>
      <c r="F65" s="27">
        <v>1114464</v>
      </c>
      <c r="G65" s="27">
        <v>2674110</v>
      </c>
      <c r="H65" s="27">
        <v>33654967</v>
      </c>
      <c r="I65" s="27">
        <v>2444938</v>
      </c>
      <c r="J65" s="27">
        <v>441769</v>
      </c>
      <c r="K65" s="27">
        <v>18183</v>
      </c>
      <c r="L65" s="27">
        <v>1121708</v>
      </c>
      <c r="M65" s="27">
        <v>959189</v>
      </c>
      <c r="N65" s="27">
        <v>7058689</v>
      </c>
      <c r="O65" s="27">
        <v>2425695</v>
      </c>
      <c r="P65" s="27">
        <v>933998</v>
      </c>
      <c r="Q65" s="27">
        <v>2787508</v>
      </c>
      <c r="R65" s="27">
        <v>3621392</v>
      </c>
      <c r="S65" s="27">
        <v>82134</v>
      </c>
      <c r="T65" s="27">
        <v>1647790</v>
      </c>
      <c r="U65" s="27">
        <v>0</v>
      </c>
      <c r="V65" s="27">
        <v>5597780</v>
      </c>
      <c r="W65" s="27">
        <v>1165760</v>
      </c>
      <c r="X65" s="27">
        <v>7289117</v>
      </c>
      <c r="Y65" s="27">
        <v>477738</v>
      </c>
      <c r="Z65" s="27">
        <v>20468169</v>
      </c>
      <c r="AA65" s="27">
        <v>2672826</v>
      </c>
      <c r="AB65" s="27">
        <v>9497892</v>
      </c>
      <c r="AC65" s="27">
        <v>2191936</v>
      </c>
      <c r="AD65" s="27">
        <v>7166658</v>
      </c>
      <c r="AE65" s="27">
        <v>25662515</v>
      </c>
      <c r="AF65" s="27">
        <v>3986474</v>
      </c>
      <c r="AG65" s="27">
        <v>3204096</v>
      </c>
      <c r="AH65" s="27">
        <v>1802778</v>
      </c>
      <c r="AI65" s="27">
        <v>0</v>
      </c>
      <c r="AJ65" s="27">
        <v>0</v>
      </c>
      <c r="AK65" s="27">
        <v>2728</v>
      </c>
      <c r="AL65" s="198">
        <v>160534383</v>
      </c>
    </row>
    <row r="66" spans="1:38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399566119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10892219</v>
      </c>
      <c r="AA66" s="27">
        <v>0</v>
      </c>
      <c r="AB66" s="27">
        <v>0</v>
      </c>
      <c r="AC66" s="27">
        <v>0</v>
      </c>
      <c r="AD66" s="27">
        <v>0</v>
      </c>
      <c r="AE66" s="27">
        <v>44768189</v>
      </c>
      <c r="AF66" s="27">
        <v>987824955</v>
      </c>
      <c r="AG66" s="27">
        <v>0</v>
      </c>
      <c r="AH66" s="27">
        <v>0</v>
      </c>
      <c r="AI66" s="27">
        <v>1181132853</v>
      </c>
      <c r="AJ66" s="27">
        <v>0</v>
      </c>
      <c r="AK66" s="27">
        <v>0</v>
      </c>
      <c r="AL66" s="198">
        <v>2624184335</v>
      </c>
    </row>
    <row r="67" spans="1:38" s="6" customFormat="1" ht="15" x14ac:dyDescent="0.25">
      <c r="A67" s="76" t="s">
        <v>822</v>
      </c>
      <c r="B67" s="28" t="s">
        <v>152</v>
      </c>
      <c r="C67" s="27">
        <v>23505242</v>
      </c>
      <c r="D67" s="27">
        <v>1948871</v>
      </c>
      <c r="E67" s="27">
        <v>100377675</v>
      </c>
      <c r="F67" s="27">
        <v>0</v>
      </c>
      <c r="G67" s="27">
        <v>40712241</v>
      </c>
      <c r="H67" s="27">
        <v>307323649</v>
      </c>
      <c r="I67" s="27">
        <v>2512861</v>
      </c>
      <c r="J67" s="27">
        <v>14948913</v>
      </c>
      <c r="K67" s="27">
        <v>2112075</v>
      </c>
      <c r="L67" s="27">
        <v>14684459</v>
      </c>
      <c r="M67" s="27">
        <v>7032733</v>
      </c>
      <c r="N67" s="27">
        <v>79808418</v>
      </c>
      <c r="O67" s="27">
        <v>93073604</v>
      </c>
      <c r="P67" s="27">
        <v>0</v>
      </c>
      <c r="Q67" s="27">
        <v>437705</v>
      </c>
      <c r="R67" s="27">
        <v>4511780</v>
      </c>
      <c r="S67" s="27">
        <v>0</v>
      </c>
      <c r="T67" s="27">
        <v>17578210</v>
      </c>
      <c r="U67" s="27">
        <v>0</v>
      </c>
      <c r="V67" s="27">
        <v>146572123</v>
      </c>
      <c r="W67" s="27">
        <v>146310806</v>
      </c>
      <c r="X67" s="27">
        <v>43550695</v>
      </c>
      <c r="Y67" s="27">
        <v>325136</v>
      </c>
      <c r="Z67" s="27">
        <v>314449888</v>
      </c>
      <c r="AA67" s="27">
        <v>662637947</v>
      </c>
      <c r="AB67" s="27">
        <v>10282095797</v>
      </c>
      <c r="AC67" s="27">
        <v>1983013</v>
      </c>
      <c r="AD67" s="27">
        <v>434518427</v>
      </c>
      <c r="AE67" s="27">
        <v>367862631</v>
      </c>
      <c r="AF67" s="27">
        <v>44858166</v>
      </c>
      <c r="AG67" s="27">
        <v>17083402</v>
      </c>
      <c r="AH67" s="27">
        <v>12787075</v>
      </c>
      <c r="AI67" s="27">
        <v>403255892</v>
      </c>
      <c r="AJ67" s="27">
        <v>0</v>
      </c>
      <c r="AK67" s="27">
        <v>0</v>
      </c>
      <c r="AL67" s="198">
        <v>13588859434</v>
      </c>
    </row>
    <row r="68" spans="1:38" s="6" customFormat="1" ht="15" x14ac:dyDescent="0.25">
      <c r="A68" s="76" t="s">
        <v>823</v>
      </c>
      <c r="B68" s="28" t="s">
        <v>153</v>
      </c>
      <c r="C68" s="27">
        <v>256991942</v>
      </c>
      <c r="D68" s="27">
        <v>41017825</v>
      </c>
      <c r="E68" s="27">
        <v>106737705</v>
      </c>
      <c r="F68" s="27">
        <v>12256939</v>
      </c>
      <c r="G68" s="27">
        <v>55809957</v>
      </c>
      <c r="H68" s="27">
        <v>153618746</v>
      </c>
      <c r="I68" s="27">
        <v>53170354</v>
      </c>
      <c r="J68" s="27">
        <v>14031995</v>
      </c>
      <c r="K68" s="27">
        <v>12771662</v>
      </c>
      <c r="L68" s="27">
        <v>12548373</v>
      </c>
      <c r="M68" s="27">
        <v>29814679</v>
      </c>
      <c r="N68" s="27">
        <v>44233740</v>
      </c>
      <c r="O68" s="27">
        <v>56863155</v>
      </c>
      <c r="P68" s="27">
        <v>20235156</v>
      </c>
      <c r="Q68" s="27">
        <v>29046046</v>
      </c>
      <c r="R68" s="27">
        <v>47057334</v>
      </c>
      <c r="S68" s="27">
        <v>17562159</v>
      </c>
      <c r="T68" s="27">
        <v>46247037</v>
      </c>
      <c r="U68" s="27">
        <v>0</v>
      </c>
      <c r="V68" s="27">
        <v>148100787</v>
      </c>
      <c r="W68" s="27">
        <v>19403398</v>
      </c>
      <c r="X68" s="27">
        <v>33661630</v>
      </c>
      <c r="Y68" s="27">
        <v>28988471</v>
      </c>
      <c r="Z68" s="27">
        <v>30390381</v>
      </c>
      <c r="AA68" s="27">
        <v>35851068</v>
      </c>
      <c r="AB68" s="27">
        <v>139987930</v>
      </c>
      <c r="AC68" s="27">
        <v>31509562</v>
      </c>
      <c r="AD68" s="27">
        <v>27511925</v>
      </c>
      <c r="AE68" s="27">
        <v>164939463</v>
      </c>
      <c r="AF68" s="27">
        <v>29350524</v>
      </c>
      <c r="AG68" s="27">
        <v>16080033</v>
      </c>
      <c r="AH68" s="27">
        <v>14192761</v>
      </c>
      <c r="AI68" s="27">
        <v>37559464</v>
      </c>
      <c r="AJ68" s="27">
        <v>0</v>
      </c>
      <c r="AK68" s="27">
        <v>0</v>
      </c>
      <c r="AL68" s="198">
        <v>1767542201</v>
      </c>
    </row>
    <row r="69" spans="1:38" s="6" customFormat="1" ht="15" x14ac:dyDescent="0.25">
      <c r="A69" s="76" t="s">
        <v>824</v>
      </c>
      <c r="B69" s="28" t="s">
        <v>154</v>
      </c>
      <c r="C69" s="27">
        <v>1084297</v>
      </c>
      <c r="D69" s="27">
        <v>6272490</v>
      </c>
      <c r="E69" s="27">
        <v>486464</v>
      </c>
      <c r="F69" s="27">
        <v>0</v>
      </c>
      <c r="G69" s="27">
        <v>699985</v>
      </c>
      <c r="H69" s="27">
        <v>18129044</v>
      </c>
      <c r="I69" s="27">
        <v>10751400</v>
      </c>
      <c r="J69" s="27">
        <v>963950</v>
      </c>
      <c r="K69" s="27">
        <v>0</v>
      </c>
      <c r="L69" s="27">
        <v>0</v>
      </c>
      <c r="M69" s="27">
        <v>19488332</v>
      </c>
      <c r="N69" s="27">
        <v>94594607</v>
      </c>
      <c r="O69" s="27">
        <v>4838336</v>
      </c>
      <c r="P69" s="27">
        <v>2847073</v>
      </c>
      <c r="Q69" s="27">
        <v>336607</v>
      </c>
      <c r="R69" s="27">
        <v>1608952</v>
      </c>
      <c r="S69" s="27">
        <v>0</v>
      </c>
      <c r="T69" s="27">
        <v>1425073</v>
      </c>
      <c r="U69" s="27">
        <v>0</v>
      </c>
      <c r="V69" s="27">
        <v>3125128</v>
      </c>
      <c r="W69" s="27">
        <v>1007684</v>
      </c>
      <c r="X69" s="27">
        <v>7903458</v>
      </c>
      <c r="Y69" s="27">
        <v>0</v>
      </c>
      <c r="Z69" s="27">
        <v>1665896</v>
      </c>
      <c r="AA69" s="27">
        <v>206210</v>
      </c>
      <c r="AB69" s="27">
        <v>17742169</v>
      </c>
      <c r="AC69" s="27">
        <v>0</v>
      </c>
      <c r="AD69" s="27">
        <v>536709</v>
      </c>
      <c r="AE69" s="27">
        <v>54691736</v>
      </c>
      <c r="AF69" s="27">
        <v>0</v>
      </c>
      <c r="AG69" s="27">
        <v>1058793</v>
      </c>
      <c r="AH69" s="27">
        <v>0</v>
      </c>
      <c r="AI69" s="27">
        <v>45264491</v>
      </c>
      <c r="AJ69" s="27">
        <v>0</v>
      </c>
      <c r="AK69" s="27">
        <v>0</v>
      </c>
      <c r="AL69" s="198">
        <v>296728884</v>
      </c>
    </row>
    <row r="70" spans="1:38" s="6" customFormat="1" ht="15" x14ac:dyDescent="0.25">
      <c r="A70" s="76" t="s">
        <v>825</v>
      </c>
      <c r="B70" s="28" t="s">
        <v>155</v>
      </c>
      <c r="C70" s="27">
        <v>53427644</v>
      </c>
      <c r="D70" s="27">
        <v>6842267</v>
      </c>
      <c r="E70" s="27">
        <v>22745044</v>
      </c>
      <c r="F70" s="27">
        <v>20411599</v>
      </c>
      <c r="G70" s="27">
        <v>73836660</v>
      </c>
      <c r="H70" s="27">
        <v>300094746</v>
      </c>
      <c r="I70" s="27">
        <v>2726902</v>
      </c>
      <c r="J70" s="27">
        <v>107069</v>
      </c>
      <c r="K70" s="27">
        <v>39340</v>
      </c>
      <c r="L70" s="27">
        <v>2912810</v>
      </c>
      <c r="M70" s="27">
        <v>6653830</v>
      </c>
      <c r="N70" s="27">
        <v>20003208</v>
      </c>
      <c r="O70" s="27">
        <v>51520084</v>
      </c>
      <c r="P70" s="27">
        <v>4232690</v>
      </c>
      <c r="Q70" s="27">
        <v>6464672</v>
      </c>
      <c r="R70" s="27">
        <v>154718793</v>
      </c>
      <c r="S70" s="27">
        <v>3105618</v>
      </c>
      <c r="T70" s="27">
        <v>20747721</v>
      </c>
      <c r="U70" s="27">
        <v>0</v>
      </c>
      <c r="V70" s="27">
        <v>77301335</v>
      </c>
      <c r="W70" s="27">
        <v>3774107</v>
      </c>
      <c r="X70" s="27">
        <v>27146412</v>
      </c>
      <c r="Y70" s="27">
        <v>6936615</v>
      </c>
      <c r="Z70" s="27">
        <v>15534463</v>
      </c>
      <c r="AA70" s="27">
        <v>775556</v>
      </c>
      <c r="AB70" s="27">
        <v>146213320</v>
      </c>
      <c r="AC70" s="27">
        <v>2849377</v>
      </c>
      <c r="AD70" s="27">
        <v>29117725</v>
      </c>
      <c r="AE70" s="27">
        <v>210291121</v>
      </c>
      <c r="AF70" s="27">
        <v>41574666</v>
      </c>
      <c r="AG70" s="27">
        <v>5546814</v>
      </c>
      <c r="AH70" s="27">
        <v>15976809</v>
      </c>
      <c r="AI70" s="27">
        <v>194903780</v>
      </c>
      <c r="AJ70" s="27">
        <v>0</v>
      </c>
      <c r="AK70" s="27">
        <v>0</v>
      </c>
      <c r="AL70" s="198">
        <v>1528532797</v>
      </c>
    </row>
    <row r="71" spans="1:38" s="6" customFormat="1" ht="15" x14ac:dyDescent="0.25">
      <c r="A71" s="76" t="s">
        <v>826</v>
      </c>
      <c r="B71" s="28" t="s">
        <v>156</v>
      </c>
      <c r="C71" s="27">
        <v>210616227</v>
      </c>
      <c r="D71" s="27">
        <v>3242417</v>
      </c>
      <c r="E71" s="27">
        <v>138466989</v>
      </c>
      <c r="F71" s="27">
        <v>14935663</v>
      </c>
      <c r="G71" s="27">
        <v>66255816</v>
      </c>
      <c r="H71" s="27">
        <v>1166447564</v>
      </c>
      <c r="I71" s="27">
        <v>2989919</v>
      </c>
      <c r="J71" s="27">
        <v>1798830</v>
      </c>
      <c r="K71" s="27">
        <v>61429</v>
      </c>
      <c r="L71" s="27">
        <v>40296703</v>
      </c>
      <c r="M71" s="27">
        <v>91125026</v>
      </c>
      <c r="N71" s="27">
        <v>310326491</v>
      </c>
      <c r="O71" s="27">
        <v>68183995</v>
      </c>
      <c r="P71" s="27">
        <v>8282126</v>
      </c>
      <c r="Q71" s="27">
        <v>149577773</v>
      </c>
      <c r="R71" s="27">
        <v>140547948</v>
      </c>
      <c r="S71" s="27">
        <v>28582604</v>
      </c>
      <c r="T71" s="27">
        <v>29836764</v>
      </c>
      <c r="U71" s="27">
        <v>0</v>
      </c>
      <c r="V71" s="27">
        <v>68176327</v>
      </c>
      <c r="W71" s="27">
        <v>14410529</v>
      </c>
      <c r="X71" s="27">
        <v>170371166</v>
      </c>
      <c r="Y71" s="27">
        <v>176944268</v>
      </c>
      <c r="Z71" s="27">
        <v>7026496</v>
      </c>
      <c r="AA71" s="27">
        <v>7813778</v>
      </c>
      <c r="AB71" s="27">
        <v>162681263</v>
      </c>
      <c r="AC71" s="27">
        <v>119277415</v>
      </c>
      <c r="AD71" s="27">
        <v>44176070</v>
      </c>
      <c r="AE71" s="27">
        <v>44362389</v>
      </c>
      <c r="AF71" s="27">
        <v>11769246</v>
      </c>
      <c r="AG71" s="27">
        <v>91126254</v>
      </c>
      <c r="AH71" s="27">
        <v>5216751</v>
      </c>
      <c r="AI71" s="27">
        <v>69788866</v>
      </c>
      <c r="AJ71" s="27">
        <v>0</v>
      </c>
      <c r="AK71" s="27">
        <v>8741</v>
      </c>
      <c r="AL71" s="198">
        <v>3464723843</v>
      </c>
    </row>
    <row r="72" spans="1:38" s="6" customFormat="1" ht="15" x14ac:dyDescent="0.25">
      <c r="A72" s="76" t="s">
        <v>827</v>
      </c>
      <c r="B72" s="28" t="s">
        <v>70</v>
      </c>
      <c r="C72" s="27">
        <v>0</v>
      </c>
      <c r="D72" s="27">
        <v>113003649</v>
      </c>
      <c r="E72" s="27">
        <v>358312581</v>
      </c>
      <c r="F72" s="27">
        <v>4513044</v>
      </c>
      <c r="G72" s="27">
        <v>3171598635</v>
      </c>
      <c r="H72" s="27">
        <v>1252494045</v>
      </c>
      <c r="I72" s="27">
        <v>1307312</v>
      </c>
      <c r="J72" s="27">
        <v>0</v>
      </c>
      <c r="K72" s="27">
        <v>25081973</v>
      </c>
      <c r="L72" s="27">
        <v>887981867</v>
      </c>
      <c r="M72" s="27">
        <v>1980461</v>
      </c>
      <c r="N72" s="27">
        <v>52941450</v>
      </c>
      <c r="O72" s="27">
        <v>703078</v>
      </c>
      <c r="P72" s="27">
        <v>661898</v>
      </c>
      <c r="Q72" s="27">
        <v>3225</v>
      </c>
      <c r="R72" s="27">
        <v>225172878</v>
      </c>
      <c r="S72" s="27">
        <v>0</v>
      </c>
      <c r="T72" s="27">
        <v>159945087</v>
      </c>
      <c r="U72" s="27">
        <v>0</v>
      </c>
      <c r="V72" s="27">
        <v>105450771</v>
      </c>
      <c r="W72" s="27">
        <v>309980902</v>
      </c>
      <c r="X72" s="27">
        <v>2982628804</v>
      </c>
      <c r="Y72" s="27">
        <v>1454074</v>
      </c>
      <c r="Z72" s="27">
        <v>1857874420</v>
      </c>
      <c r="AA72" s="27">
        <v>84719044</v>
      </c>
      <c r="AB72" s="27">
        <v>25363029489</v>
      </c>
      <c r="AC72" s="27">
        <v>2178958</v>
      </c>
      <c r="AD72" s="27">
        <v>315857977</v>
      </c>
      <c r="AE72" s="27">
        <v>2192688755</v>
      </c>
      <c r="AF72" s="27">
        <v>82457549</v>
      </c>
      <c r="AG72" s="27">
        <v>11402039</v>
      </c>
      <c r="AH72" s="27">
        <v>288677402</v>
      </c>
      <c r="AI72" s="27">
        <v>728569668</v>
      </c>
      <c r="AJ72" s="27">
        <v>0</v>
      </c>
      <c r="AK72" s="27">
        <v>0</v>
      </c>
      <c r="AL72" s="198">
        <v>40582671035</v>
      </c>
    </row>
    <row r="73" spans="1:38" s="6" customFormat="1" ht="15" x14ac:dyDescent="0.25">
      <c r="A73" s="116" t="s">
        <v>828</v>
      </c>
      <c r="B73" s="117" t="s">
        <v>205</v>
      </c>
      <c r="C73" s="118">
        <v>3727033214</v>
      </c>
      <c r="D73" s="118">
        <v>1731170091</v>
      </c>
      <c r="E73" s="118">
        <v>2204808366</v>
      </c>
      <c r="F73" s="118">
        <v>682323779</v>
      </c>
      <c r="G73" s="118">
        <v>7362979692</v>
      </c>
      <c r="H73" s="118">
        <v>13165515352</v>
      </c>
      <c r="I73" s="118">
        <v>1495645253</v>
      </c>
      <c r="J73" s="118">
        <v>552197082</v>
      </c>
      <c r="K73" s="118">
        <v>490074576</v>
      </c>
      <c r="L73" s="118">
        <v>1257514563</v>
      </c>
      <c r="M73" s="118">
        <v>1179334923</v>
      </c>
      <c r="N73" s="118">
        <v>2231754690</v>
      </c>
      <c r="O73" s="118">
        <v>2393695590</v>
      </c>
      <c r="P73" s="118">
        <v>1231662387</v>
      </c>
      <c r="Q73" s="118">
        <v>1016405953</v>
      </c>
      <c r="R73" s="118">
        <v>1570081454</v>
      </c>
      <c r="S73" s="118">
        <v>478541282</v>
      </c>
      <c r="T73" s="118">
        <v>3694518539</v>
      </c>
      <c r="U73" s="118">
        <v>0</v>
      </c>
      <c r="V73" s="118">
        <v>5815293521</v>
      </c>
      <c r="W73" s="118">
        <v>3037265467</v>
      </c>
      <c r="X73" s="118">
        <v>6181411422</v>
      </c>
      <c r="Y73" s="118">
        <v>870036512</v>
      </c>
      <c r="Z73" s="118">
        <v>4160878558</v>
      </c>
      <c r="AA73" s="118">
        <v>1361917563</v>
      </c>
      <c r="AB73" s="118">
        <v>48946440094</v>
      </c>
      <c r="AC73" s="118">
        <v>737056884</v>
      </c>
      <c r="AD73" s="118">
        <v>3849380917</v>
      </c>
      <c r="AE73" s="118">
        <v>15921917187</v>
      </c>
      <c r="AF73" s="118">
        <v>3854606319</v>
      </c>
      <c r="AG73" s="118">
        <v>2871459485</v>
      </c>
      <c r="AH73" s="118">
        <v>656144109</v>
      </c>
      <c r="AI73" s="118">
        <v>5765002113</v>
      </c>
      <c r="AJ73" s="118">
        <v>0</v>
      </c>
      <c r="AK73" s="118">
        <v>9768765</v>
      </c>
      <c r="AL73" s="199">
        <v>150503835702</v>
      </c>
    </row>
    <row r="74" spans="1:38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39959802</v>
      </c>
      <c r="F74" s="27">
        <v>0</v>
      </c>
      <c r="G74" s="27">
        <v>0</v>
      </c>
      <c r="H74" s="27">
        <v>54147240</v>
      </c>
      <c r="I74" s="27">
        <v>2080000</v>
      </c>
      <c r="J74" s="27">
        <v>0</v>
      </c>
      <c r="K74" s="27">
        <v>0</v>
      </c>
      <c r="L74" s="27">
        <v>0</v>
      </c>
      <c r="M74" s="27">
        <v>0</v>
      </c>
      <c r="N74" s="27">
        <v>34815197</v>
      </c>
      <c r="O74" s="27">
        <v>0</v>
      </c>
      <c r="P74" s="27">
        <v>0</v>
      </c>
      <c r="Q74" s="27">
        <v>0</v>
      </c>
      <c r="R74" s="27">
        <v>3780000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550000</v>
      </c>
      <c r="Z74" s="27">
        <v>7500000</v>
      </c>
      <c r="AA74" s="27">
        <v>0</v>
      </c>
      <c r="AB74" s="27">
        <v>40702753</v>
      </c>
      <c r="AC74" s="27">
        <v>1100000</v>
      </c>
      <c r="AD74" s="27">
        <v>23855200</v>
      </c>
      <c r="AE74" s="27">
        <v>0</v>
      </c>
      <c r="AF74" s="27">
        <v>0</v>
      </c>
      <c r="AG74" s="27">
        <v>700000</v>
      </c>
      <c r="AH74" s="27">
        <v>37276400</v>
      </c>
      <c r="AI74" s="27">
        <v>0</v>
      </c>
      <c r="AJ74" s="27">
        <v>0</v>
      </c>
      <c r="AK74" s="27">
        <v>0</v>
      </c>
      <c r="AL74" s="198">
        <v>246466592</v>
      </c>
    </row>
    <row r="75" spans="1:38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663568</v>
      </c>
      <c r="G75" s="27">
        <v>0</v>
      </c>
      <c r="H75" s="27">
        <v>472622181</v>
      </c>
      <c r="I75" s="27">
        <v>430000</v>
      </c>
      <c r="J75" s="27">
        <v>0</v>
      </c>
      <c r="K75" s="27">
        <v>0</v>
      </c>
      <c r="L75" s="27">
        <v>0</v>
      </c>
      <c r="M75" s="27">
        <v>0</v>
      </c>
      <c r="N75" s="27">
        <v>152403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27410781</v>
      </c>
      <c r="AC75" s="27">
        <v>0</v>
      </c>
      <c r="AD75" s="27">
        <v>4545455</v>
      </c>
      <c r="AE75" s="27">
        <v>0</v>
      </c>
      <c r="AF75" s="27">
        <v>1726400</v>
      </c>
      <c r="AG75" s="27">
        <v>0</v>
      </c>
      <c r="AH75" s="27">
        <v>0</v>
      </c>
      <c r="AI75" s="27">
        <v>0</v>
      </c>
      <c r="AJ75" s="27">
        <v>24841351</v>
      </c>
      <c r="AK75" s="27">
        <v>0</v>
      </c>
      <c r="AL75" s="198">
        <v>532392139</v>
      </c>
    </row>
    <row r="76" spans="1:38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711021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663181</v>
      </c>
      <c r="X76" s="27">
        <v>0</v>
      </c>
      <c r="Y76" s="27">
        <v>0</v>
      </c>
      <c r="Z76" s="27">
        <v>0</v>
      </c>
      <c r="AA76" s="27">
        <v>0</v>
      </c>
      <c r="AB76" s="27">
        <v>147807346</v>
      </c>
      <c r="AC76" s="27">
        <v>0</v>
      </c>
      <c r="AD76" s="27">
        <v>0</v>
      </c>
      <c r="AE76" s="27">
        <v>0</v>
      </c>
      <c r="AF76" s="27">
        <v>6428890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198">
        <v>155610438</v>
      </c>
    </row>
    <row r="77" spans="1:38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95789532</v>
      </c>
      <c r="F77" s="27">
        <v>800000</v>
      </c>
      <c r="G77" s="27">
        <v>777641618</v>
      </c>
      <c r="H77" s="27">
        <v>3450785040</v>
      </c>
      <c r="I77" s="27">
        <v>567009588</v>
      </c>
      <c r="J77" s="27">
        <v>0</v>
      </c>
      <c r="K77" s="27">
        <v>0</v>
      </c>
      <c r="L77" s="27">
        <v>0</v>
      </c>
      <c r="M77" s="27">
        <v>0</v>
      </c>
      <c r="N77" s="27">
        <v>100658622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57433827</v>
      </c>
      <c r="U77" s="27">
        <v>0</v>
      </c>
      <c r="V77" s="27">
        <v>0</v>
      </c>
      <c r="W77" s="27">
        <v>592263928</v>
      </c>
      <c r="X77" s="27">
        <v>90222</v>
      </c>
      <c r="Y77" s="27">
        <v>0</v>
      </c>
      <c r="Z77" s="27">
        <v>20500000</v>
      </c>
      <c r="AA77" s="27">
        <v>0</v>
      </c>
      <c r="AB77" s="27">
        <v>2915199465</v>
      </c>
      <c r="AC77" s="27">
        <v>0</v>
      </c>
      <c r="AD77" s="27">
        <v>67951474</v>
      </c>
      <c r="AE77" s="27">
        <v>6904742940</v>
      </c>
      <c r="AF77" s="27">
        <v>17774231</v>
      </c>
      <c r="AG77" s="27">
        <v>1077585024</v>
      </c>
      <c r="AH77" s="27">
        <v>39600000</v>
      </c>
      <c r="AI77" s="27">
        <v>0</v>
      </c>
      <c r="AJ77" s="27">
        <v>0</v>
      </c>
      <c r="AK77" s="27">
        <v>0</v>
      </c>
      <c r="AL77" s="198">
        <v>16686025511</v>
      </c>
    </row>
    <row r="78" spans="1:38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45000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198">
        <v>45000</v>
      </c>
    </row>
    <row r="79" spans="1:38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10189182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152741786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11360000</v>
      </c>
      <c r="AI79" s="27">
        <v>0</v>
      </c>
      <c r="AJ79" s="27">
        <v>0</v>
      </c>
      <c r="AK79" s="27">
        <v>0</v>
      </c>
      <c r="AL79" s="198">
        <v>177340968</v>
      </c>
    </row>
    <row r="80" spans="1:38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21320843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89824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198">
        <v>21410667</v>
      </c>
    </row>
    <row r="81" spans="1:38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-1073825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52291007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179842392</v>
      </c>
      <c r="AF81" s="27">
        <v>385765680</v>
      </c>
      <c r="AG81" s="27">
        <v>0</v>
      </c>
      <c r="AH81" s="27">
        <v>0</v>
      </c>
      <c r="AI81" s="27">
        <v>0</v>
      </c>
      <c r="AJ81" s="27">
        <v>441685391</v>
      </c>
      <c r="AK81" s="27">
        <v>0</v>
      </c>
      <c r="AL81" s="198">
        <v>1058510645</v>
      </c>
    </row>
    <row r="82" spans="1:38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23977726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2258449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17770847</v>
      </c>
      <c r="U82" s="27">
        <v>0</v>
      </c>
      <c r="V82" s="27">
        <v>0</v>
      </c>
      <c r="W82" s="27">
        <v>16735600</v>
      </c>
      <c r="X82" s="27">
        <v>0</v>
      </c>
      <c r="Y82" s="27">
        <v>0</v>
      </c>
      <c r="Z82" s="27">
        <v>0</v>
      </c>
      <c r="AA82" s="27">
        <v>0</v>
      </c>
      <c r="AB82" s="27">
        <v>93736083</v>
      </c>
      <c r="AC82" s="27">
        <v>0</v>
      </c>
      <c r="AD82" s="27">
        <v>0</v>
      </c>
      <c r="AE82" s="27">
        <v>0</v>
      </c>
      <c r="AF82" s="27">
        <v>0</v>
      </c>
      <c r="AG82" s="27">
        <v>2000000</v>
      </c>
      <c r="AH82" s="27">
        <v>9580000</v>
      </c>
      <c r="AI82" s="27">
        <v>0</v>
      </c>
      <c r="AJ82" s="27">
        <v>0</v>
      </c>
      <c r="AK82" s="27">
        <v>0</v>
      </c>
      <c r="AL82" s="198">
        <v>166058705</v>
      </c>
    </row>
    <row r="83" spans="1:38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16202857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614003</v>
      </c>
      <c r="AC83" s="27">
        <v>0</v>
      </c>
      <c r="AD83" s="27">
        <v>0</v>
      </c>
      <c r="AE83" s="27">
        <v>3092607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198">
        <v>19959467</v>
      </c>
    </row>
    <row r="84" spans="1:38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2250000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112263552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198">
        <v>114513552</v>
      </c>
    </row>
    <row r="85" spans="1:38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3847909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385807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198">
        <v>4233716</v>
      </c>
    </row>
    <row r="86" spans="1:38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160207227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47565774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3874728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198">
        <v>211651062</v>
      </c>
    </row>
    <row r="87" spans="1:38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11829545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33509848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96</v>
      </c>
      <c r="Y87" s="27">
        <v>0</v>
      </c>
      <c r="Z87" s="27">
        <v>0</v>
      </c>
      <c r="AA87" s="27">
        <v>0</v>
      </c>
      <c r="AB87" s="27">
        <v>623913429</v>
      </c>
      <c r="AC87" s="27">
        <v>0</v>
      </c>
      <c r="AD87" s="27">
        <v>0</v>
      </c>
      <c r="AE87" s="27">
        <v>0</v>
      </c>
      <c r="AF87" s="27">
        <v>461108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198">
        <v>669714026</v>
      </c>
    </row>
    <row r="88" spans="1:38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135749334</v>
      </c>
      <c r="F88" s="118">
        <v>1463568</v>
      </c>
      <c r="G88" s="118">
        <v>777641618</v>
      </c>
      <c r="H88" s="118">
        <v>4178863959</v>
      </c>
      <c r="I88" s="118">
        <v>569519588</v>
      </c>
      <c r="J88" s="118">
        <v>0</v>
      </c>
      <c r="K88" s="118">
        <v>0</v>
      </c>
      <c r="L88" s="118">
        <v>0</v>
      </c>
      <c r="M88" s="118">
        <v>0</v>
      </c>
      <c r="N88" s="118">
        <v>270158280</v>
      </c>
      <c r="O88" s="118">
        <v>0</v>
      </c>
      <c r="P88" s="118">
        <v>0</v>
      </c>
      <c r="Q88" s="118">
        <v>0</v>
      </c>
      <c r="R88" s="118">
        <v>3980000</v>
      </c>
      <c r="S88" s="118">
        <v>0</v>
      </c>
      <c r="T88" s="118">
        <v>127495681</v>
      </c>
      <c r="U88" s="118">
        <v>0</v>
      </c>
      <c r="V88" s="118">
        <v>0</v>
      </c>
      <c r="W88" s="118">
        <v>609662709</v>
      </c>
      <c r="X88" s="118">
        <v>90318</v>
      </c>
      <c r="Y88" s="118">
        <v>550000</v>
      </c>
      <c r="Z88" s="118">
        <v>28100000</v>
      </c>
      <c r="AA88" s="118">
        <v>0</v>
      </c>
      <c r="AB88" s="118">
        <v>4006476005</v>
      </c>
      <c r="AC88" s="118">
        <v>1100000</v>
      </c>
      <c r="AD88" s="118">
        <v>96352129</v>
      </c>
      <c r="AE88" s="118">
        <v>7199941491</v>
      </c>
      <c r="AF88" s="118">
        <v>412159642</v>
      </c>
      <c r="AG88" s="118">
        <v>1080285024</v>
      </c>
      <c r="AH88" s="118">
        <v>97816400</v>
      </c>
      <c r="AI88" s="118">
        <v>0</v>
      </c>
      <c r="AJ88" s="118">
        <v>466526742</v>
      </c>
      <c r="AK88" s="118">
        <v>0</v>
      </c>
      <c r="AL88" s="199">
        <v>20063932488</v>
      </c>
    </row>
    <row r="89" spans="1:38" s="6" customFormat="1" ht="15" x14ac:dyDescent="0.25">
      <c r="A89" s="76" t="s">
        <v>844</v>
      </c>
      <c r="B89" s="28" t="s">
        <v>144</v>
      </c>
      <c r="C89" s="27">
        <v>71706879</v>
      </c>
      <c r="D89" s="27">
        <v>36948271</v>
      </c>
      <c r="E89" s="27">
        <v>244955507</v>
      </c>
      <c r="F89" s="27">
        <v>18406640</v>
      </c>
      <c r="G89" s="27">
        <v>4587980</v>
      </c>
      <c r="H89" s="27">
        <v>0</v>
      </c>
      <c r="I89" s="27">
        <v>75964349</v>
      </c>
      <c r="J89" s="27">
        <v>21682361</v>
      </c>
      <c r="K89" s="27">
        <v>0</v>
      </c>
      <c r="L89" s="27">
        <v>5072393</v>
      </c>
      <c r="M89" s="27">
        <v>1986058</v>
      </c>
      <c r="N89" s="27">
        <v>0</v>
      </c>
      <c r="O89" s="27">
        <v>18260033</v>
      </c>
      <c r="P89" s="27">
        <v>1851850</v>
      </c>
      <c r="Q89" s="27">
        <v>0</v>
      </c>
      <c r="R89" s="27">
        <v>28164251</v>
      </c>
      <c r="S89" s="27">
        <v>0</v>
      </c>
      <c r="T89" s="27">
        <v>109787521</v>
      </c>
      <c r="U89" s="27">
        <v>0</v>
      </c>
      <c r="V89" s="27">
        <v>34893266</v>
      </c>
      <c r="W89" s="27">
        <v>0</v>
      </c>
      <c r="X89" s="27">
        <v>89151011</v>
      </c>
      <c r="Y89" s="27">
        <v>15833166</v>
      </c>
      <c r="Z89" s="27">
        <v>0</v>
      </c>
      <c r="AA89" s="27">
        <v>0</v>
      </c>
      <c r="AB89" s="27">
        <v>40421301</v>
      </c>
      <c r="AC89" s="27">
        <v>0</v>
      </c>
      <c r="AD89" s="27">
        <v>44319479</v>
      </c>
      <c r="AE89" s="27">
        <v>0</v>
      </c>
      <c r="AF89" s="27">
        <v>169774450</v>
      </c>
      <c r="AG89" s="27">
        <v>0</v>
      </c>
      <c r="AH89" s="27">
        <v>0</v>
      </c>
      <c r="AI89" s="27">
        <v>13554962</v>
      </c>
      <c r="AJ89" s="27">
        <v>0</v>
      </c>
      <c r="AK89" s="27">
        <v>0</v>
      </c>
      <c r="AL89" s="198">
        <v>1047321728</v>
      </c>
    </row>
    <row r="90" spans="1:38" s="6" customFormat="1" ht="15" x14ac:dyDescent="0.25">
      <c r="A90" s="76" t="s">
        <v>845</v>
      </c>
      <c r="B90" s="28" t="s">
        <v>145</v>
      </c>
      <c r="C90" s="27">
        <v>25692662</v>
      </c>
      <c r="D90" s="27">
        <v>5172079</v>
      </c>
      <c r="E90" s="27">
        <v>15791747</v>
      </c>
      <c r="F90" s="27">
        <v>5183660</v>
      </c>
      <c r="G90" s="27">
        <v>4194064</v>
      </c>
      <c r="H90" s="27">
        <v>2003091</v>
      </c>
      <c r="I90" s="27">
        <v>16643839</v>
      </c>
      <c r="J90" s="27">
        <v>2148901</v>
      </c>
      <c r="K90" s="27">
        <v>0</v>
      </c>
      <c r="L90" s="27">
        <v>63008</v>
      </c>
      <c r="M90" s="27">
        <v>293097</v>
      </c>
      <c r="N90" s="27">
        <v>636198</v>
      </c>
      <c r="O90" s="27">
        <v>7103241</v>
      </c>
      <c r="P90" s="27">
        <v>0</v>
      </c>
      <c r="Q90" s="27">
        <v>0</v>
      </c>
      <c r="R90" s="27">
        <v>14495508</v>
      </c>
      <c r="S90" s="27">
        <v>0</v>
      </c>
      <c r="T90" s="27">
        <v>199922720</v>
      </c>
      <c r="U90" s="27">
        <v>0</v>
      </c>
      <c r="V90" s="27">
        <v>23678239</v>
      </c>
      <c r="W90" s="27">
        <v>0</v>
      </c>
      <c r="X90" s="27">
        <v>30493084</v>
      </c>
      <c r="Y90" s="27">
        <v>2530966</v>
      </c>
      <c r="Z90" s="27">
        <v>0</v>
      </c>
      <c r="AA90" s="27">
        <v>0</v>
      </c>
      <c r="AB90" s="27">
        <v>6957765</v>
      </c>
      <c r="AC90" s="27">
        <v>0</v>
      </c>
      <c r="AD90" s="27">
        <v>5245186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198">
        <v>368249055</v>
      </c>
    </row>
    <row r="91" spans="1:38" s="6" customFormat="1" ht="15" x14ac:dyDescent="0.25">
      <c r="A91" s="76" t="s">
        <v>846</v>
      </c>
      <c r="B91" s="28" t="s">
        <v>146</v>
      </c>
      <c r="C91" s="27">
        <v>12778266</v>
      </c>
      <c r="D91" s="27">
        <v>2687455</v>
      </c>
      <c r="E91" s="27">
        <v>9742185</v>
      </c>
      <c r="F91" s="27">
        <v>9679537</v>
      </c>
      <c r="G91" s="27">
        <v>694014</v>
      </c>
      <c r="H91" s="27">
        <v>0</v>
      </c>
      <c r="I91" s="27">
        <v>1568090</v>
      </c>
      <c r="J91" s="27">
        <v>8408418</v>
      </c>
      <c r="K91" s="27">
        <v>0</v>
      </c>
      <c r="L91" s="27">
        <v>1893949</v>
      </c>
      <c r="M91" s="27">
        <v>0</v>
      </c>
      <c r="N91" s="27">
        <v>0</v>
      </c>
      <c r="O91" s="27">
        <v>591804</v>
      </c>
      <c r="P91" s="27">
        <v>0</v>
      </c>
      <c r="Q91" s="27">
        <v>0</v>
      </c>
      <c r="R91" s="27">
        <v>13328488</v>
      </c>
      <c r="S91" s="27">
        <v>0</v>
      </c>
      <c r="T91" s="27">
        <v>1536711941</v>
      </c>
      <c r="U91" s="27">
        <v>0</v>
      </c>
      <c r="V91" s="27">
        <v>59494641</v>
      </c>
      <c r="W91" s="27">
        <v>0</v>
      </c>
      <c r="X91" s="27">
        <v>18985130</v>
      </c>
      <c r="Y91" s="27">
        <v>13947251</v>
      </c>
      <c r="Z91" s="27">
        <v>0</v>
      </c>
      <c r="AA91" s="27">
        <v>0</v>
      </c>
      <c r="AB91" s="27">
        <v>119268672</v>
      </c>
      <c r="AC91" s="27">
        <v>0</v>
      </c>
      <c r="AD91" s="27">
        <v>6685937</v>
      </c>
      <c r="AE91" s="27">
        <v>0</v>
      </c>
      <c r="AF91" s="27">
        <v>878220003</v>
      </c>
      <c r="AG91" s="27">
        <v>0</v>
      </c>
      <c r="AH91" s="27">
        <v>0</v>
      </c>
      <c r="AI91" s="27">
        <v>9123006</v>
      </c>
      <c r="AJ91" s="27">
        <v>0</v>
      </c>
      <c r="AK91" s="27">
        <v>0</v>
      </c>
      <c r="AL91" s="198">
        <v>2703808787</v>
      </c>
    </row>
    <row r="92" spans="1:38" s="6" customFormat="1" ht="15" x14ac:dyDescent="0.25">
      <c r="A92" s="76" t="s">
        <v>847</v>
      </c>
      <c r="B92" s="28" t="s">
        <v>147</v>
      </c>
      <c r="C92" s="27">
        <v>1271782891</v>
      </c>
      <c r="D92" s="27">
        <v>683498235</v>
      </c>
      <c r="E92" s="27">
        <v>42242165</v>
      </c>
      <c r="F92" s="27">
        <v>239954908</v>
      </c>
      <c r="G92" s="27">
        <v>418470170</v>
      </c>
      <c r="H92" s="27">
        <v>1422571133</v>
      </c>
      <c r="I92" s="27">
        <v>918618060</v>
      </c>
      <c r="J92" s="27">
        <v>561674665</v>
      </c>
      <c r="K92" s="27">
        <v>122115836</v>
      </c>
      <c r="L92" s="27">
        <v>97539879</v>
      </c>
      <c r="M92" s="27">
        <v>696820401</v>
      </c>
      <c r="N92" s="27">
        <v>4093432980</v>
      </c>
      <c r="O92" s="27">
        <v>36568483</v>
      </c>
      <c r="P92" s="27">
        <v>507209174</v>
      </c>
      <c r="Q92" s="27">
        <v>27253588</v>
      </c>
      <c r="R92" s="27">
        <v>573780615</v>
      </c>
      <c r="S92" s="27">
        <v>0</v>
      </c>
      <c r="T92" s="27">
        <v>1967146230</v>
      </c>
      <c r="U92" s="27">
        <v>0</v>
      </c>
      <c r="V92" s="27">
        <v>1505032788</v>
      </c>
      <c r="W92" s="27">
        <v>461412114</v>
      </c>
      <c r="X92" s="27">
        <v>1660136684</v>
      </c>
      <c r="Y92" s="27">
        <v>399664017</v>
      </c>
      <c r="Z92" s="27">
        <v>613125064</v>
      </c>
      <c r="AA92" s="27">
        <v>164345212</v>
      </c>
      <c r="AB92" s="27">
        <v>3002837511</v>
      </c>
      <c r="AC92" s="27">
        <v>403286617</v>
      </c>
      <c r="AD92" s="27">
        <v>907919704</v>
      </c>
      <c r="AE92" s="27">
        <v>0</v>
      </c>
      <c r="AF92" s="27">
        <v>972136306</v>
      </c>
      <c r="AG92" s="27">
        <v>943121096</v>
      </c>
      <c r="AH92" s="27">
        <v>519199019</v>
      </c>
      <c r="AI92" s="27">
        <v>385057220</v>
      </c>
      <c r="AJ92" s="27">
        <v>0</v>
      </c>
      <c r="AK92" s="27">
        <v>13976719</v>
      </c>
      <c r="AL92" s="198">
        <v>25631929484</v>
      </c>
    </row>
    <row r="93" spans="1:38" s="6" customFormat="1" ht="15" x14ac:dyDescent="0.25">
      <c r="A93" s="76" t="s">
        <v>848</v>
      </c>
      <c r="B93" s="28" t="s">
        <v>148</v>
      </c>
      <c r="C93" s="27">
        <v>12398882</v>
      </c>
      <c r="D93" s="27">
        <v>0</v>
      </c>
      <c r="E93" s="27">
        <v>0</v>
      </c>
      <c r="F93" s="27">
        <v>10738316</v>
      </c>
      <c r="G93" s="27">
        <v>13849299</v>
      </c>
      <c r="H93" s="27">
        <v>12398882</v>
      </c>
      <c r="I93" s="27">
        <v>12398882</v>
      </c>
      <c r="J93" s="27">
        <v>12398882</v>
      </c>
      <c r="K93" s="27">
        <v>12398882</v>
      </c>
      <c r="L93" s="27">
        <v>10738316</v>
      </c>
      <c r="M93" s="27">
        <v>56089403</v>
      </c>
      <c r="N93" s="27">
        <v>0</v>
      </c>
      <c r="O93" s="27">
        <v>0</v>
      </c>
      <c r="P93" s="27">
        <v>12398882</v>
      </c>
      <c r="Q93" s="27">
        <v>0</v>
      </c>
      <c r="R93" s="27">
        <v>13476634</v>
      </c>
      <c r="S93" s="27">
        <v>12398882</v>
      </c>
      <c r="T93" s="27">
        <v>0</v>
      </c>
      <c r="U93" s="27">
        <v>0</v>
      </c>
      <c r="V93" s="27">
        <v>0</v>
      </c>
      <c r="W93" s="27">
        <v>12398882</v>
      </c>
      <c r="X93" s="27">
        <v>12398882</v>
      </c>
      <c r="Y93" s="27">
        <v>32281941</v>
      </c>
      <c r="Z93" s="27">
        <v>12398882</v>
      </c>
      <c r="AA93" s="27">
        <v>12398882</v>
      </c>
      <c r="AB93" s="27">
        <v>10956563</v>
      </c>
      <c r="AC93" s="27">
        <v>12398882</v>
      </c>
      <c r="AD93" s="27">
        <v>0</v>
      </c>
      <c r="AE93" s="27">
        <v>0</v>
      </c>
      <c r="AF93" s="27">
        <v>0</v>
      </c>
      <c r="AG93" s="27">
        <v>12398882</v>
      </c>
      <c r="AH93" s="27">
        <v>0</v>
      </c>
      <c r="AI93" s="27">
        <v>0</v>
      </c>
      <c r="AJ93" s="27">
        <v>0</v>
      </c>
      <c r="AK93" s="27">
        <v>0</v>
      </c>
      <c r="AL93" s="198">
        <v>309315938</v>
      </c>
    </row>
    <row r="94" spans="1:38" s="6" customFormat="1" ht="15" x14ac:dyDescent="0.25">
      <c r="A94" s="76" t="s">
        <v>849</v>
      </c>
      <c r="B94" s="28" t="s">
        <v>149</v>
      </c>
      <c r="C94" s="27">
        <v>8965680</v>
      </c>
      <c r="D94" s="27">
        <v>2294797</v>
      </c>
      <c r="E94" s="27">
        <v>17699942</v>
      </c>
      <c r="F94" s="27">
        <v>968559</v>
      </c>
      <c r="G94" s="27">
        <v>1598950</v>
      </c>
      <c r="H94" s="27">
        <v>0</v>
      </c>
      <c r="I94" s="27">
        <v>1824435</v>
      </c>
      <c r="J94" s="27">
        <v>1110818</v>
      </c>
      <c r="K94" s="27">
        <v>0</v>
      </c>
      <c r="L94" s="27">
        <v>410596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20767496</v>
      </c>
      <c r="S94" s="27">
        <v>0</v>
      </c>
      <c r="T94" s="27">
        <v>20009881</v>
      </c>
      <c r="U94" s="27">
        <v>0</v>
      </c>
      <c r="V94" s="27">
        <v>12565581</v>
      </c>
      <c r="W94" s="27">
        <v>0</v>
      </c>
      <c r="X94" s="27">
        <v>35563626</v>
      </c>
      <c r="Y94" s="27">
        <v>5726956</v>
      </c>
      <c r="Z94" s="27">
        <v>0</v>
      </c>
      <c r="AA94" s="27">
        <v>0</v>
      </c>
      <c r="AB94" s="27">
        <v>157358130</v>
      </c>
      <c r="AC94" s="27">
        <v>0</v>
      </c>
      <c r="AD94" s="27">
        <v>29428675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198">
        <v>322130844</v>
      </c>
    </row>
    <row r="95" spans="1:38" s="6" customFormat="1" ht="15" x14ac:dyDescent="0.25">
      <c r="A95" s="76" t="s">
        <v>850</v>
      </c>
      <c r="B95" s="28" t="s">
        <v>150</v>
      </c>
      <c r="C95" s="27">
        <v>2406250</v>
      </c>
      <c r="D95" s="27">
        <v>455672</v>
      </c>
      <c r="E95" s="27">
        <v>0</v>
      </c>
      <c r="F95" s="27">
        <v>199386</v>
      </c>
      <c r="G95" s="27">
        <v>263966</v>
      </c>
      <c r="H95" s="27">
        <v>0</v>
      </c>
      <c r="I95" s="27">
        <v>2189551</v>
      </c>
      <c r="J95" s="27">
        <v>140400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1722983</v>
      </c>
      <c r="S95" s="27">
        <v>0</v>
      </c>
      <c r="T95" s="27">
        <v>613355</v>
      </c>
      <c r="U95" s="27">
        <v>0</v>
      </c>
      <c r="V95" s="27">
        <v>533063</v>
      </c>
      <c r="W95" s="27">
        <v>0</v>
      </c>
      <c r="X95" s="27">
        <v>1617463</v>
      </c>
      <c r="Y95" s="27">
        <v>0</v>
      </c>
      <c r="Z95" s="27">
        <v>0</v>
      </c>
      <c r="AA95" s="27">
        <v>0</v>
      </c>
      <c r="AB95" s="27">
        <v>583997</v>
      </c>
      <c r="AC95" s="27">
        <v>0</v>
      </c>
      <c r="AD95" s="27">
        <v>922141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198">
        <v>11823880</v>
      </c>
    </row>
    <row r="96" spans="1:38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1820096781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164220360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480518556</v>
      </c>
      <c r="AG96" s="27">
        <v>0</v>
      </c>
      <c r="AH96" s="27">
        <v>0</v>
      </c>
      <c r="AI96" s="27">
        <v>451769144</v>
      </c>
      <c r="AJ96" s="27">
        <v>0</v>
      </c>
      <c r="AK96" s="27">
        <v>0</v>
      </c>
      <c r="AL96" s="198">
        <v>2916604841</v>
      </c>
    </row>
    <row r="97" spans="1:38" s="6" customFormat="1" ht="15" x14ac:dyDescent="0.25">
      <c r="A97" s="76" t="s">
        <v>852</v>
      </c>
      <c r="B97" s="28" t="s">
        <v>152</v>
      </c>
      <c r="C97" s="27">
        <v>593893</v>
      </c>
      <c r="D97" s="27">
        <v>229459</v>
      </c>
      <c r="E97" s="27">
        <v>55283966</v>
      </c>
      <c r="F97" s="27">
        <v>0</v>
      </c>
      <c r="G97" s="27">
        <v>0</v>
      </c>
      <c r="H97" s="27">
        <v>306813948</v>
      </c>
      <c r="I97" s="27">
        <v>6134386</v>
      </c>
      <c r="J97" s="27">
        <v>5150232</v>
      </c>
      <c r="K97" s="27">
        <v>0</v>
      </c>
      <c r="L97" s="27">
        <v>761140</v>
      </c>
      <c r="M97" s="27">
        <v>0</v>
      </c>
      <c r="N97" s="27">
        <v>441986696</v>
      </c>
      <c r="O97" s="27">
        <v>1887543</v>
      </c>
      <c r="P97" s="27">
        <v>0</v>
      </c>
      <c r="Q97" s="27">
        <v>0</v>
      </c>
      <c r="R97" s="27">
        <v>8128685</v>
      </c>
      <c r="S97" s="27">
        <v>0</v>
      </c>
      <c r="T97" s="27">
        <v>224158018</v>
      </c>
      <c r="U97" s="27">
        <v>0</v>
      </c>
      <c r="V97" s="27">
        <v>9109696</v>
      </c>
      <c r="W97" s="27">
        <v>180544</v>
      </c>
      <c r="X97" s="27">
        <v>13326785</v>
      </c>
      <c r="Y97" s="27">
        <v>492866</v>
      </c>
      <c r="Z97" s="27">
        <v>0</v>
      </c>
      <c r="AA97" s="27">
        <v>9000000</v>
      </c>
      <c r="AB97" s="27">
        <v>145467879</v>
      </c>
      <c r="AC97" s="27">
        <v>0</v>
      </c>
      <c r="AD97" s="27">
        <v>18438544</v>
      </c>
      <c r="AE97" s="27">
        <v>0</v>
      </c>
      <c r="AF97" s="27">
        <v>124129015</v>
      </c>
      <c r="AG97" s="27">
        <v>0</v>
      </c>
      <c r="AH97" s="27">
        <v>41080564</v>
      </c>
      <c r="AI97" s="27">
        <v>2050000</v>
      </c>
      <c r="AJ97" s="27">
        <v>0</v>
      </c>
      <c r="AK97" s="27">
        <v>0</v>
      </c>
      <c r="AL97" s="198">
        <v>1414403859</v>
      </c>
    </row>
    <row r="98" spans="1:38" s="6" customFormat="1" ht="15" x14ac:dyDescent="0.25">
      <c r="A98" s="76" t="s">
        <v>853</v>
      </c>
      <c r="B98" s="28" t="s">
        <v>153</v>
      </c>
      <c r="C98" s="27">
        <v>676627557</v>
      </c>
      <c r="D98" s="27">
        <v>36556225</v>
      </c>
      <c r="E98" s="27">
        <v>22944893</v>
      </c>
      <c r="F98" s="27">
        <v>37321</v>
      </c>
      <c r="G98" s="27">
        <v>785453</v>
      </c>
      <c r="H98" s="27">
        <v>0</v>
      </c>
      <c r="I98" s="27">
        <v>15813553</v>
      </c>
      <c r="J98" s="27">
        <v>857310</v>
      </c>
      <c r="K98" s="27">
        <v>0</v>
      </c>
      <c r="L98" s="27">
        <v>25309530</v>
      </c>
      <c r="M98" s="27">
        <v>89809784</v>
      </c>
      <c r="N98" s="27">
        <v>0</v>
      </c>
      <c r="O98" s="27">
        <v>3007313</v>
      </c>
      <c r="P98" s="27">
        <v>0</v>
      </c>
      <c r="Q98" s="27">
        <v>0</v>
      </c>
      <c r="R98" s="27">
        <v>15818219</v>
      </c>
      <c r="S98" s="27">
        <v>0</v>
      </c>
      <c r="T98" s="27">
        <v>516770629</v>
      </c>
      <c r="U98" s="27">
        <v>0</v>
      </c>
      <c r="V98" s="27">
        <v>6784616</v>
      </c>
      <c r="W98" s="27">
        <v>0</v>
      </c>
      <c r="X98" s="27">
        <v>3811288</v>
      </c>
      <c r="Y98" s="27">
        <v>4298952</v>
      </c>
      <c r="Z98" s="27">
        <v>0</v>
      </c>
      <c r="AA98" s="27">
        <v>0</v>
      </c>
      <c r="AB98" s="27">
        <v>1768151</v>
      </c>
      <c r="AC98" s="27">
        <v>0</v>
      </c>
      <c r="AD98" s="27">
        <v>9601285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198">
        <v>1435147534</v>
      </c>
    </row>
    <row r="99" spans="1:38" s="6" customFormat="1" ht="15" x14ac:dyDescent="0.25">
      <c r="A99" s="76" t="s">
        <v>854</v>
      </c>
      <c r="B99" s="28" t="s">
        <v>154</v>
      </c>
      <c r="C99" s="27">
        <v>3479740</v>
      </c>
      <c r="D99" s="27">
        <v>86860</v>
      </c>
      <c r="E99" s="27">
        <v>1375</v>
      </c>
      <c r="F99" s="27">
        <v>36465</v>
      </c>
      <c r="G99" s="27">
        <v>15750</v>
      </c>
      <c r="H99" s="27">
        <v>0</v>
      </c>
      <c r="I99" s="27">
        <v>0</v>
      </c>
      <c r="J99" s="27">
        <v>414140</v>
      </c>
      <c r="K99" s="27">
        <v>0</v>
      </c>
      <c r="L99" s="27">
        <v>0</v>
      </c>
      <c r="M99" s="27">
        <v>18182</v>
      </c>
      <c r="N99" s="27">
        <v>0</v>
      </c>
      <c r="O99" s="27">
        <v>154520</v>
      </c>
      <c r="P99" s="27">
        <v>0</v>
      </c>
      <c r="Q99" s="27">
        <v>0</v>
      </c>
      <c r="R99" s="27">
        <v>946414</v>
      </c>
      <c r="S99" s="27">
        <v>0</v>
      </c>
      <c r="T99" s="27">
        <v>1198155</v>
      </c>
      <c r="U99" s="27">
        <v>0</v>
      </c>
      <c r="V99" s="27">
        <v>409036</v>
      </c>
      <c r="W99" s="27">
        <v>0</v>
      </c>
      <c r="X99" s="27">
        <v>19994620</v>
      </c>
      <c r="Y99" s="27">
        <v>0</v>
      </c>
      <c r="Z99" s="27">
        <v>0</v>
      </c>
      <c r="AA99" s="27">
        <v>0</v>
      </c>
      <c r="AB99" s="27">
        <v>2910781</v>
      </c>
      <c r="AC99" s="27">
        <v>0</v>
      </c>
      <c r="AD99" s="27">
        <v>301362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198">
        <v>29967400</v>
      </c>
    </row>
    <row r="100" spans="1:38" s="6" customFormat="1" ht="15" x14ac:dyDescent="0.25">
      <c r="A100" s="76" t="s">
        <v>855</v>
      </c>
      <c r="B100" s="28" t="s">
        <v>155</v>
      </c>
      <c r="C100" s="27">
        <v>42307202</v>
      </c>
      <c r="D100" s="27">
        <v>409605</v>
      </c>
      <c r="E100" s="27">
        <v>2977360</v>
      </c>
      <c r="F100" s="27">
        <v>271326</v>
      </c>
      <c r="G100" s="27">
        <v>63000</v>
      </c>
      <c r="H100" s="27">
        <v>7040046</v>
      </c>
      <c r="I100" s="27">
        <v>1725290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73649959</v>
      </c>
      <c r="S100" s="27">
        <v>0</v>
      </c>
      <c r="T100" s="27">
        <v>4850800</v>
      </c>
      <c r="U100" s="27">
        <v>0</v>
      </c>
      <c r="V100" s="27">
        <v>688827</v>
      </c>
      <c r="W100" s="27">
        <v>0</v>
      </c>
      <c r="X100" s="27">
        <v>9487269</v>
      </c>
      <c r="Y100" s="27">
        <v>5982774</v>
      </c>
      <c r="Z100" s="27">
        <v>0</v>
      </c>
      <c r="AA100" s="27">
        <v>0</v>
      </c>
      <c r="AB100" s="27">
        <v>1307188</v>
      </c>
      <c r="AC100" s="27">
        <v>0</v>
      </c>
      <c r="AD100" s="27">
        <v>3094886</v>
      </c>
      <c r="AE100" s="27">
        <v>4109602432</v>
      </c>
      <c r="AF100" s="27">
        <v>6251818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198">
        <v>4272060700</v>
      </c>
    </row>
    <row r="101" spans="1:38" s="6" customFormat="1" ht="15" x14ac:dyDescent="0.25">
      <c r="A101" s="76" t="s">
        <v>856</v>
      </c>
      <c r="B101" s="28" t="s">
        <v>156</v>
      </c>
      <c r="C101" s="27">
        <v>660011021</v>
      </c>
      <c r="D101" s="27">
        <v>37167</v>
      </c>
      <c r="E101" s="27">
        <v>20312335</v>
      </c>
      <c r="F101" s="27">
        <v>267152</v>
      </c>
      <c r="G101" s="27">
        <v>0</v>
      </c>
      <c r="H101" s="27">
        <v>70224720</v>
      </c>
      <c r="I101" s="27">
        <v>0</v>
      </c>
      <c r="J101" s="27">
        <v>1399858</v>
      </c>
      <c r="K101" s="27">
        <v>0</v>
      </c>
      <c r="L101" s="27">
        <v>5336364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59452532</v>
      </c>
      <c r="S101" s="27">
        <v>0</v>
      </c>
      <c r="T101" s="27">
        <v>22040533</v>
      </c>
      <c r="U101" s="27">
        <v>0</v>
      </c>
      <c r="V101" s="27">
        <v>2371103</v>
      </c>
      <c r="W101" s="27">
        <v>0</v>
      </c>
      <c r="X101" s="27">
        <v>35920104</v>
      </c>
      <c r="Y101" s="27">
        <v>97105618</v>
      </c>
      <c r="Z101" s="27">
        <v>0</v>
      </c>
      <c r="AA101" s="27">
        <v>0</v>
      </c>
      <c r="AB101" s="27">
        <v>7276066</v>
      </c>
      <c r="AC101" s="27">
        <v>0</v>
      </c>
      <c r="AD101" s="27">
        <v>7724276</v>
      </c>
      <c r="AE101" s="27">
        <v>0</v>
      </c>
      <c r="AF101" s="27">
        <v>826123</v>
      </c>
      <c r="AG101" s="27">
        <v>0</v>
      </c>
      <c r="AH101" s="27">
        <v>325900</v>
      </c>
      <c r="AI101" s="27">
        <v>0</v>
      </c>
      <c r="AJ101" s="27">
        <v>0</v>
      </c>
      <c r="AK101" s="27">
        <v>0</v>
      </c>
      <c r="AL101" s="198">
        <v>994886300</v>
      </c>
    </row>
    <row r="102" spans="1:38" s="6" customFormat="1" ht="15" x14ac:dyDescent="0.25">
      <c r="A102" s="76" t="s">
        <v>857</v>
      </c>
      <c r="B102" s="28" t="s">
        <v>70</v>
      </c>
      <c r="C102" s="27">
        <v>0</v>
      </c>
      <c r="D102" s="27">
        <v>118622</v>
      </c>
      <c r="E102" s="27">
        <v>3615431</v>
      </c>
      <c r="F102" s="27">
        <v>2500</v>
      </c>
      <c r="G102" s="27">
        <v>0</v>
      </c>
      <c r="H102" s="27">
        <v>19479327</v>
      </c>
      <c r="I102" s="27">
        <v>2420835</v>
      </c>
      <c r="J102" s="27">
        <v>0</v>
      </c>
      <c r="K102" s="27">
        <v>0</v>
      </c>
      <c r="L102" s="27">
        <v>496571</v>
      </c>
      <c r="M102" s="27">
        <v>0</v>
      </c>
      <c r="N102" s="27">
        <v>10602298</v>
      </c>
      <c r="O102" s="27">
        <v>0</v>
      </c>
      <c r="P102" s="27">
        <v>0</v>
      </c>
      <c r="Q102" s="27">
        <v>0</v>
      </c>
      <c r="R102" s="27">
        <v>27054493</v>
      </c>
      <c r="S102" s="27">
        <v>0</v>
      </c>
      <c r="T102" s="27">
        <v>405799999</v>
      </c>
      <c r="U102" s="27">
        <v>0</v>
      </c>
      <c r="V102" s="27">
        <v>9611804</v>
      </c>
      <c r="W102" s="27">
        <v>60804321</v>
      </c>
      <c r="X102" s="27">
        <v>91095063</v>
      </c>
      <c r="Y102" s="27">
        <v>951282</v>
      </c>
      <c r="Z102" s="27">
        <v>0</v>
      </c>
      <c r="AA102" s="27">
        <v>0</v>
      </c>
      <c r="AB102" s="27">
        <v>580229729</v>
      </c>
      <c r="AC102" s="27">
        <v>0</v>
      </c>
      <c r="AD102" s="27">
        <v>155431839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198">
        <v>1367714114</v>
      </c>
    </row>
    <row r="103" spans="1:38" s="6" customFormat="1" ht="15" x14ac:dyDescent="0.25">
      <c r="A103" s="116" t="s">
        <v>858</v>
      </c>
      <c r="B103" s="117" t="s">
        <v>206</v>
      </c>
      <c r="C103" s="118">
        <v>2788750923</v>
      </c>
      <c r="D103" s="118">
        <v>768494447</v>
      </c>
      <c r="E103" s="118">
        <v>435566906</v>
      </c>
      <c r="F103" s="118">
        <v>285745770</v>
      </c>
      <c r="G103" s="118">
        <v>444522646</v>
      </c>
      <c r="H103" s="118">
        <v>1840531147</v>
      </c>
      <c r="I103" s="118">
        <v>1055301270</v>
      </c>
      <c r="J103" s="118">
        <v>615457985</v>
      </c>
      <c r="K103" s="118">
        <v>134514718</v>
      </c>
      <c r="L103" s="118">
        <v>147621746</v>
      </c>
      <c r="M103" s="118">
        <v>2665200291</v>
      </c>
      <c r="N103" s="118">
        <v>4546658172</v>
      </c>
      <c r="O103" s="118">
        <v>80033073</v>
      </c>
      <c r="P103" s="118">
        <v>521459906</v>
      </c>
      <c r="Q103" s="118">
        <v>27253588</v>
      </c>
      <c r="R103" s="118">
        <v>850786277</v>
      </c>
      <c r="S103" s="118">
        <v>12398882</v>
      </c>
      <c r="T103" s="118">
        <v>5173230142</v>
      </c>
      <c r="U103" s="118">
        <v>0</v>
      </c>
      <c r="V103" s="118">
        <v>1665172660</v>
      </c>
      <c r="W103" s="118">
        <v>534795861</v>
      </c>
      <c r="X103" s="118">
        <v>2021981009</v>
      </c>
      <c r="Y103" s="118">
        <v>578815789</v>
      </c>
      <c r="Z103" s="118">
        <v>625523946</v>
      </c>
      <c r="AA103" s="118">
        <v>185744094</v>
      </c>
      <c r="AB103" s="118">
        <v>4077343733</v>
      </c>
      <c r="AC103" s="118">
        <v>415685499</v>
      </c>
      <c r="AD103" s="118">
        <v>1189113314</v>
      </c>
      <c r="AE103" s="118">
        <v>4109602432</v>
      </c>
      <c r="AF103" s="118">
        <v>2636401726</v>
      </c>
      <c r="AG103" s="118">
        <v>955519978</v>
      </c>
      <c r="AH103" s="118">
        <v>560605483</v>
      </c>
      <c r="AI103" s="118">
        <v>861554332</v>
      </c>
      <c r="AJ103" s="118">
        <v>0</v>
      </c>
      <c r="AK103" s="118">
        <v>13976719</v>
      </c>
      <c r="AL103" s="199">
        <v>42825364464</v>
      </c>
    </row>
    <row r="104" spans="1:38" s="6" customFormat="1" ht="15" collapsed="1" x14ac:dyDescent="0.25">
      <c r="A104" s="77" t="s">
        <v>52</v>
      </c>
      <c r="B104" s="34" t="s">
        <v>120</v>
      </c>
      <c r="C104" s="35">
        <v>6515784137</v>
      </c>
      <c r="D104" s="35">
        <v>2499664538</v>
      </c>
      <c r="E104" s="35">
        <v>2776124606</v>
      </c>
      <c r="F104" s="35">
        <v>969533117</v>
      </c>
      <c r="G104" s="35">
        <v>8585143956</v>
      </c>
      <c r="H104" s="35">
        <v>19184910458</v>
      </c>
      <c r="I104" s="35">
        <v>3120466111</v>
      </c>
      <c r="J104" s="35">
        <v>1167655067</v>
      </c>
      <c r="K104" s="35">
        <v>624589294</v>
      </c>
      <c r="L104" s="35">
        <v>1405136309</v>
      </c>
      <c r="M104" s="35">
        <v>3844535214</v>
      </c>
      <c r="N104" s="35">
        <v>7048571142</v>
      </c>
      <c r="O104" s="35">
        <v>2473728663</v>
      </c>
      <c r="P104" s="35">
        <v>1753122293</v>
      </c>
      <c r="Q104" s="35">
        <v>1043659541</v>
      </c>
      <c r="R104" s="35">
        <v>2424847731</v>
      </c>
      <c r="S104" s="35">
        <v>490940164</v>
      </c>
      <c r="T104" s="35">
        <v>8995244362</v>
      </c>
      <c r="U104" s="35">
        <v>0</v>
      </c>
      <c r="V104" s="35">
        <v>7480466181</v>
      </c>
      <c r="W104" s="35">
        <v>4181724037</v>
      </c>
      <c r="X104" s="35">
        <v>8203482749</v>
      </c>
      <c r="Y104" s="35">
        <v>1449402301</v>
      </c>
      <c r="Z104" s="35">
        <v>4814502504</v>
      </c>
      <c r="AA104" s="35">
        <v>1547661657</v>
      </c>
      <c r="AB104" s="35">
        <v>57030259832</v>
      </c>
      <c r="AC104" s="35">
        <v>1153842383</v>
      </c>
      <c r="AD104" s="35">
        <v>5134846360</v>
      </c>
      <c r="AE104" s="35">
        <v>27231461110</v>
      </c>
      <c r="AF104" s="35">
        <v>6903167687</v>
      </c>
      <c r="AG104" s="35">
        <v>4907264487</v>
      </c>
      <c r="AH104" s="35">
        <v>1314565992</v>
      </c>
      <c r="AI104" s="35">
        <v>6626556445</v>
      </c>
      <c r="AJ104" s="35">
        <v>466526742</v>
      </c>
      <c r="AK104" s="35">
        <v>23745484</v>
      </c>
      <c r="AL104" s="200">
        <v>213393132654</v>
      </c>
    </row>
    <row r="105" spans="1:38" s="6" customFormat="1" ht="15" x14ac:dyDescent="0.25">
      <c r="A105" s="76" t="s">
        <v>859</v>
      </c>
      <c r="B105" s="28" t="s">
        <v>144</v>
      </c>
      <c r="C105" s="27">
        <v>50813817</v>
      </c>
      <c r="D105" s="27">
        <v>1352507687</v>
      </c>
      <c r="E105" s="27">
        <v>1434075092</v>
      </c>
      <c r="F105" s="27">
        <v>37999574</v>
      </c>
      <c r="G105" s="27">
        <v>90908022</v>
      </c>
      <c r="H105" s="27">
        <v>257515931</v>
      </c>
      <c r="I105" s="27">
        <v>188376402</v>
      </c>
      <c r="J105" s="27">
        <v>15500000</v>
      </c>
      <c r="K105" s="27">
        <v>27298162</v>
      </c>
      <c r="L105" s="27">
        <v>70389510</v>
      </c>
      <c r="M105" s="27">
        <v>1625000</v>
      </c>
      <c r="N105" s="27">
        <v>2090742809</v>
      </c>
      <c r="O105" s="27">
        <v>108752156</v>
      </c>
      <c r="P105" s="27">
        <v>276013643</v>
      </c>
      <c r="Q105" s="27">
        <v>1389664563</v>
      </c>
      <c r="R105" s="27">
        <v>170315391</v>
      </c>
      <c r="S105" s="27">
        <v>4712244</v>
      </c>
      <c r="T105" s="27">
        <v>84726434</v>
      </c>
      <c r="U105" s="27">
        <v>0</v>
      </c>
      <c r="V105" s="27">
        <v>807157596</v>
      </c>
      <c r="W105" s="27">
        <v>261079796</v>
      </c>
      <c r="X105" s="27">
        <v>121538377</v>
      </c>
      <c r="Y105" s="27">
        <v>6650000</v>
      </c>
      <c r="Z105" s="27">
        <v>42369487</v>
      </c>
      <c r="AA105" s="27">
        <v>194385822</v>
      </c>
      <c r="AB105" s="27">
        <v>397166022</v>
      </c>
      <c r="AC105" s="27">
        <v>152000000</v>
      </c>
      <c r="AD105" s="27">
        <v>75703153</v>
      </c>
      <c r="AE105" s="27">
        <v>644175554</v>
      </c>
      <c r="AF105" s="27">
        <v>239998878</v>
      </c>
      <c r="AG105" s="27">
        <v>216312506</v>
      </c>
      <c r="AH105" s="27">
        <v>83394580</v>
      </c>
      <c r="AI105" s="27">
        <v>7237829</v>
      </c>
      <c r="AJ105" s="27">
        <v>0</v>
      </c>
      <c r="AK105" s="27">
        <v>0</v>
      </c>
      <c r="AL105" s="198">
        <v>10901106037</v>
      </c>
    </row>
    <row r="106" spans="1:38" s="6" customFormat="1" ht="15" x14ac:dyDescent="0.25">
      <c r="A106" s="76" t="s">
        <v>860</v>
      </c>
      <c r="B106" s="28" t="s">
        <v>145</v>
      </c>
      <c r="C106" s="27">
        <v>6265165</v>
      </c>
      <c r="D106" s="27">
        <v>117336518</v>
      </c>
      <c r="E106" s="27">
        <v>29711833</v>
      </c>
      <c r="F106" s="27">
        <v>345009822</v>
      </c>
      <c r="G106" s="27">
        <v>2191565</v>
      </c>
      <c r="H106" s="27">
        <v>207581547</v>
      </c>
      <c r="I106" s="27">
        <v>16334500</v>
      </c>
      <c r="J106" s="27">
        <v>0</v>
      </c>
      <c r="K106" s="27">
        <v>0</v>
      </c>
      <c r="L106" s="27">
        <v>3803368</v>
      </c>
      <c r="M106" s="27">
        <v>1380104</v>
      </c>
      <c r="N106" s="27">
        <v>146214338</v>
      </c>
      <c r="O106" s="27">
        <v>134990276</v>
      </c>
      <c r="P106" s="27">
        <v>223284656</v>
      </c>
      <c r="Q106" s="27">
        <v>71972409</v>
      </c>
      <c r="R106" s="27">
        <v>14655120</v>
      </c>
      <c r="S106" s="27">
        <v>67457</v>
      </c>
      <c r="T106" s="27">
        <v>51616036</v>
      </c>
      <c r="U106" s="27">
        <v>0</v>
      </c>
      <c r="V106" s="27">
        <v>314420168</v>
      </c>
      <c r="W106" s="27">
        <v>12055741</v>
      </c>
      <c r="X106" s="27">
        <v>83951339</v>
      </c>
      <c r="Y106" s="27">
        <v>0</v>
      </c>
      <c r="Z106" s="27">
        <v>0</v>
      </c>
      <c r="AA106" s="27">
        <v>872703</v>
      </c>
      <c r="AB106" s="27">
        <v>45354381</v>
      </c>
      <c r="AC106" s="27">
        <v>101050847</v>
      </c>
      <c r="AD106" s="27">
        <v>61989912</v>
      </c>
      <c r="AE106" s="27">
        <v>512480616</v>
      </c>
      <c r="AF106" s="27">
        <v>36951088</v>
      </c>
      <c r="AG106" s="27">
        <v>48987942</v>
      </c>
      <c r="AH106" s="27">
        <v>9516851</v>
      </c>
      <c r="AI106" s="27">
        <v>22390017</v>
      </c>
      <c r="AJ106" s="27">
        <v>0</v>
      </c>
      <c r="AK106" s="27">
        <v>0</v>
      </c>
      <c r="AL106" s="198">
        <v>2622436319</v>
      </c>
    </row>
    <row r="107" spans="1:38" s="6" customFormat="1" ht="15" x14ac:dyDescent="0.25">
      <c r="A107" s="76" t="s">
        <v>861</v>
      </c>
      <c r="B107" s="28" t="s">
        <v>146</v>
      </c>
      <c r="C107" s="27">
        <v>500000</v>
      </c>
      <c r="D107" s="27">
        <v>17642895</v>
      </c>
      <c r="E107" s="27">
        <v>145694525</v>
      </c>
      <c r="F107" s="27">
        <v>0</v>
      </c>
      <c r="G107" s="27">
        <v>0</v>
      </c>
      <c r="H107" s="27">
        <v>24251048</v>
      </c>
      <c r="I107" s="27">
        <v>12189890</v>
      </c>
      <c r="J107" s="27">
        <v>1500000</v>
      </c>
      <c r="K107" s="27">
        <v>0</v>
      </c>
      <c r="L107" s="27">
        <v>8400000</v>
      </c>
      <c r="M107" s="27">
        <v>0</v>
      </c>
      <c r="N107" s="27">
        <v>10597082</v>
      </c>
      <c r="O107" s="27">
        <v>1910705</v>
      </c>
      <c r="P107" s="27">
        <v>3738971</v>
      </c>
      <c r="Q107" s="27">
        <v>3450000</v>
      </c>
      <c r="R107" s="27">
        <v>11283292</v>
      </c>
      <c r="S107" s="27">
        <v>226655</v>
      </c>
      <c r="T107" s="27">
        <v>3068237</v>
      </c>
      <c r="U107" s="27">
        <v>0</v>
      </c>
      <c r="V107" s="27">
        <v>23527614</v>
      </c>
      <c r="W107" s="27">
        <v>235916641</v>
      </c>
      <c r="X107" s="27">
        <v>7286373</v>
      </c>
      <c r="Y107" s="27">
        <v>0</v>
      </c>
      <c r="Z107" s="27">
        <v>0</v>
      </c>
      <c r="AA107" s="27">
        <v>0</v>
      </c>
      <c r="AB107" s="27">
        <v>58700000</v>
      </c>
      <c r="AC107" s="27">
        <v>0</v>
      </c>
      <c r="AD107" s="27">
        <v>1590000</v>
      </c>
      <c r="AE107" s="27">
        <v>4323120</v>
      </c>
      <c r="AF107" s="27">
        <v>66972645</v>
      </c>
      <c r="AG107" s="27">
        <v>2600000</v>
      </c>
      <c r="AH107" s="27">
        <v>5500000</v>
      </c>
      <c r="AI107" s="27">
        <v>37406754</v>
      </c>
      <c r="AJ107" s="27">
        <v>0</v>
      </c>
      <c r="AK107" s="27">
        <v>0</v>
      </c>
      <c r="AL107" s="198">
        <v>688276447</v>
      </c>
    </row>
    <row r="108" spans="1:38" s="6" customFormat="1" ht="15" x14ac:dyDescent="0.25">
      <c r="A108" s="76" t="s">
        <v>862</v>
      </c>
      <c r="B108" s="28" t="s">
        <v>147</v>
      </c>
      <c r="C108" s="27">
        <v>1236683108</v>
      </c>
      <c r="D108" s="27">
        <v>1059839425</v>
      </c>
      <c r="E108" s="27">
        <v>449983465</v>
      </c>
      <c r="F108" s="27">
        <v>502758835</v>
      </c>
      <c r="G108" s="27">
        <v>1354579538</v>
      </c>
      <c r="H108" s="27">
        <v>1616827952</v>
      </c>
      <c r="I108" s="27">
        <v>199223343</v>
      </c>
      <c r="J108" s="27">
        <v>1111555415</v>
      </c>
      <c r="K108" s="27">
        <v>343527825</v>
      </c>
      <c r="L108" s="27">
        <v>242858635</v>
      </c>
      <c r="M108" s="27">
        <v>344710898</v>
      </c>
      <c r="N108" s="27">
        <v>1760770838</v>
      </c>
      <c r="O108" s="27">
        <v>1033769271</v>
      </c>
      <c r="P108" s="27">
        <v>276275885</v>
      </c>
      <c r="Q108" s="27">
        <v>234952134</v>
      </c>
      <c r="R108" s="27">
        <v>389712021</v>
      </c>
      <c r="S108" s="27">
        <v>683741668</v>
      </c>
      <c r="T108" s="27">
        <v>1009944391</v>
      </c>
      <c r="U108" s="27">
        <v>0</v>
      </c>
      <c r="V108" s="27">
        <v>960653623</v>
      </c>
      <c r="W108" s="27">
        <v>877183188</v>
      </c>
      <c r="X108" s="27">
        <v>952216061</v>
      </c>
      <c r="Y108" s="27">
        <v>426279896</v>
      </c>
      <c r="Z108" s="27">
        <v>420980686</v>
      </c>
      <c r="AA108" s="27">
        <v>418481290</v>
      </c>
      <c r="AB108" s="27">
        <v>1606471605</v>
      </c>
      <c r="AC108" s="27">
        <v>86802734</v>
      </c>
      <c r="AD108" s="27">
        <v>299618162</v>
      </c>
      <c r="AE108" s="27">
        <v>7200505107</v>
      </c>
      <c r="AF108" s="27">
        <v>586277767</v>
      </c>
      <c r="AG108" s="27">
        <v>340303136</v>
      </c>
      <c r="AH108" s="27">
        <v>716309494</v>
      </c>
      <c r="AI108" s="27">
        <v>4630409907</v>
      </c>
      <c r="AJ108" s="27">
        <v>0</v>
      </c>
      <c r="AK108" s="27">
        <v>1700000</v>
      </c>
      <c r="AL108" s="198">
        <v>33375907303</v>
      </c>
    </row>
    <row r="109" spans="1:38" s="6" customFormat="1" ht="15" x14ac:dyDescent="0.25">
      <c r="A109" s="76" t="s">
        <v>863</v>
      </c>
      <c r="B109" s="28" t="s">
        <v>148</v>
      </c>
      <c r="C109" s="27">
        <v>13675175</v>
      </c>
      <c r="D109" s="27">
        <v>0</v>
      </c>
      <c r="E109" s="27">
        <v>0</v>
      </c>
      <c r="F109" s="27">
        <v>13641674</v>
      </c>
      <c r="G109" s="27">
        <v>171572144</v>
      </c>
      <c r="H109" s="27">
        <v>13675175</v>
      </c>
      <c r="I109" s="27">
        <v>13675175</v>
      </c>
      <c r="J109" s="27">
        <v>13675175</v>
      </c>
      <c r="K109" s="27">
        <v>13675175</v>
      </c>
      <c r="L109" s="27">
        <v>13641674</v>
      </c>
      <c r="M109" s="27">
        <v>13675175</v>
      </c>
      <c r="N109" s="27">
        <v>0</v>
      </c>
      <c r="O109" s="27">
        <v>0</v>
      </c>
      <c r="P109" s="27">
        <v>13675175</v>
      </c>
      <c r="Q109" s="27">
        <v>0</v>
      </c>
      <c r="R109" s="27">
        <v>13675243</v>
      </c>
      <c r="S109" s="27">
        <v>13675175</v>
      </c>
      <c r="T109" s="27">
        <v>0</v>
      </c>
      <c r="U109" s="27">
        <v>0</v>
      </c>
      <c r="V109" s="27">
        <v>0</v>
      </c>
      <c r="W109" s="27">
        <v>10136131</v>
      </c>
      <c r="X109" s="27">
        <v>13675175</v>
      </c>
      <c r="Y109" s="27">
        <v>35832453</v>
      </c>
      <c r="Z109" s="27">
        <v>13675175</v>
      </c>
      <c r="AA109" s="27">
        <v>13675175</v>
      </c>
      <c r="AB109" s="27">
        <v>13612923</v>
      </c>
      <c r="AC109" s="27">
        <v>13627123</v>
      </c>
      <c r="AD109" s="27">
        <v>0</v>
      </c>
      <c r="AE109" s="27">
        <v>0</v>
      </c>
      <c r="AF109" s="27">
        <v>0</v>
      </c>
      <c r="AG109" s="27">
        <v>13675175</v>
      </c>
      <c r="AH109" s="27">
        <v>0</v>
      </c>
      <c r="AI109" s="27">
        <v>0</v>
      </c>
      <c r="AJ109" s="27">
        <v>0</v>
      </c>
      <c r="AK109" s="27">
        <v>0</v>
      </c>
      <c r="AL109" s="198">
        <v>449841465</v>
      </c>
    </row>
    <row r="110" spans="1:38" s="6" customFormat="1" ht="15" x14ac:dyDescent="0.25">
      <c r="A110" s="76" t="s">
        <v>864</v>
      </c>
      <c r="B110" s="28" t="s">
        <v>149</v>
      </c>
      <c r="C110" s="27">
        <v>9614872</v>
      </c>
      <c r="D110" s="27">
        <v>93511966</v>
      </c>
      <c r="E110" s="27">
        <v>180092844</v>
      </c>
      <c r="F110" s="27">
        <v>10873869</v>
      </c>
      <c r="G110" s="27">
        <v>87693895</v>
      </c>
      <c r="H110" s="27">
        <v>112302156</v>
      </c>
      <c r="I110" s="27">
        <v>90124027</v>
      </c>
      <c r="J110" s="27">
        <v>3000000</v>
      </c>
      <c r="K110" s="27">
        <v>3235</v>
      </c>
      <c r="L110" s="27">
        <v>107160397</v>
      </c>
      <c r="M110" s="27">
        <v>13396154</v>
      </c>
      <c r="N110" s="27">
        <v>169300614</v>
      </c>
      <c r="O110" s="27">
        <v>89922490</v>
      </c>
      <c r="P110" s="27">
        <v>106388252</v>
      </c>
      <c r="Q110" s="27">
        <v>139354643</v>
      </c>
      <c r="R110" s="27">
        <v>235245171</v>
      </c>
      <c r="S110" s="27">
        <v>238122</v>
      </c>
      <c r="T110" s="27">
        <v>220174067</v>
      </c>
      <c r="U110" s="27">
        <v>0</v>
      </c>
      <c r="V110" s="27">
        <v>187474219</v>
      </c>
      <c r="W110" s="27">
        <v>300014692</v>
      </c>
      <c r="X110" s="27">
        <v>183672953</v>
      </c>
      <c r="Y110" s="27">
        <v>3650000</v>
      </c>
      <c r="Z110" s="27">
        <v>36361328</v>
      </c>
      <c r="AA110" s="27">
        <v>9766881</v>
      </c>
      <c r="AB110" s="27">
        <v>277191270</v>
      </c>
      <c r="AC110" s="27">
        <v>0</v>
      </c>
      <c r="AD110" s="27">
        <v>124628965</v>
      </c>
      <c r="AE110" s="27">
        <v>26673025</v>
      </c>
      <c r="AF110" s="27">
        <v>61554918</v>
      </c>
      <c r="AG110" s="27">
        <v>9164223</v>
      </c>
      <c r="AH110" s="27">
        <v>61135233</v>
      </c>
      <c r="AI110" s="27">
        <v>4410000</v>
      </c>
      <c r="AJ110" s="27">
        <v>0</v>
      </c>
      <c r="AK110" s="27">
        <v>0</v>
      </c>
      <c r="AL110" s="198">
        <v>2954094481</v>
      </c>
    </row>
    <row r="111" spans="1:38" s="6" customFormat="1" ht="15" x14ac:dyDescent="0.25">
      <c r="A111" s="76" t="s">
        <v>865</v>
      </c>
      <c r="B111" s="28" t="s">
        <v>150</v>
      </c>
      <c r="C111" s="27">
        <v>289497</v>
      </c>
      <c r="D111" s="27">
        <v>17549355</v>
      </c>
      <c r="E111" s="27">
        <v>0</v>
      </c>
      <c r="F111" s="27">
        <v>2734556</v>
      </c>
      <c r="G111" s="27">
        <v>1776207</v>
      </c>
      <c r="H111" s="27">
        <v>16858272</v>
      </c>
      <c r="I111" s="27">
        <v>11421750</v>
      </c>
      <c r="J111" s="27">
        <v>0</v>
      </c>
      <c r="K111" s="27">
        <v>0</v>
      </c>
      <c r="L111" s="27">
        <v>97728</v>
      </c>
      <c r="M111" s="27">
        <v>0</v>
      </c>
      <c r="N111" s="27">
        <v>9848077</v>
      </c>
      <c r="O111" s="27">
        <v>4855349</v>
      </c>
      <c r="P111" s="27">
        <v>18428599</v>
      </c>
      <c r="Q111" s="27">
        <v>2929909</v>
      </c>
      <c r="R111" s="27">
        <v>9127273</v>
      </c>
      <c r="S111" s="27">
        <v>809781</v>
      </c>
      <c r="T111" s="27">
        <v>2200000</v>
      </c>
      <c r="U111" s="27">
        <v>0</v>
      </c>
      <c r="V111" s="27">
        <v>5175630</v>
      </c>
      <c r="W111" s="27">
        <v>5620871</v>
      </c>
      <c r="X111" s="27">
        <v>6738927</v>
      </c>
      <c r="Y111" s="27">
        <v>0</v>
      </c>
      <c r="Z111" s="27">
        <v>7172727</v>
      </c>
      <c r="AA111" s="27">
        <v>250000</v>
      </c>
      <c r="AB111" s="27">
        <v>4096703</v>
      </c>
      <c r="AC111" s="27">
        <v>600000</v>
      </c>
      <c r="AD111" s="27">
        <v>12165098</v>
      </c>
      <c r="AE111" s="27">
        <v>44624400</v>
      </c>
      <c r="AF111" s="27">
        <v>1551127</v>
      </c>
      <c r="AG111" s="27">
        <v>6945000</v>
      </c>
      <c r="AH111" s="27">
        <v>1808688</v>
      </c>
      <c r="AI111" s="27">
        <v>0</v>
      </c>
      <c r="AJ111" s="27">
        <v>0</v>
      </c>
      <c r="AK111" s="27">
        <v>0</v>
      </c>
      <c r="AL111" s="198">
        <v>195675524</v>
      </c>
    </row>
    <row r="112" spans="1:38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50820840</v>
      </c>
      <c r="AF112" s="27">
        <v>39554650</v>
      </c>
      <c r="AG112" s="27">
        <v>0</v>
      </c>
      <c r="AH112" s="27">
        <v>0</v>
      </c>
      <c r="AI112" s="27">
        <v>1414287523</v>
      </c>
      <c r="AJ112" s="27">
        <v>0</v>
      </c>
      <c r="AK112" s="27">
        <v>0</v>
      </c>
      <c r="AL112" s="198">
        <v>1635826140</v>
      </c>
    </row>
    <row r="113" spans="1:38" s="6" customFormat="1" ht="15" x14ac:dyDescent="0.25">
      <c r="A113" s="76" t="s">
        <v>867</v>
      </c>
      <c r="B113" s="28" t="s">
        <v>152</v>
      </c>
      <c r="C113" s="27">
        <v>13261830</v>
      </c>
      <c r="D113" s="27">
        <v>110228306</v>
      </c>
      <c r="E113" s="27">
        <v>27599566</v>
      </c>
      <c r="F113" s="27">
        <v>0</v>
      </c>
      <c r="G113" s="27">
        <v>4655251</v>
      </c>
      <c r="H113" s="27">
        <v>26492039</v>
      </c>
      <c r="I113" s="27">
        <v>27265625</v>
      </c>
      <c r="J113" s="27">
        <v>16950000</v>
      </c>
      <c r="K113" s="27">
        <v>0</v>
      </c>
      <c r="L113" s="27">
        <v>45633735</v>
      </c>
      <c r="M113" s="27">
        <v>332490</v>
      </c>
      <c r="N113" s="27">
        <v>519605833</v>
      </c>
      <c r="O113" s="27">
        <v>575025061</v>
      </c>
      <c r="P113" s="27">
        <v>0</v>
      </c>
      <c r="Q113" s="27">
        <v>9557000</v>
      </c>
      <c r="R113" s="27">
        <v>15336364</v>
      </c>
      <c r="S113" s="27">
        <v>0</v>
      </c>
      <c r="T113" s="27">
        <v>54310454</v>
      </c>
      <c r="U113" s="27">
        <v>0</v>
      </c>
      <c r="V113" s="27">
        <v>341065351</v>
      </c>
      <c r="W113" s="27">
        <v>80321421</v>
      </c>
      <c r="X113" s="27">
        <v>36180010</v>
      </c>
      <c r="Y113" s="27">
        <v>0</v>
      </c>
      <c r="Z113" s="27">
        <v>31907480</v>
      </c>
      <c r="AA113" s="27">
        <v>150000</v>
      </c>
      <c r="AB113" s="27">
        <v>46145871</v>
      </c>
      <c r="AC113" s="27">
        <v>3000000</v>
      </c>
      <c r="AD113" s="27">
        <v>123253492</v>
      </c>
      <c r="AE113" s="27">
        <v>96656778</v>
      </c>
      <c r="AF113" s="27">
        <v>125375175</v>
      </c>
      <c r="AG113" s="27">
        <v>3099230</v>
      </c>
      <c r="AH113" s="27">
        <v>10930000</v>
      </c>
      <c r="AI113" s="27">
        <v>116433395</v>
      </c>
      <c r="AJ113" s="27">
        <v>0</v>
      </c>
      <c r="AK113" s="27">
        <v>0</v>
      </c>
      <c r="AL113" s="198">
        <v>2460771757</v>
      </c>
    </row>
    <row r="114" spans="1:38" s="6" customFormat="1" ht="15" x14ac:dyDescent="0.25">
      <c r="A114" s="76" t="s">
        <v>868</v>
      </c>
      <c r="B114" s="28" t="s">
        <v>153</v>
      </c>
      <c r="C114" s="27">
        <v>89036341</v>
      </c>
      <c r="D114" s="27">
        <v>99063545</v>
      </c>
      <c r="E114" s="27">
        <v>184054117</v>
      </c>
      <c r="F114" s="27">
        <v>56133899</v>
      </c>
      <c r="G114" s="27">
        <v>64370814</v>
      </c>
      <c r="H114" s="27">
        <v>130799961</v>
      </c>
      <c r="I114" s="27">
        <v>361233314</v>
      </c>
      <c r="J114" s="27">
        <v>60983314</v>
      </c>
      <c r="K114" s="27">
        <v>62072376</v>
      </c>
      <c r="L114" s="27">
        <v>61771399</v>
      </c>
      <c r="M114" s="27">
        <v>67273076</v>
      </c>
      <c r="N114" s="27">
        <v>150961021</v>
      </c>
      <c r="O114" s="27">
        <v>137942403</v>
      </c>
      <c r="P114" s="27">
        <v>61084555</v>
      </c>
      <c r="Q114" s="27">
        <v>69569678</v>
      </c>
      <c r="R114" s="27">
        <v>69583314</v>
      </c>
      <c r="S114" s="27">
        <v>65764609</v>
      </c>
      <c r="T114" s="27">
        <v>173223314</v>
      </c>
      <c r="U114" s="27">
        <v>0</v>
      </c>
      <c r="V114" s="27">
        <v>167176011</v>
      </c>
      <c r="W114" s="27">
        <v>65396183</v>
      </c>
      <c r="X114" s="27">
        <v>79759824</v>
      </c>
      <c r="Y114" s="27">
        <v>60983314</v>
      </c>
      <c r="Z114" s="27">
        <v>60983314</v>
      </c>
      <c r="AA114" s="27">
        <v>61383394</v>
      </c>
      <c r="AB114" s="27">
        <v>82908074</v>
      </c>
      <c r="AC114" s="27">
        <v>70683314</v>
      </c>
      <c r="AD114" s="27">
        <v>80881496</v>
      </c>
      <c r="AE114" s="27">
        <v>63812950</v>
      </c>
      <c r="AF114" s="27">
        <v>75193814</v>
      </c>
      <c r="AG114" s="27">
        <v>64283314</v>
      </c>
      <c r="AH114" s="27">
        <v>112707849</v>
      </c>
      <c r="AI114" s="27">
        <v>151184634</v>
      </c>
      <c r="AJ114" s="27">
        <v>0</v>
      </c>
      <c r="AK114" s="27">
        <v>0</v>
      </c>
      <c r="AL114" s="198">
        <v>3162258535</v>
      </c>
    </row>
    <row r="115" spans="1:38" s="6" customFormat="1" ht="15" x14ac:dyDescent="0.25">
      <c r="A115" s="76" t="s">
        <v>869</v>
      </c>
      <c r="B115" s="28" t="s">
        <v>154</v>
      </c>
      <c r="C115" s="27">
        <v>2640000</v>
      </c>
      <c r="D115" s="27">
        <v>0</v>
      </c>
      <c r="E115" s="27">
        <v>0</v>
      </c>
      <c r="F115" s="27">
        <v>124000</v>
      </c>
      <c r="G115" s="27">
        <v>15000000</v>
      </c>
      <c r="H115" s="27">
        <v>135000000</v>
      </c>
      <c r="I115" s="27">
        <v>117013961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157977200</v>
      </c>
      <c r="U115" s="27">
        <v>0</v>
      </c>
      <c r="V115" s="27">
        <v>0</v>
      </c>
      <c r="W115" s="27">
        <v>0</v>
      </c>
      <c r="X115" s="27">
        <v>167000681</v>
      </c>
      <c r="Y115" s="27">
        <v>0</v>
      </c>
      <c r="Z115" s="27">
        <v>0</v>
      </c>
      <c r="AA115" s="27">
        <v>0</v>
      </c>
      <c r="AB115" s="27">
        <v>66218316</v>
      </c>
      <c r="AC115" s="27">
        <v>0</v>
      </c>
      <c r="AD115" s="27">
        <v>0</v>
      </c>
      <c r="AE115" s="27">
        <v>233201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198">
        <v>766846925</v>
      </c>
    </row>
    <row r="116" spans="1:38" s="6" customFormat="1" ht="15" x14ac:dyDescent="0.25">
      <c r="A116" s="76" t="s">
        <v>870</v>
      </c>
      <c r="B116" s="28" t="s">
        <v>155</v>
      </c>
      <c r="C116" s="27">
        <v>22991417</v>
      </c>
      <c r="D116" s="27">
        <v>141713483</v>
      </c>
      <c r="E116" s="27">
        <v>25338293</v>
      </c>
      <c r="F116" s="27">
        <v>3342290</v>
      </c>
      <c r="G116" s="27">
        <v>30501708</v>
      </c>
      <c r="H116" s="27">
        <v>17965393</v>
      </c>
      <c r="I116" s="27">
        <v>6110200</v>
      </c>
      <c r="J116" s="27">
        <v>0</v>
      </c>
      <c r="K116" s="27">
        <v>0</v>
      </c>
      <c r="L116" s="27">
        <v>7085000</v>
      </c>
      <c r="M116" s="27">
        <v>268733</v>
      </c>
      <c r="N116" s="27">
        <v>65809548</v>
      </c>
      <c r="O116" s="27">
        <v>20439801</v>
      </c>
      <c r="P116" s="27">
        <v>3550000</v>
      </c>
      <c r="Q116" s="27">
        <v>0</v>
      </c>
      <c r="R116" s="27">
        <v>70985932</v>
      </c>
      <c r="S116" s="27">
        <v>2062398</v>
      </c>
      <c r="T116" s="27">
        <v>21560000</v>
      </c>
      <c r="U116" s="27">
        <v>0</v>
      </c>
      <c r="V116" s="27">
        <v>16821235</v>
      </c>
      <c r="W116" s="27">
        <v>15639363</v>
      </c>
      <c r="X116" s="27">
        <v>24034603</v>
      </c>
      <c r="Y116" s="27">
        <v>0</v>
      </c>
      <c r="Z116" s="27">
        <v>16000064</v>
      </c>
      <c r="AA116" s="27">
        <v>3250000</v>
      </c>
      <c r="AB116" s="27">
        <v>17933942</v>
      </c>
      <c r="AC116" s="27">
        <v>8500000</v>
      </c>
      <c r="AD116" s="27">
        <v>7849221</v>
      </c>
      <c r="AE116" s="27">
        <v>420637204</v>
      </c>
      <c r="AF116" s="27">
        <v>50745893</v>
      </c>
      <c r="AG116" s="27">
        <v>9317</v>
      </c>
      <c r="AH116" s="27">
        <v>16611891</v>
      </c>
      <c r="AI116" s="27">
        <v>20952000</v>
      </c>
      <c r="AJ116" s="27">
        <v>0</v>
      </c>
      <c r="AK116" s="27">
        <v>0</v>
      </c>
      <c r="AL116" s="198">
        <v>1058708929</v>
      </c>
    </row>
    <row r="117" spans="1:38" s="6" customFormat="1" ht="15" x14ac:dyDescent="0.25">
      <c r="A117" s="76" t="s">
        <v>871</v>
      </c>
      <c r="B117" s="28" t="s">
        <v>156</v>
      </c>
      <c r="C117" s="27">
        <v>1844051507</v>
      </c>
      <c r="D117" s="27">
        <v>778398836</v>
      </c>
      <c r="E117" s="27">
        <v>0</v>
      </c>
      <c r="F117" s="27">
        <v>0</v>
      </c>
      <c r="G117" s="27">
        <v>308100000</v>
      </c>
      <c r="H117" s="27">
        <v>353092113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1105351676</v>
      </c>
      <c r="O117" s="27">
        <v>785494434</v>
      </c>
      <c r="P117" s="27">
        <v>191668175</v>
      </c>
      <c r="Q117" s="27">
        <v>200000000</v>
      </c>
      <c r="R117" s="27">
        <v>822087644</v>
      </c>
      <c r="S117" s="27">
        <v>2823742</v>
      </c>
      <c r="T117" s="27">
        <v>0</v>
      </c>
      <c r="U117" s="27">
        <v>0</v>
      </c>
      <c r="V117" s="27">
        <v>0</v>
      </c>
      <c r="W117" s="27">
        <v>167534566</v>
      </c>
      <c r="X117" s="27">
        <v>934636</v>
      </c>
      <c r="Y117" s="27">
        <v>486924994</v>
      </c>
      <c r="Z117" s="27">
        <v>41666750</v>
      </c>
      <c r="AA117" s="27">
        <v>123098365</v>
      </c>
      <c r="AB117" s="27">
        <v>537330408</v>
      </c>
      <c r="AC117" s="27">
        <v>1310000000</v>
      </c>
      <c r="AD117" s="27">
        <v>200000000</v>
      </c>
      <c r="AE117" s="27">
        <v>410460000</v>
      </c>
      <c r="AF117" s="27">
        <v>0</v>
      </c>
      <c r="AG117" s="27">
        <v>499267099</v>
      </c>
      <c r="AH117" s="27">
        <v>200000000</v>
      </c>
      <c r="AI117" s="27">
        <v>1104760200</v>
      </c>
      <c r="AJ117" s="27">
        <v>0</v>
      </c>
      <c r="AK117" s="27">
        <v>0</v>
      </c>
      <c r="AL117" s="198">
        <v>11531044034</v>
      </c>
    </row>
    <row r="118" spans="1:38" s="6" customFormat="1" ht="15" x14ac:dyDescent="0.25">
      <c r="A118" s="76" t="s">
        <v>872</v>
      </c>
      <c r="B118" s="28" t="s">
        <v>70</v>
      </c>
      <c r="C118" s="27">
        <v>0</v>
      </c>
      <c r="D118" s="27">
        <v>39557123</v>
      </c>
      <c r="E118" s="27">
        <v>20409955</v>
      </c>
      <c r="F118" s="27">
        <v>1050000</v>
      </c>
      <c r="G118" s="27">
        <v>144887266</v>
      </c>
      <c r="H118" s="27">
        <v>440939025</v>
      </c>
      <c r="I118" s="27">
        <v>184218912</v>
      </c>
      <c r="J118" s="27">
        <v>0</v>
      </c>
      <c r="K118" s="27">
        <v>49189226</v>
      </c>
      <c r="L118" s="27">
        <v>380582552</v>
      </c>
      <c r="M118" s="27">
        <v>0</v>
      </c>
      <c r="N118" s="27">
        <v>1086668613</v>
      </c>
      <c r="O118" s="27">
        <v>200000000</v>
      </c>
      <c r="P118" s="27">
        <v>0</v>
      </c>
      <c r="Q118" s="27">
        <v>60000000</v>
      </c>
      <c r="R118" s="27">
        <v>87237078</v>
      </c>
      <c r="S118" s="27">
        <v>0</v>
      </c>
      <c r="T118" s="27">
        <v>70232072</v>
      </c>
      <c r="U118" s="27">
        <v>0</v>
      </c>
      <c r="V118" s="27">
        <v>660429988</v>
      </c>
      <c r="W118" s="27">
        <v>50000000</v>
      </c>
      <c r="X118" s="27">
        <v>366587788</v>
      </c>
      <c r="Y118" s="27">
        <v>2248353</v>
      </c>
      <c r="Z118" s="27">
        <v>35601301</v>
      </c>
      <c r="AA118" s="27">
        <v>10924382</v>
      </c>
      <c r="AB118" s="27">
        <v>633797709</v>
      </c>
      <c r="AC118" s="27">
        <v>0</v>
      </c>
      <c r="AD118" s="27">
        <v>608537945</v>
      </c>
      <c r="AE118" s="27">
        <v>171055563</v>
      </c>
      <c r="AF118" s="27">
        <v>201757277</v>
      </c>
      <c r="AG118" s="27">
        <v>0</v>
      </c>
      <c r="AH118" s="27">
        <v>494951720</v>
      </c>
      <c r="AI118" s="27">
        <v>222681348</v>
      </c>
      <c r="AJ118" s="27">
        <v>0</v>
      </c>
      <c r="AK118" s="27">
        <v>0</v>
      </c>
      <c r="AL118" s="198">
        <v>6223545196</v>
      </c>
    </row>
    <row r="119" spans="1:38" s="6" customFormat="1" ht="15" x14ac:dyDescent="0.25">
      <c r="A119" s="116" t="s">
        <v>873</v>
      </c>
      <c r="B119" s="117" t="s">
        <v>91</v>
      </c>
      <c r="C119" s="118">
        <v>3289822729</v>
      </c>
      <c r="D119" s="118">
        <v>3827349139</v>
      </c>
      <c r="E119" s="118">
        <v>2496959690</v>
      </c>
      <c r="F119" s="118">
        <v>973668519</v>
      </c>
      <c r="G119" s="118">
        <v>2276236410</v>
      </c>
      <c r="H119" s="118">
        <v>3353300612</v>
      </c>
      <c r="I119" s="118">
        <v>1227187099</v>
      </c>
      <c r="J119" s="118">
        <v>1223163904</v>
      </c>
      <c r="K119" s="118">
        <v>495765999</v>
      </c>
      <c r="L119" s="118">
        <v>999422887</v>
      </c>
      <c r="M119" s="118">
        <v>558598363</v>
      </c>
      <c r="N119" s="118">
        <v>7236736409</v>
      </c>
      <c r="O119" s="118">
        <v>3093101946</v>
      </c>
      <c r="P119" s="118">
        <v>1174107911</v>
      </c>
      <c r="Q119" s="118">
        <v>2181450336</v>
      </c>
      <c r="R119" s="118">
        <v>1909243843</v>
      </c>
      <c r="S119" s="118">
        <v>774121851</v>
      </c>
      <c r="T119" s="118">
        <v>1849032205</v>
      </c>
      <c r="U119" s="118">
        <v>0</v>
      </c>
      <c r="V119" s="118">
        <v>3483901435</v>
      </c>
      <c r="W119" s="118">
        <v>2080898593</v>
      </c>
      <c r="X119" s="118">
        <v>2043576747</v>
      </c>
      <c r="Y119" s="118">
        <v>1022569010</v>
      </c>
      <c r="Z119" s="118">
        <v>706718312</v>
      </c>
      <c r="AA119" s="118">
        <v>836238012</v>
      </c>
      <c r="AB119" s="118">
        <v>3786927224</v>
      </c>
      <c r="AC119" s="118">
        <v>1746264018</v>
      </c>
      <c r="AD119" s="118">
        <v>1596217444</v>
      </c>
      <c r="AE119" s="118">
        <v>9646458358</v>
      </c>
      <c r="AF119" s="118">
        <v>1485933232</v>
      </c>
      <c r="AG119" s="118">
        <v>1204646942</v>
      </c>
      <c r="AH119" s="118">
        <v>1712866306</v>
      </c>
      <c r="AI119" s="118">
        <v>7732153607</v>
      </c>
      <c r="AJ119" s="118">
        <v>0</v>
      </c>
      <c r="AK119" s="118">
        <v>1700000</v>
      </c>
      <c r="AL119" s="199">
        <v>78026339092</v>
      </c>
    </row>
    <row r="120" spans="1:38" s="6" customFormat="1" ht="15" collapsed="1" x14ac:dyDescent="0.25">
      <c r="A120" s="77" t="s">
        <v>53</v>
      </c>
      <c r="B120" s="34" t="s">
        <v>91</v>
      </c>
      <c r="C120" s="35">
        <v>3289822729</v>
      </c>
      <c r="D120" s="35">
        <v>3827349139</v>
      </c>
      <c r="E120" s="35">
        <v>2496959690</v>
      </c>
      <c r="F120" s="35">
        <v>973668519</v>
      </c>
      <c r="G120" s="35">
        <v>2276236410</v>
      </c>
      <c r="H120" s="35">
        <v>3353300612</v>
      </c>
      <c r="I120" s="35">
        <v>1227187099</v>
      </c>
      <c r="J120" s="35">
        <v>1223163904</v>
      </c>
      <c r="K120" s="35">
        <v>495765999</v>
      </c>
      <c r="L120" s="35">
        <v>999422887</v>
      </c>
      <c r="M120" s="35">
        <v>558598363</v>
      </c>
      <c r="N120" s="35">
        <v>7236736409</v>
      </c>
      <c r="O120" s="35">
        <v>3093101946</v>
      </c>
      <c r="P120" s="35">
        <v>1174107911</v>
      </c>
      <c r="Q120" s="35">
        <v>2181450336</v>
      </c>
      <c r="R120" s="35">
        <v>1909243843</v>
      </c>
      <c r="S120" s="35">
        <v>774121851</v>
      </c>
      <c r="T120" s="35">
        <v>1849032205</v>
      </c>
      <c r="U120" s="35">
        <v>0</v>
      </c>
      <c r="V120" s="35">
        <v>3483901435</v>
      </c>
      <c r="W120" s="35">
        <v>2080898593</v>
      </c>
      <c r="X120" s="35">
        <v>2043576747</v>
      </c>
      <c r="Y120" s="35">
        <v>1022569010</v>
      </c>
      <c r="Z120" s="35">
        <v>706718312</v>
      </c>
      <c r="AA120" s="35">
        <v>836238012</v>
      </c>
      <c r="AB120" s="35">
        <v>3786927224</v>
      </c>
      <c r="AC120" s="35">
        <v>1746264018</v>
      </c>
      <c r="AD120" s="35">
        <v>1596217444</v>
      </c>
      <c r="AE120" s="35">
        <v>9646458358</v>
      </c>
      <c r="AF120" s="35">
        <v>1485933232</v>
      </c>
      <c r="AG120" s="35">
        <v>1204646942</v>
      </c>
      <c r="AH120" s="35">
        <v>1712866306</v>
      </c>
      <c r="AI120" s="35">
        <v>7732153607</v>
      </c>
      <c r="AJ120" s="35">
        <v>0</v>
      </c>
      <c r="AK120" s="35">
        <v>1700000</v>
      </c>
      <c r="AL120" s="200">
        <v>78026339092</v>
      </c>
    </row>
    <row r="121" spans="1:38" s="6" customFormat="1" ht="15" x14ac:dyDescent="0.25">
      <c r="A121" s="76" t="s">
        <v>874</v>
      </c>
      <c r="B121" s="28" t="s">
        <v>144</v>
      </c>
      <c r="C121" s="27">
        <v>2088654943</v>
      </c>
      <c r="D121" s="27">
        <v>718830416</v>
      </c>
      <c r="E121" s="27">
        <v>2943934442</v>
      </c>
      <c r="F121" s="27">
        <v>102712976</v>
      </c>
      <c r="G121" s="27">
        <v>147214259</v>
      </c>
      <c r="H121" s="27">
        <v>1753921262</v>
      </c>
      <c r="I121" s="27">
        <v>8658002844</v>
      </c>
      <c r="J121" s="27">
        <v>18136235</v>
      </c>
      <c r="K121" s="27">
        <v>77048892</v>
      </c>
      <c r="L121" s="27">
        <v>187998637</v>
      </c>
      <c r="M121" s="27">
        <v>248351364</v>
      </c>
      <c r="N121" s="27">
        <v>2295926625</v>
      </c>
      <c r="O121" s="27">
        <v>3395711795</v>
      </c>
      <c r="P121" s="27">
        <v>128407480</v>
      </c>
      <c r="Q121" s="27">
        <v>5186806163</v>
      </c>
      <c r="R121" s="27">
        <v>144412370</v>
      </c>
      <c r="S121" s="27">
        <v>1236364</v>
      </c>
      <c r="T121" s="27">
        <v>2387035570</v>
      </c>
      <c r="U121" s="27">
        <v>0</v>
      </c>
      <c r="V121" s="27">
        <v>2427179408</v>
      </c>
      <c r="W121" s="27">
        <v>2354151348</v>
      </c>
      <c r="X121" s="27">
        <v>857332958</v>
      </c>
      <c r="Y121" s="27">
        <v>122354355</v>
      </c>
      <c r="Z121" s="27">
        <v>59286118</v>
      </c>
      <c r="AA121" s="27">
        <v>27507520</v>
      </c>
      <c r="AB121" s="27">
        <v>1315002146</v>
      </c>
      <c r="AC121" s="27">
        <v>89224000</v>
      </c>
      <c r="AD121" s="27">
        <v>1326376388</v>
      </c>
      <c r="AE121" s="27">
        <v>7133464111</v>
      </c>
      <c r="AF121" s="27">
        <v>884828952</v>
      </c>
      <c r="AG121" s="27">
        <v>225592588</v>
      </c>
      <c r="AH121" s="27">
        <v>180985190</v>
      </c>
      <c r="AI121" s="27">
        <v>64547258</v>
      </c>
      <c r="AJ121" s="27">
        <v>0</v>
      </c>
      <c r="AK121" s="27">
        <v>0</v>
      </c>
      <c r="AL121" s="198">
        <v>47552174977</v>
      </c>
    </row>
    <row r="122" spans="1:38" s="6" customFormat="1" ht="15" x14ac:dyDescent="0.25">
      <c r="A122" s="76" t="s">
        <v>875</v>
      </c>
      <c r="B122" s="28" t="s">
        <v>145</v>
      </c>
      <c r="C122" s="27">
        <v>19767777</v>
      </c>
      <c r="D122" s="27">
        <v>69373279</v>
      </c>
      <c r="E122" s="27">
        <v>12501975</v>
      </c>
      <c r="F122" s="27">
        <v>47344602</v>
      </c>
      <c r="G122" s="27">
        <v>103206989</v>
      </c>
      <c r="H122" s="27">
        <v>2519704757</v>
      </c>
      <c r="I122" s="27">
        <v>6554710</v>
      </c>
      <c r="J122" s="27">
        <v>0</v>
      </c>
      <c r="K122" s="27">
        <v>0</v>
      </c>
      <c r="L122" s="27">
        <v>8213580</v>
      </c>
      <c r="M122" s="27">
        <v>13817523</v>
      </c>
      <c r="N122" s="27">
        <v>290306147</v>
      </c>
      <c r="O122" s="27">
        <v>259064963</v>
      </c>
      <c r="P122" s="27">
        <v>106338658</v>
      </c>
      <c r="Q122" s="27">
        <v>549948862</v>
      </c>
      <c r="R122" s="27">
        <v>74020208</v>
      </c>
      <c r="S122" s="27">
        <v>0</v>
      </c>
      <c r="T122" s="27">
        <v>1489850998</v>
      </c>
      <c r="U122" s="27">
        <v>0</v>
      </c>
      <c r="V122" s="27">
        <v>747038157</v>
      </c>
      <c r="W122" s="27">
        <v>22284607</v>
      </c>
      <c r="X122" s="27">
        <v>646781388</v>
      </c>
      <c r="Y122" s="27">
        <v>0</v>
      </c>
      <c r="Z122" s="27">
        <v>0</v>
      </c>
      <c r="AA122" s="27">
        <v>0</v>
      </c>
      <c r="AB122" s="27">
        <v>181242002</v>
      </c>
      <c r="AC122" s="27">
        <v>1050847</v>
      </c>
      <c r="AD122" s="27">
        <v>70693899</v>
      </c>
      <c r="AE122" s="27">
        <v>1768584928</v>
      </c>
      <c r="AF122" s="27">
        <v>218276087</v>
      </c>
      <c r="AG122" s="27">
        <v>194642459</v>
      </c>
      <c r="AH122" s="27">
        <v>3153772</v>
      </c>
      <c r="AI122" s="27">
        <v>218011561</v>
      </c>
      <c r="AJ122" s="27">
        <v>1867434168</v>
      </c>
      <c r="AK122" s="27">
        <v>0</v>
      </c>
      <c r="AL122" s="198">
        <v>11509208903</v>
      </c>
    </row>
    <row r="123" spans="1:38" s="6" customFormat="1" ht="15" x14ac:dyDescent="0.25">
      <c r="A123" s="76" t="s">
        <v>876</v>
      </c>
      <c r="B123" s="28" t="s">
        <v>146</v>
      </c>
      <c r="C123" s="27">
        <v>0</v>
      </c>
      <c r="D123" s="27">
        <v>20426890</v>
      </c>
      <c r="E123" s="27">
        <v>1258500</v>
      </c>
      <c r="F123" s="27">
        <v>0</v>
      </c>
      <c r="G123" s="27">
        <v>7500000</v>
      </c>
      <c r="H123" s="27">
        <v>194827619</v>
      </c>
      <c r="I123" s="27">
        <v>406324</v>
      </c>
      <c r="J123" s="27">
        <v>175000</v>
      </c>
      <c r="K123" s="27">
        <v>0</v>
      </c>
      <c r="L123" s="27">
        <v>9179524</v>
      </c>
      <c r="M123" s="27">
        <v>0</v>
      </c>
      <c r="N123" s="27">
        <v>52920490</v>
      </c>
      <c r="O123" s="27">
        <v>8145524</v>
      </c>
      <c r="P123" s="27">
        <v>476000</v>
      </c>
      <c r="Q123" s="27">
        <v>22264850</v>
      </c>
      <c r="R123" s="27">
        <v>4296292</v>
      </c>
      <c r="S123" s="27">
        <v>0</v>
      </c>
      <c r="T123" s="27">
        <v>45677225</v>
      </c>
      <c r="U123" s="27">
        <v>0</v>
      </c>
      <c r="V123" s="27">
        <v>54591904</v>
      </c>
      <c r="W123" s="27">
        <v>34696652</v>
      </c>
      <c r="X123" s="27">
        <v>16727539</v>
      </c>
      <c r="Y123" s="27">
        <v>0</v>
      </c>
      <c r="Z123" s="27">
        <v>0</v>
      </c>
      <c r="AA123" s="27">
        <v>0</v>
      </c>
      <c r="AB123" s="27">
        <v>305776119</v>
      </c>
      <c r="AC123" s="27">
        <v>0</v>
      </c>
      <c r="AD123" s="27">
        <v>18957175</v>
      </c>
      <c r="AE123" s="27">
        <v>643661146</v>
      </c>
      <c r="AF123" s="27">
        <v>857377654</v>
      </c>
      <c r="AG123" s="27">
        <v>0</v>
      </c>
      <c r="AH123" s="27">
        <v>7112500</v>
      </c>
      <c r="AI123" s="27">
        <v>1295752</v>
      </c>
      <c r="AJ123" s="27">
        <v>0</v>
      </c>
      <c r="AK123" s="27">
        <v>0</v>
      </c>
      <c r="AL123" s="198">
        <v>2307750679</v>
      </c>
    </row>
    <row r="124" spans="1:38" s="6" customFormat="1" ht="15" x14ac:dyDescent="0.25">
      <c r="A124" s="76" t="s">
        <v>877</v>
      </c>
      <c r="B124" s="28" t="s">
        <v>147</v>
      </c>
      <c r="C124" s="27">
        <v>12072854463</v>
      </c>
      <c r="D124" s="27">
        <v>6668632384</v>
      </c>
      <c r="E124" s="27">
        <v>2256645505</v>
      </c>
      <c r="F124" s="27">
        <v>1407012117</v>
      </c>
      <c r="G124" s="27">
        <v>8548856741</v>
      </c>
      <c r="H124" s="27">
        <v>25566532752</v>
      </c>
      <c r="I124" s="27">
        <v>4882904842</v>
      </c>
      <c r="J124" s="27">
        <v>1614752276</v>
      </c>
      <c r="K124" s="27">
        <v>1931936681</v>
      </c>
      <c r="L124" s="27">
        <v>850813720</v>
      </c>
      <c r="M124" s="27">
        <v>1810755505</v>
      </c>
      <c r="N124" s="27">
        <v>8819698239</v>
      </c>
      <c r="O124" s="27">
        <v>4537820247</v>
      </c>
      <c r="P124" s="27">
        <v>3326519660</v>
      </c>
      <c r="Q124" s="27">
        <v>2361431962</v>
      </c>
      <c r="R124" s="27">
        <v>3026927294</v>
      </c>
      <c r="S124" s="27">
        <v>578175482</v>
      </c>
      <c r="T124" s="27">
        <v>13571161879</v>
      </c>
      <c r="U124" s="27">
        <v>0</v>
      </c>
      <c r="V124" s="27">
        <v>14602892778</v>
      </c>
      <c r="W124" s="27">
        <v>5674200716</v>
      </c>
      <c r="X124" s="27">
        <v>9303339461</v>
      </c>
      <c r="Y124" s="27">
        <v>1496402944</v>
      </c>
      <c r="Z124" s="27">
        <v>6727870880</v>
      </c>
      <c r="AA124" s="27">
        <v>1310071085</v>
      </c>
      <c r="AB124" s="27">
        <v>18155178029</v>
      </c>
      <c r="AC124" s="27">
        <v>1795507329</v>
      </c>
      <c r="AD124" s="27">
        <v>6911559353</v>
      </c>
      <c r="AE124" s="27">
        <v>48954486316</v>
      </c>
      <c r="AF124" s="27">
        <v>9583026081</v>
      </c>
      <c r="AG124" s="27">
        <v>8805510844</v>
      </c>
      <c r="AH124" s="27">
        <v>4776935158</v>
      </c>
      <c r="AI124" s="27">
        <v>8541890888</v>
      </c>
      <c r="AJ124" s="27">
        <v>67992557</v>
      </c>
      <c r="AK124" s="27">
        <v>17787077</v>
      </c>
      <c r="AL124" s="198">
        <v>250558083245</v>
      </c>
    </row>
    <row r="125" spans="1:38" s="6" customFormat="1" ht="15" x14ac:dyDescent="0.25">
      <c r="A125" s="76" t="s">
        <v>878</v>
      </c>
      <c r="B125" s="28" t="s">
        <v>148</v>
      </c>
      <c r="C125" s="27">
        <v>53814724</v>
      </c>
      <c r="D125" s="27">
        <v>0</v>
      </c>
      <c r="E125" s="27">
        <v>0</v>
      </c>
      <c r="F125" s="27">
        <v>49187845</v>
      </c>
      <c r="G125" s="27">
        <v>427359131</v>
      </c>
      <c r="H125" s="27">
        <v>53976148</v>
      </c>
      <c r="I125" s="27">
        <v>53839785</v>
      </c>
      <c r="J125" s="27">
        <v>53814724</v>
      </c>
      <c r="K125" s="27">
        <v>53814724</v>
      </c>
      <c r="L125" s="27">
        <v>49187845</v>
      </c>
      <c r="M125" s="27">
        <v>53814724</v>
      </c>
      <c r="N125" s="27">
        <v>0</v>
      </c>
      <c r="O125" s="27">
        <v>0</v>
      </c>
      <c r="P125" s="27">
        <v>53814724</v>
      </c>
      <c r="Q125" s="27">
        <v>0</v>
      </c>
      <c r="R125" s="27">
        <v>53814808</v>
      </c>
      <c r="S125" s="27">
        <v>53814724</v>
      </c>
      <c r="T125" s="27">
        <v>0</v>
      </c>
      <c r="U125" s="27">
        <v>0</v>
      </c>
      <c r="V125" s="27">
        <v>0</v>
      </c>
      <c r="W125" s="27">
        <v>53814724</v>
      </c>
      <c r="X125" s="27">
        <v>53814724</v>
      </c>
      <c r="Y125" s="27">
        <v>114207249</v>
      </c>
      <c r="Z125" s="27">
        <v>53814724</v>
      </c>
      <c r="AA125" s="27">
        <v>56304831</v>
      </c>
      <c r="AB125" s="27">
        <v>44249925</v>
      </c>
      <c r="AC125" s="27">
        <v>53814724</v>
      </c>
      <c r="AD125" s="27">
        <v>0</v>
      </c>
      <c r="AE125" s="27">
        <v>0</v>
      </c>
      <c r="AF125" s="27">
        <v>0</v>
      </c>
      <c r="AG125" s="27">
        <v>53814724</v>
      </c>
      <c r="AH125" s="27">
        <v>0</v>
      </c>
      <c r="AI125" s="27">
        <v>0</v>
      </c>
      <c r="AJ125" s="27">
        <v>0</v>
      </c>
      <c r="AK125" s="27">
        <v>0</v>
      </c>
      <c r="AL125" s="198">
        <v>1494089531</v>
      </c>
    </row>
    <row r="126" spans="1:38" s="6" customFormat="1" ht="15" x14ac:dyDescent="0.25">
      <c r="A126" s="76" t="s">
        <v>879</v>
      </c>
      <c r="B126" s="28" t="s">
        <v>149</v>
      </c>
      <c r="C126" s="27">
        <v>226581000</v>
      </c>
      <c r="D126" s="27">
        <v>970315956</v>
      </c>
      <c r="E126" s="27">
        <v>957515636</v>
      </c>
      <c r="F126" s="27">
        <v>2247382</v>
      </c>
      <c r="G126" s="27">
        <v>524863160</v>
      </c>
      <c r="H126" s="27">
        <v>768502804</v>
      </c>
      <c r="I126" s="27">
        <v>32798876</v>
      </c>
      <c r="J126" s="27">
        <v>3000000</v>
      </c>
      <c r="K126" s="27">
        <v>0</v>
      </c>
      <c r="L126" s="27">
        <v>411784912</v>
      </c>
      <c r="M126" s="27">
        <v>8918000</v>
      </c>
      <c r="N126" s="27">
        <v>155094701</v>
      </c>
      <c r="O126" s="27">
        <v>80422797</v>
      </c>
      <c r="P126" s="27">
        <v>121274606</v>
      </c>
      <c r="Q126" s="27">
        <v>85268419</v>
      </c>
      <c r="R126" s="27">
        <v>364477895</v>
      </c>
      <c r="S126" s="27">
        <v>0</v>
      </c>
      <c r="T126" s="27">
        <v>417473129</v>
      </c>
      <c r="U126" s="27">
        <v>0</v>
      </c>
      <c r="V126" s="27">
        <v>753419313</v>
      </c>
      <c r="W126" s="27">
        <v>8251038903</v>
      </c>
      <c r="X126" s="27">
        <v>319292384</v>
      </c>
      <c r="Y126" s="27">
        <v>4133430</v>
      </c>
      <c r="Z126" s="27">
        <v>116532517</v>
      </c>
      <c r="AA126" s="27">
        <v>78831010</v>
      </c>
      <c r="AB126" s="27">
        <v>1630948470</v>
      </c>
      <c r="AC126" s="27">
        <v>2000000</v>
      </c>
      <c r="AD126" s="27">
        <v>130159461</v>
      </c>
      <c r="AE126" s="27">
        <v>1477440430</v>
      </c>
      <c r="AF126" s="27">
        <v>203110589</v>
      </c>
      <c r="AG126" s="27">
        <v>56494065</v>
      </c>
      <c r="AH126" s="27">
        <v>87321248</v>
      </c>
      <c r="AI126" s="27">
        <v>1500000</v>
      </c>
      <c r="AJ126" s="27">
        <v>0</v>
      </c>
      <c r="AK126" s="27">
        <v>0</v>
      </c>
      <c r="AL126" s="198">
        <v>18242761093</v>
      </c>
    </row>
    <row r="127" spans="1:38" s="6" customFormat="1" ht="15" x14ac:dyDescent="0.25">
      <c r="A127" s="76" t="s">
        <v>880</v>
      </c>
      <c r="B127" s="28" t="s">
        <v>150</v>
      </c>
      <c r="C127" s="27">
        <v>4370000</v>
      </c>
      <c r="D127" s="27">
        <v>7304000</v>
      </c>
      <c r="E127" s="27">
        <v>0</v>
      </c>
      <c r="F127" s="27">
        <v>9820765</v>
      </c>
      <c r="G127" s="27">
        <v>2854545</v>
      </c>
      <c r="H127" s="27">
        <v>85811065</v>
      </c>
      <c r="I127" s="27">
        <v>1770455</v>
      </c>
      <c r="J127" s="27">
        <v>0</v>
      </c>
      <c r="K127" s="27">
        <v>0</v>
      </c>
      <c r="L127" s="27">
        <v>4654545</v>
      </c>
      <c r="M127" s="27">
        <v>0</v>
      </c>
      <c r="N127" s="27">
        <v>9522727</v>
      </c>
      <c r="O127" s="27">
        <v>7880868</v>
      </c>
      <c r="P127" s="27">
        <v>21830999</v>
      </c>
      <c r="Q127" s="27">
        <v>6652518</v>
      </c>
      <c r="R127" s="27">
        <v>3994928</v>
      </c>
      <c r="S127" s="27">
        <v>479634</v>
      </c>
      <c r="T127" s="27">
        <v>1090909</v>
      </c>
      <c r="U127" s="27">
        <v>0</v>
      </c>
      <c r="V127" s="27">
        <v>7507182</v>
      </c>
      <c r="W127" s="27">
        <v>4442455</v>
      </c>
      <c r="X127" s="27">
        <v>17018825</v>
      </c>
      <c r="Y127" s="27">
        <v>0</v>
      </c>
      <c r="Z127" s="27">
        <v>24263638</v>
      </c>
      <c r="AA127" s="27">
        <v>2127273</v>
      </c>
      <c r="AB127" s="27">
        <v>16343270</v>
      </c>
      <c r="AC127" s="27">
        <v>3363636</v>
      </c>
      <c r="AD127" s="27">
        <v>8556366</v>
      </c>
      <c r="AE127" s="27">
        <v>59782514</v>
      </c>
      <c r="AF127" s="27">
        <v>3539264</v>
      </c>
      <c r="AG127" s="27">
        <v>6407865</v>
      </c>
      <c r="AH127" s="27">
        <v>6693698</v>
      </c>
      <c r="AI127" s="27">
        <v>0</v>
      </c>
      <c r="AJ127" s="27">
        <v>0</v>
      </c>
      <c r="AK127" s="27">
        <v>0</v>
      </c>
      <c r="AL127" s="198">
        <v>328083944</v>
      </c>
    </row>
    <row r="128" spans="1:38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2317152808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18105118</v>
      </c>
      <c r="AF128" s="27">
        <v>84948983</v>
      </c>
      <c r="AG128" s="27">
        <v>0</v>
      </c>
      <c r="AH128" s="27">
        <v>0</v>
      </c>
      <c r="AI128" s="27">
        <v>3039302302</v>
      </c>
      <c r="AJ128" s="27">
        <v>46919549720</v>
      </c>
      <c r="AK128" s="27">
        <v>0</v>
      </c>
      <c r="AL128" s="198">
        <v>52604307907</v>
      </c>
    </row>
    <row r="129" spans="1:38" s="6" customFormat="1" ht="15" x14ac:dyDescent="0.25">
      <c r="A129" s="76" t="s">
        <v>882</v>
      </c>
      <c r="B129" s="28" t="s">
        <v>152</v>
      </c>
      <c r="C129" s="27">
        <v>38547308</v>
      </c>
      <c r="D129" s="27">
        <v>6326936</v>
      </c>
      <c r="E129" s="27">
        <v>19286256</v>
      </c>
      <c r="F129" s="27">
        <v>0</v>
      </c>
      <c r="G129" s="27">
        <v>48606894</v>
      </c>
      <c r="H129" s="27">
        <v>251237811</v>
      </c>
      <c r="I129" s="27">
        <v>193085456</v>
      </c>
      <c r="J129" s="27">
        <v>4851053</v>
      </c>
      <c r="K129" s="27">
        <v>9126000</v>
      </c>
      <c r="L129" s="27">
        <v>118898272</v>
      </c>
      <c r="M129" s="27">
        <v>84767904</v>
      </c>
      <c r="N129" s="27">
        <v>5077839619</v>
      </c>
      <c r="O129" s="27">
        <v>211561556</v>
      </c>
      <c r="P129" s="27">
        <v>0</v>
      </c>
      <c r="Q129" s="27">
        <v>0</v>
      </c>
      <c r="R129" s="27">
        <v>71718559</v>
      </c>
      <c r="S129" s="27">
        <v>0</v>
      </c>
      <c r="T129" s="27">
        <v>132844648</v>
      </c>
      <c r="U129" s="27">
        <v>0</v>
      </c>
      <c r="V129" s="27">
        <v>6714723812</v>
      </c>
      <c r="W129" s="27">
        <v>168244370</v>
      </c>
      <c r="X129" s="27">
        <v>69000039</v>
      </c>
      <c r="Y129" s="27">
        <v>0</v>
      </c>
      <c r="Z129" s="27">
        <v>95401980</v>
      </c>
      <c r="AA129" s="27">
        <v>4743267</v>
      </c>
      <c r="AB129" s="27">
        <v>400349625</v>
      </c>
      <c r="AC129" s="27">
        <v>3000000</v>
      </c>
      <c r="AD129" s="27">
        <v>296963294</v>
      </c>
      <c r="AE129" s="27">
        <v>1560605658</v>
      </c>
      <c r="AF129" s="27">
        <v>725713931</v>
      </c>
      <c r="AG129" s="27">
        <v>22070502</v>
      </c>
      <c r="AH129" s="27">
        <v>13037273</v>
      </c>
      <c r="AI129" s="27">
        <v>3124084006</v>
      </c>
      <c r="AJ129" s="27">
        <v>0</v>
      </c>
      <c r="AK129" s="27">
        <v>0</v>
      </c>
      <c r="AL129" s="198">
        <v>19466636029</v>
      </c>
    </row>
    <row r="130" spans="1:38" s="6" customFormat="1" ht="15" x14ac:dyDescent="0.25">
      <c r="A130" s="76" t="s">
        <v>883</v>
      </c>
      <c r="B130" s="28" t="s">
        <v>153</v>
      </c>
      <c r="C130" s="27">
        <v>1139823383</v>
      </c>
      <c r="D130" s="27">
        <v>83026964</v>
      </c>
      <c r="E130" s="27">
        <v>115550930</v>
      </c>
      <c r="F130" s="27">
        <v>60168682</v>
      </c>
      <c r="G130" s="27">
        <v>87086204</v>
      </c>
      <c r="H130" s="27">
        <v>132735421</v>
      </c>
      <c r="I130" s="27">
        <v>73544829</v>
      </c>
      <c r="J130" s="27">
        <v>73544829</v>
      </c>
      <c r="K130" s="27">
        <v>78093284</v>
      </c>
      <c r="L130" s="27">
        <v>60168682</v>
      </c>
      <c r="M130" s="27">
        <v>73544829</v>
      </c>
      <c r="N130" s="27">
        <v>41119991</v>
      </c>
      <c r="O130" s="27">
        <v>129514531</v>
      </c>
      <c r="P130" s="27">
        <v>75017681</v>
      </c>
      <c r="Q130" s="27">
        <v>88721994</v>
      </c>
      <c r="R130" s="27">
        <v>89356602</v>
      </c>
      <c r="S130" s="27">
        <v>73808829</v>
      </c>
      <c r="T130" s="27">
        <v>205834262</v>
      </c>
      <c r="U130" s="27">
        <v>0</v>
      </c>
      <c r="V130" s="27">
        <v>113109731</v>
      </c>
      <c r="W130" s="27">
        <v>89118157</v>
      </c>
      <c r="X130" s="27">
        <v>79058935</v>
      </c>
      <c r="Y130" s="27">
        <v>73544829</v>
      </c>
      <c r="Z130" s="27">
        <v>74744829</v>
      </c>
      <c r="AA130" s="27">
        <v>73544829</v>
      </c>
      <c r="AB130" s="27">
        <v>114702965</v>
      </c>
      <c r="AC130" s="27">
        <v>82011648</v>
      </c>
      <c r="AD130" s="27">
        <v>107241721</v>
      </c>
      <c r="AE130" s="27">
        <v>439190444</v>
      </c>
      <c r="AF130" s="27">
        <v>100339825</v>
      </c>
      <c r="AG130" s="27">
        <v>73874829</v>
      </c>
      <c r="AH130" s="27">
        <v>146278601</v>
      </c>
      <c r="AI130" s="27">
        <v>546946571</v>
      </c>
      <c r="AJ130" s="27">
        <v>58790356</v>
      </c>
      <c r="AK130" s="27">
        <v>0</v>
      </c>
      <c r="AL130" s="198">
        <v>4853160197</v>
      </c>
    </row>
    <row r="131" spans="1:38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487639620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208445078</v>
      </c>
      <c r="W131" s="27">
        <v>0</v>
      </c>
      <c r="X131" s="27">
        <v>146385025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70988400</v>
      </c>
      <c r="AF131" s="27">
        <v>0</v>
      </c>
      <c r="AG131" s="27">
        <v>0</v>
      </c>
      <c r="AH131" s="27">
        <v>0</v>
      </c>
      <c r="AI131" s="27">
        <v>469010406</v>
      </c>
      <c r="AJ131" s="27">
        <v>0</v>
      </c>
      <c r="AK131" s="27">
        <v>0</v>
      </c>
      <c r="AL131" s="198">
        <v>1382468529</v>
      </c>
    </row>
    <row r="132" spans="1:38" s="6" customFormat="1" ht="15" x14ac:dyDescent="0.25">
      <c r="A132" s="76" t="s">
        <v>885</v>
      </c>
      <c r="B132" s="28" t="s">
        <v>155</v>
      </c>
      <c r="C132" s="27">
        <v>43310921</v>
      </c>
      <c r="D132" s="27">
        <v>26431356</v>
      </c>
      <c r="E132" s="27">
        <v>21795258</v>
      </c>
      <c r="F132" s="27">
        <v>39324990</v>
      </c>
      <c r="G132" s="27">
        <v>50000</v>
      </c>
      <c r="H132" s="27">
        <v>83666431</v>
      </c>
      <c r="I132" s="27">
        <v>32626062</v>
      </c>
      <c r="J132" s="27">
        <v>0</v>
      </c>
      <c r="K132" s="27">
        <v>0</v>
      </c>
      <c r="L132" s="27">
        <v>21187694</v>
      </c>
      <c r="M132" s="27">
        <v>2372726</v>
      </c>
      <c r="N132" s="27">
        <v>32559359</v>
      </c>
      <c r="O132" s="27">
        <v>56249261</v>
      </c>
      <c r="P132" s="27">
        <v>3048438</v>
      </c>
      <c r="Q132" s="27">
        <v>0</v>
      </c>
      <c r="R132" s="27">
        <v>122999520</v>
      </c>
      <c r="S132" s="27">
        <v>1364454</v>
      </c>
      <c r="T132" s="27">
        <v>1113149755</v>
      </c>
      <c r="U132" s="27">
        <v>0</v>
      </c>
      <c r="V132" s="27">
        <v>35186812</v>
      </c>
      <c r="W132" s="27">
        <v>15102515</v>
      </c>
      <c r="X132" s="27">
        <v>28604955</v>
      </c>
      <c r="Y132" s="27">
        <v>0</v>
      </c>
      <c r="Z132" s="27">
        <v>15358637</v>
      </c>
      <c r="AA132" s="27">
        <v>6536920</v>
      </c>
      <c r="AB132" s="27">
        <v>200659417</v>
      </c>
      <c r="AC132" s="27">
        <v>8034332</v>
      </c>
      <c r="AD132" s="27">
        <v>3002901</v>
      </c>
      <c r="AE132" s="27">
        <v>24757057370</v>
      </c>
      <c r="AF132" s="27">
        <v>59508109</v>
      </c>
      <c r="AG132" s="27">
        <v>9779314</v>
      </c>
      <c r="AH132" s="27">
        <v>7248026</v>
      </c>
      <c r="AI132" s="27">
        <v>259485332</v>
      </c>
      <c r="AJ132" s="27">
        <v>0</v>
      </c>
      <c r="AK132" s="27">
        <v>0</v>
      </c>
      <c r="AL132" s="198">
        <v>27005700865</v>
      </c>
    </row>
    <row r="133" spans="1:38" s="6" customFormat="1" ht="15" x14ac:dyDescent="0.25">
      <c r="A133" s="76" t="s">
        <v>886</v>
      </c>
      <c r="B133" s="28" t="s">
        <v>156</v>
      </c>
      <c r="C133" s="27">
        <v>247348874</v>
      </c>
      <c r="D133" s="27">
        <v>15901848</v>
      </c>
      <c r="E133" s="27">
        <v>0</v>
      </c>
      <c r="F133" s="27">
        <v>0</v>
      </c>
      <c r="G133" s="27">
        <v>7176727</v>
      </c>
      <c r="H133" s="27">
        <v>134798365</v>
      </c>
      <c r="I133" s="27">
        <v>0</v>
      </c>
      <c r="J133" s="27">
        <v>0</v>
      </c>
      <c r="K133" s="27">
        <v>0</v>
      </c>
      <c r="L133" s="27">
        <v>78454304</v>
      </c>
      <c r="M133" s="27">
        <v>0</v>
      </c>
      <c r="N133" s="27">
        <v>0</v>
      </c>
      <c r="O133" s="27">
        <v>801835427</v>
      </c>
      <c r="P133" s="27">
        <v>0</v>
      </c>
      <c r="Q133" s="27">
        <v>70196742</v>
      </c>
      <c r="R133" s="27">
        <v>114996783</v>
      </c>
      <c r="S133" s="27">
        <v>0</v>
      </c>
      <c r="T133" s="27">
        <v>1500000</v>
      </c>
      <c r="U133" s="27">
        <v>0</v>
      </c>
      <c r="V133" s="27">
        <v>0</v>
      </c>
      <c r="W133" s="27">
        <v>0</v>
      </c>
      <c r="X133" s="27">
        <v>1075726848</v>
      </c>
      <c r="Y133" s="27">
        <v>0</v>
      </c>
      <c r="Z133" s="27">
        <v>0</v>
      </c>
      <c r="AA133" s="27">
        <v>146522144</v>
      </c>
      <c r="AB133" s="27">
        <v>0</v>
      </c>
      <c r="AC133" s="27">
        <v>60592000</v>
      </c>
      <c r="AD133" s="27">
        <v>0</v>
      </c>
      <c r="AE133" s="27">
        <v>128405025</v>
      </c>
      <c r="AF133" s="27">
        <v>26772122</v>
      </c>
      <c r="AG133" s="27">
        <v>36418122</v>
      </c>
      <c r="AH133" s="27">
        <v>0</v>
      </c>
      <c r="AI133" s="27">
        <v>271300508</v>
      </c>
      <c r="AJ133" s="27">
        <v>0</v>
      </c>
      <c r="AK133" s="27">
        <v>0</v>
      </c>
      <c r="AL133" s="198">
        <v>3217945839</v>
      </c>
    </row>
    <row r="134" spans="1:38" s="6" customFormat="1" ht="15" x14ac:dyDescent="0.25">
      <c r="A134" s="76" t="s">
        <v>887</v>
      </c>
      <c r="B134" s="28" t="s">
        <v>70</v>
      </c>
      <c r="C134" s="27">
        <v>0</v>
      </c>
      <c r="D134" s="27">
        <v>390687646</v>
      </c>
      <c r="E134" s="27">
        <v>175623738</v>
      </c>
      <c r="F134" s="27">
        <v>38009043</v>
      </c>
      <c r="G134" s="27">
        <v>3624470337</v>
      </c>
      <c r="H134" s="27">
        <v>3978835913</v>
      </c>
      <c r="I134" s="27">
        <v>0</v>
      </c>
      <c r="J134" s="27">
        <v>0</v>
      </c>
      <c r="K134" s="27">
        <v>807969638</v>
      </c>
      <c r="L134" s="27">
        <v>1401146896</v>
      </c>
      <c r="M134" s="27">
        <v>0</v>
      </c>
      <c r="N134" s="27">
        <v>3069147109</v>
      </c>
      <c r="O134" s="27">
        <v>0</v>
      </c>
      <c r="P134" s="27">
        <v>0</v>
      </c>
      <c r="Q134" s="27">
        <v>0</v>
      </c>
      <c r="R134" s="27">
        <v>550844035</v>
      </c>
      <c r="S134" s="27">
        <v>0</v>
      </c>
      <c r="T134" s="27">
        <v>984163636</v>
      </c>
      <c r="U134" s="27">
        <v>0</v>
      </c>
      <c r="V134" s="27">
        <v>3994261948</v>
      </c>
      <c r="W134" s="27">
        <v>100000000</v>
      </c>
      <c r="X134" s="27">
        <v>859045736</v>
      </c>
      <c r="Y134" s="27">
        <v>2248353</v>
      </c>
      <c r="Z134" s="27">
        <v>2054554494</v>
      </c>
      <c r="AA134" s="27">
        <v>36281530</v>
      </c>
      <c r="AB134" s="27">
        <v>3034549250</v>
      </c>
      <c r="AC134" s="27">
        <v>0</v>
      </c>
      <c r="AD134" s="27">
        <v>2776147923</v>
      </c>
      <c r="AE134" s="27">
        <v>1188044690</v>
      </c>
      <c r="AF134" s="27">
        <v>1698342564</v>
      </c>
      <c r="AG134" s="27">
        <v>0</v>
      </c>
      <c r="AH134" s="27">
        <v>2637013265</v>
      </c>
      <c r="AI134" s="27">
        <v>1228896931</v>
      </c>
      <c r="AJ134" s="27">
        <v>0</v>
      </c>
      <c r="AK134" s="27">
        <v>0</v>
      </c>
      <c r="AL134" s="198">
        <v>34630284675</v>
      </c>
    </row>
    <row r="135" spans="1:38" s="6" customFormat="1" ht="15" x14ac:dyDescent="0.25">
      <c r="A135" s="116" t="s">
        <v>888</v>
      </c>
      <c r="B135" s="117" t="s">
        <v>207</v>
      </c>
      <c r="C135" s="118">
        <v>15935073393</v>
      </c>
      <c r="D135" s="118">
        <v>8977257675</v>
      </c>
      <c r="E135" s="118">
        <v>6504112240</v>
      </c>
      <c r="F135" s="118">
        <v>1755828402</v>
      </c>
      <c r="G135" s="118">
        <v>13529244987</v>
      </c>
      <c r="H135" s="118">
        <v>35524550348</v>
      </c>
      <c r="I135" s="118">
        <v>13935534183</v>
      </c>
      <c r="J135" s="118">
        <v>1768274117</v>
      </c>
      <c r="K135" s="118">
        <v>2957989219</v>
      </c>
      <c r="L135" s="118">
        <v>3201688611</v>
      </c>
      <c r="M135" s="118">
        <v>4613495383</v>
      </c>
      <c r="N135" s="118">
        <v>20331774627</v>
      </c>
      <c r="O135" s="118">
        <v>9488206969</v>
      </c>
      <c r="P135" s="118">
        <v>3836728246</v>
      </c>
      <c r="Q135" s="118">
        <v>8371291510</v>
      </c>
      <c r="R135" s="118">
        <v>4621859294</v>
      </c>
      <c r="S135" s="118">
        <v>708879487</v>
      </c>
      <c r="T135" s="118">
        <v>20575030987</v>
      </c>
      <c r="U135" s="118">
        <v>0</v>
      </c>
      <c r="V135" s="118">
        <v>29658356123</v>
      </c>
      <c r="W135" s="118">
        <v>16767094447</v>
      </c>
      <c r="X135" s="118">
        <v>13472128817</v>
      </c>
      <c r="Y135" s="118">
        <v>1812891160</v>
      </c>
      <c r="Z135" s="118">
        <v>9221827817</v>
      </c>
      <c r="AA135" s="118">
        <v>1742470409</v>
      </c>
      <c r="AB135" s="118">
        <v>25399001218</v>
      </c>
      <c r="AC135" s="118">
        <v>2098598516</v>
      </c>
      <c r="AD135" s="118">
        <v>11649658481</v>
      </c>
      <c r="AE135" s="118">
        <v>88199816150</v>
      </c>
      <c r="AF135" s="118">
        <v>14445784161</v>
      </c>
      <c r="AG135" s="118">
        <v>9484605312</v>
      </c>
      <c r="AH135" s="118">
        <v>7865778731</v>
      </c>
      <c r="AI135" s="118">
        <v>17766271515</v>
      </c>
      <c r="AJ135" s="118">
        <v>48913766801</v>
      </c>
      <c r="AK135" s="118">
        <v>17787077</v>
      </c>
      <c r="AL135" s="199">
        <v>475152656413</v>
      </c>
    </row>
    <row r="136" spans="1:38" s="6" customFormat="1" ht="15" collapsed="1" x14ac:dyDescent="0.25">
      <c r="A136" s="77" t="s">
        <v>54</v>
      </c>
      <c r="B136" s="34" t="s">
        <v>92</v>
      </c>
      <c r="C136" s="35">
        <v>15935073393</v>
      </c>
      <c r="D136" s="35">
        <v>8977257675</v>
      </c>
      <c r="E136" s="35">
        <v>6504112240</v>
      </c>
      <c r="F136" s="35">
        <v>1755828402</v>
      </c>
      <c r="G136" s="35">
        <v>13529244987</v>
      </c>
      <c r="H136" s="35">
        <v>35524550348</v>
      </c>
      <c r="I136" s="35">
        <v>13935534183</v>
      </c>
      <c r="J136" s="35">
        <v>1768274117</v>
      </c>
      <c r="K136" s="35">
        <v>2957989219</v>
      </c>
      <c r="L136" s="35">
        <v>3201688611</v>
      </c>
      <c r="M136" s="35">
        <v>4613495383</v>
      </c>
      <c r="N136" s="35">
        <v>20331774627</v>
      </c>
      <c r="O136" s="35">
        <v>9488206969</v>
      </c>
      <c r="P136" s="35">
        <v>3836728246</v>
      </c>
      <c r="Q136" s="35">
        <v>8371291510</v>
      </c>
      <c r="R136" s="35">
        <v>4621859294</v>
      </c>
      <c r="S136" s="35">
        <v>708879487</v>
      </c>
      <c r="T136" s="35">
        <v>20575030987</v>
      </c>
      <c r="U136" s="35">
        <v>0</v>
      </c>
      <c r="V136" s="35">
        <v>29658356123</v>
      </c>
      <c r="W136" s="35">
        <v>16767094447</v>
      </c>
      <c r="X136" s="35">
        <v>13472128817</v>
      </c>
      <c r="Y136" s="35">
        <v>1812891160</v>
      </c>
      <c r="Z136" s="35">
        <v>9221827817</v>
      </c>
      <c r="AA136" s="35">
        <v>1742470409</v>
      </c>
      <c r="AB136" s="35">
        <v>25399001218</v>
      </c>
      <c r="AC136" s="35">
        <v>2098598516</v>
      </c>
      <c r="AD136" s="35">
        <v>11649658481</v>
      </c>
      <c r="AE136" s="35">
        <v>88199816150</v>
      </c>
      <c r="AF136" s="35">
        <v>14445784161</v>
      </c>
      <c r="AG136" s="35">
        <v>9484605312</v>
      </c>
      <c r="AH136" s="35">
        <v>7865778731</v>
      </c>
      <c r="AI136" s="35">
        <v>17766271515</v>
      </c>
      <c r="AJ136" s="35">
        <v>48913766801</v>
      </c>
      <c r="AK136" s="35">
        <v>17787077</v>
      </c>
      <c r="AL136" s="200">
        <v>475152656413</v>
      </c>
    </row>
    <row r="137" spans="1:38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198">
        <v>0</v>
      </c>
    </row>
    <row r="138" spans="1:38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18">
        <v>0</v>
      </c>
      <c r="AL138" s="199">
        <v>0</v>
      </c>
    </row>
    <row r="139" spans="1:38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198">
        <v>0</v>
      </c>
    </row>
    <row r="140" spans="1:38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198">
        <v>0</v>
      </c>
    </row>
    <row r="141" spans="1:38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18">
        <v>0</v>
      </c>
      <c r="AL141" s="199">
        <v>0</v>
      </c>
    </row>
    <row r="142" spans="1:38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0">
        <v>0</v>
      </c>
    </row>
    <row r="143" spans="1:38" s="6" customFormat="1" ht="15" x14ac:dyDescent="0.25">
      <c r="A143" s="76" t="s">
        <v>894</v>
      </c>
      <c r="B143" s="28" t="s">
        <v>144</v>
      </c>
      <c r="C143" s="27">
        <v>0</v>
      </c>
      <c r="D143" s="27">
        <v>46083500</v>
      </c>
      <c r="E143" s="27">
        <v>69867100</v>
      </c>
      <c r="F143" s="27">
        <v>1540000</v>
      </c>
      <c r="G143" s="27">
        <v>1160000</v>
      </c>
      <c r="H143" s="27">
        <v>72086811</v>
      </c>
      <c r="I143" s="27">
        <v>7229779</v>
      </c>
      <c r="J143" s="27">
        <v>0</v>
      </c>
      <c r="K143" s="27">
        <v>5080000</v>
      </c>
      <c r="L143" s="27">
        <v>11751600</v>
      </c>
      <c r="M143" s="27">
        <v>730000</v>
      </c>
      <c r="N143" s="27">
        <v>120437763</v>
      </c>
      <c r="O143" s="27">
        <v>163354308</v>
      </c>
      <c r="P143" s="27">
        <v>3795000</v>
      </c>
      <c r="Q143" s="27">
        <v>223582291</v>
      </c>
      <c r="R143" s="27">
        <v>2195000</v>
      </c>
      <c r="S143" s="27">
        <v>160000</v>
      </c>
      <c r="T143" s="27">
        <v>51185870</v>
      </c>
      <c r="U143" s="27">
        <v>0</v>
      </c>
      <c r="V143" s="27">
        <v>487864093</v>
      </c>
      <c r="W143" s="27">
        <v>50830000</v>
      </c>
      <c r="X143" s="27">
        <v>35466000</v>
      </c>
      <c r="Y143" s="27">
        <v>0</v>
      </c>
      <c r="Z143" s="27">
        <v>1650000</v>
      </c>
      <c r="AA143" s="27">
        <v>500000</v>
      </c>
      <c r="AB143" s="27">
        <v>40182596</v>
      </c>
      <c r="AC143" s="27">
        <v>6327560</v>
      </c>
      <c r="AD143" s="27">
        <v>5700000</v>
      </c>
      <c r="AE143" s="27">
        <v>0</v>
      </c>
      <c r="AF143" s="27">
        <v>9530000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198">
        <v>1418289271</v>
      </c>
    </row>
    <row r="144" spans="1:38" s="6" customFormat="1" ht="15" x14ac:dyDescent="0.25">
      <c r="A144" s="76" t="s">
        <v>895</v>
      </c>
      <c r="B144" s="28" t="s">
        <v>145</v>
      </c>
      <c r="C144" s="27">
        <v>0</v>
      </c>
      <c r="D144" s="27">
        <v>20228800</v>
      </c>
      <c r="E144" s="27">
        <v>9709091</v>
      </c>
      <c r="F144" s="27">
        <v>14970000</v>
      </c>
      <c r="G144" s="27">
        <v>698700</v>
      </c>
      <c r="H144" s="27">
        <v>3782600</v>
      </c>
      <c r="I144" s="27">
        <v>1810300</v>
      </c>
      <c r="J144" s="27">
        <v>0</v>
      </c>
      <c r="K144" s="27">
        <v>0</v>
      </c>
      <c r="L144" s="27">
        <v>2022000</v>
      </c>
      <c r="M144" s="27">
        <v>1685000</v>
      </c>
      <c r="N144" s="27">
        <v>10646540</v>
      </c>
      <c r="O144" s="27">
        <v>35950000</v>
      </c>
      <c r="P144" s="27">
        <v>3490000</v>
      </c>
      <c r="Q144" s="27">
        <v>6345000</v>
      </c>
      <c r="R144" s="27">
        <v>1850000</v>
      </c>
      <c r="S144" s="27">
        <v>0</v>
      </c>
      <c r="T144" s="27">
        <v>113825172</v>
      </c>
      <c r="U144" s="27">
        <v>0</v>
      </c>
      <c r="V144" s="27">
        <v>79430500</v>
      </c>
      <c r="W144" s="27">
        <v>0</v>
      </c>
      <c r="X144" s="27">
        <v>33651997</v>
      </c>
      <c r="Y144" s="27">
        <v>0</v>
      </c>
      <c r="Z144" s="27">
        <v>0</v>
      </c>
      <c r="AA144" s="27">
        <v>1700000</v>
      </c>
      <c r="AB144" s="27">
        <v>11959870</v>
      </c>
      <c r="AC144" s="27">
        <v>0</v>
      </c>
      <c r="AD144" s="27">
        <v>275000</v>
      </c>
      <c r="AE144" s="27">
        <v>0</v>
      </c>
      <c r="AF144" s="27">
        <v>1778550</v>
      </c>
      <c r="AG144" s="27">
        <v>1650000</v>
      </c>
      <c r="AH144" s="27">
        <v>0</v>
      </c>
      <c r="AI144" s="27">
        <v>0</v>
      </c>
      <c r="AJ144" s="27">
        <v>267911800</v>
      </c>
      <c r="AK144" s="27">
        <v>0</v>
      </c>
      <c r="AL144" s="198">
        <v>625370920</v>
      </c>
    </row>
    <row r="145" spans="1:38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700000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198">
        <v>583327480</v>
      </c>
    </row>
    <row r="146" spans="1:38" s="6" customFormat="1" ht="15" x14ac:dyDescent="0.25">
      <c r="A146" s="76" t="s">
        <v>897</v>
      </c>
      <c r="B146" s="28" t="s">
        <v>147</v>
      </c>
      <c r="C146" s="27">
        <v>27544000</v>
      </c>
      <c r="D146" s="27">
        <v>17504963</v>
      </c>
      <c r="E146" s="27">
        <v>10056900</v>
      </c>
      <c r="F146" s="27">
        <v>17417515</v>
      </c>
      <c r="G146" s="27">
        <v>10204155</v>
      </c>
      <c r="H146" s="27">
        <v>73679254</v>
      </c>
      <c r="I146" s="27">
        <v>44060234</v>
      </c>
      <c r="J146" s="27">
        <v>0</v>
      </c>
      <c r="K146" s="27">
        <v>12382500</v>
      </c>
      <c r="L146" s="27">
        <v>13668780</v>
      </c>
      <c r="M146" s="27">
        <v>5166818</v>
      </c>
      <c r="N146" s="27">
        <v>3463636</v>
      </c>
      <c r="O146" s="27">
        <v>24652672</v>
      </c>
      <c r="P146" s="27">
        <v>18037250</v>
      </c>
      <c r="Q146" s="27">
        <v>4470000</v>
      </c>
      <c r="R146" s="27">
        <v>91342909</v>
      </c>
      <c r="S146" s="27">
        <v>0</v>
      </c>
      <c r="T146" s="27">
        <v>627016310</v>
      </c>
      <c r="U146" s="27">
        <v>0</v>
      </c>
      <c r="V146" s="27">
        <v>77675107</v>
      </c>
      <c r="W146" s="27">
        <v>0</v>
      </c>
      <c r="X146" s="27">
        <v>26446776</v>
      </c>
      <c r="Y146" s="27">
        <v>0</v>
      </c>
      <c r="Z146" s="27">
        <v>40250000</v>
      </c>
      <c r="AA146" s="27">
        <v>2160000</v>
      </c>
      <c r="AB146" s="27">
        <v>105759334</v>
      </c>
      <c r="AC146" s="27">
        <v>520000</v>
      </c>
      <c r="AD146" s="27">
        <v>37973363</v>
      </c>
      <c r="AE146" s="27">
        <v>213701624</v>
      </c>
      <c r="AF146" s="27">
        <v>47219013</v>
      </c>
      <c r="AG146" s="27">
        <v>40244328</v>
      </c>
      <c r="AH146" s="27">
        <v>93028350</v>
      </c>
      <c r="AI146" s="27">
        <v>0</v>
      </c>
      <c r="AJ146" s="27">
        <v>0</v>
      </c>
      <c r="AK146" s="27">
        <v>0</v>
      </c>
      <c r="AL146" s="198">
        <v>1685645791</v>
      </c>
    </row>
    <row r="147" spans="1:38" s="6" customFormat="1" ht="15" x14ac:dyDescent="0.25">
      <c r="A147" s="76" t="s">
        <v>898</v>
      </c>
      <c r="B147" s="28" t="s">
        <v>148</v>
      </c>
      <c r="C147" s="27">
        <v>161424</v>
      </c>
      <c r="D147" s="27">
        <v>0</v>
      </c>
      <c r="E147" s="27">
        <v>0</v>
      </c>
      <c r="F147" s="27">
        <v>25061</v>
      </c>
      <c r="G147" s="27">
        <v>0</v>
      </c>
      <c r="H147" s="27">
        <v>0</v>
      </c>
      <c r="I147" s="27">
        <v>0</v>
      </c>
      <c r="J147" s="27">
        <v>161424</v>
      </c>
      <c r="K147" s="27">
        <v>161424</v>
      </c>
      <c r="L147" s="27">
        <v>25061</v>
      </c>
      <c r="M147" s="27">
        <v>161424</v>
      </c>
      <c r="N147" s="27">
        <v>0</v>
      </c>
      <c r="O147" s="27">
        <v>0</v>
      </c>
      <c r="P147" s="27">
        <v>161424</v>
      </c>
      <c r="Q147" s="27">
        <v>0</v>
      </c>
      <c r="R147" s="27">
        <v>161437</v>
      </c>
      <c r="S147" s="27">
        <v>161424</v>
      </c>
      <c r="T147" s="27">
        <v>0</v>
      </c>
      <c r="U147" s="27">
        <v>0</v>
      </c>
      <c r="V147" s="27">
        <v>0</v>
      </c>
      <c r="W147" s="27">
        <v>161424</v>
      </c>
      <c r="X147" s="27">
        <v>161424</v>
      </c>
      <c r="Y147" s="27">
        <v>0</v>
      </c>
      <c r="Z147" s="27">
        <v>161424</v>
      </c>
      <c r="AA147" s="27">
        <v>161424</v>
      </c>
      <c r="AB147" s="27">
        <v>136363</v>
      </c>
      <c r="AC147" s="27">
        <v>209476</v>
      </c>
      <c r="AD147" s="27">
        <v>0</v>
      </c>
      <c r="AE147" s="27">
        <v>0</v>
      </c>
      <c r="AF147" s="27">
        <v>0</v>
      </c>
      <c r="AG147" s="27">
        <v>161424</v>
      </c>
      <c r="AH147" s="27">
        <v>0</v>
      </c>
      <c r="AI147" s="27">
        <v>0</v>
      </c>
      <c r="AJ147" s="27">
        <v>0</v>
      </c>
      <c r="AK147" s="27">
        <v>0</v>
      </c>
      <c r="AL147" s="198">
        <v>2333062</v>
      </c>
    </row>
    <row r="148" spans="1:38" s="6" customFormat="1" ht="15" x14ac:dyDescent="0.25">
      <c r="A148" s="76" t="s">
        <v>899</v>
      </c>
      <c r="B148" s="28" t="s">
        <v>149</v>
      </c>
      <c r="C148" s="27">
        <v>0</v>
      </c>
      <c r="D148" s="27">
        <v>29450000</v>
      </c>
      <c r="E148" s="27">
        <v>20052000</v>
      </c>
      <c r="F148" s="27">
        <v>430000</v>
      </c>
      <c r="G148" s="27">
        <v>8604400</v>
      </c>
      <c r="H148" s="27">
        <v>4359000</v>
      </c>
      <c r="I148" s="27">
        <v>1818700</v>
      </c>
      <c r="J148" s="27">
        <v>0</v>
      </c>
      <c r="K148" s="27">
        <v>0</v>
      </c>
      <c r="L148" s="27">
        <v>4282500</v>
      </c>
      <c r="M148" s="27">
        <v>1275000</v>
      </c>
      <c r="N148" s="27">
        <v>7425640</v>
      </c>
      <c r="O148" s="27">
        <v>7778000</v>
      </c>
      <c r="P148" s="27">
        <v>1190000</v>
      </c>
      <c r="Q148" s="27">
        <v>400000</v>
      </c>
      <c r="R148" s="27">
        <v>7805000</v>
      </c>
      <c r="S148" s="27">
        <v>0</v>
      </c>
      <c r="T148" s="27">
        <v>13690145</v>
      </c>
      <c r="U148" s="27">
        <v>0</v>
      </c>
      <c r="V148" s="27">
        <v>38961600</v>
      </c>
      <c r="W148" s="27">
        <v>120180000</v>
      </c>
      <c r="X148" s="27">
        <v>8745000</v>
      </c>
      <c r="Y148" s="27">
        <v>0</v>
      </c>
      <c r="Z148" s="27">
        <v>3750000</v>
      </c>
      <c r="AA148" s="27">
        <v>1600000</v>
      </c>
      <c r="AB148" s="27">
        <v>12325000</v>
      </c>
      <c r="AC148" s="27">
        <v>450000</v>
      </c>
      <c r="AD148" s="27">
        <v>908500</v>
      </c>
      <c r="AE148" s="27">
        <v>2601191</v>
      </c>
      <c r="AF148" s="27">
        <v>8409377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198">
        <v>306491053</v>
      </c>
    </row>
    <row r="149" spans="1:38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560000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450000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198">
        <v>1010000</v>
      </c>
    </row>
    <row r="150" spans="1:38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198">
        <v>0</v>
      </c>
    </row>
    <row r="151" spans="1:38" s="6" customFormat="1" ht="15" x14ac:dyDescent="0.25">
      <c r="A151" s="76" t="s">
        <v>902</v>
      </c>
      <c r="B151" s="28" t="s">
        <v>152</v>
      </c>
      <c r="C151" s="27">
        <v>0</v>
      </c>
      <c r="D151" s="27">
        <v>950000</v>
      </c>
      <c r="E151" s="27">
        <v>101300</v>
      </c>
      <c r="F151" s="27">
        <v>0</v>
      </c>
      <c r="G151" s="27">
        <v>5917000</v>
      </c>
      <c r="H151" s="27">
        <v>14489500</v>
      </c>
      <c r="I151" s="27">
        <v>12537856</v>
      </c>
      <c r="J151" s="27">
        <v>0</v>
      </c>
      <c r="K151" s="27">
        <v>0</v>
      </c>
      <c r="L151" s="27">
        <v>7421000</v>
      </c>
      <c r="M151" s="27">
        <v>3160000</v>
      </c>
      <c r="N151" s="27">
        <v>50048143</v>
      </c>
      <c r="O151" s="27">
        <v>11023200</v>
      </c>
      <c r="P151" s="27">
        <v>0</v>
      </c>
      <c r="Q151" s="27">
        <v>0</v>
      </c>
      <c r="R151" s="27">
        <v>1550000</v>
      </c>
      <c r="S151" s="27">
        <v>0</v>
      </c>
      <c r="T151" s="27">
        <v>9126870</v>
      </c>
      <c r="U151" s="27">
        <v>0</v>
      </c>
      <c r="V151" s="27">
        <v>50712230</v>
      </c>
      <c r="W151" s="27">
        <v>2210000</v>
      </c>
      <c r="X151" s="27">
        <v>1810000</v>
      </c>
      <c r="Y151" s="27">
        <v>0</v>
      </c>
      <c r="Z151" s="27">
        <v>0</v>
      </c>
      <c r="AA151" s="27">
        <v>0</v>
      </c>
      <c r="AB151" s="27">
        <v>1515880</v>
      </c>
      <c r="AC151" s="27">
        <v>0</v>
      </c>
      <c r="AD151" s="27">
        <v>0</v>
      </c>
      <c r="AE151" s="27">
        <v>0</v>
      </c>
      <c r="AF151" s="27">
        <v>15875000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198">
        <v>188447979</v>
      </c>
    </row>
    <row r="152" spans="1:38" s="6" customFormat="1" ht="15" x14ac:dyDescent="0.25">
      <c r="A152" s="76" t="s">
        <v>903</v>
      </c>
      <c r="B152" s="28" t="s">
        <v>153</v>
      </c>
      <c r="C152" s="27">
        <v>0</v>
      </c>
      <c r="D152" s="27">
        <v>11131001</v>
      </c>
      <c r="E152" s="27">
        <v>11681001</v>
      </c>
      <c r="F152" s="27">
        <v>9420782</v>
      </c>
      <c r="G152" s="27">
        <v>11131001</v>
      </c>
      <c r="H152" s="27">
        <v>1454545</v>
      </c>
      <c r="I152" s="27">
        <v>24767365</v>
      </c>
      <c r="J152" s="27">
        <v>11131001</v>
      </c>
      <c r="K152" s="27">
        <v>11131001</v>
      </c>
      <c r="L152" s="27">
        <v>9995782</v>
      </c>
      <c r="M152" s="27">
        <v>11131001</v>
      </c>
      <c r="N152" s="27">
        <v>930000</v>
      </c>
      <c r="O152" s="27">
        <v>14416868</v>
      </c>
      <c r="P152" s="27">
        <v>11131169</v>
      </c>
      <c r="Q152" s="27">
        <v>11131001</v>
      </c>
      <c r="R152" s="27">
        <v>11131001</v>
      </c>
      <c r="S152" s="27">
        <v>11131001</v>
      </c>
      <c r="T152" s="27">
        <v>13011001</v>
      </c>
      <c r="U152" s="27">
        <v>0</v>
      </c>
      <c r="V152" s="27">
        <v>5925476</v>
      </c>
      <c r="W152" s="27">
        <v>11131001</v>
      </c>
      <c r="X152" s="27">
        <v>12361001</v>
      </c>
      <c r="Y152" s="27">
        <v>11131001</v>
      </c>
      <c r="Z152" s="27">
        <v>11131001</v>
      </c>
      <c r="AA152" s="27">
        <v>11131001</v>
      </c>
      <c r="AB152" s="27">
        <v>13784233</v>
      </c>
      <c r="AC152" s="27">
        <v>11731001</v>
      </c>
      <c r="AD152" s="27">
        <v>12736001</v>
      </c>
      <c r="AE152" s="27">
        <v>0</v>
      </c>
      <c r="AF152" s="27">
        <v>11661001</v>
      </c>
      <c r="AG152" s="27">
        <v>11131001</v>
      </c>
      <c r="AH152" s="27">
        <v>11131001</v>
      </c>
      <c r="AI152" s="27">
        <v>0</v>
      </c>
      <c r="AJ152" s="27">
        <v>0</v>
      </c>
      <c r="AK152" s="27">
        <v>0</v>
      </c>
      <c r="AL152" s="198">
        <v>320841240</v>
      </c>
    </row>
    <row r="153" spans="1:38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17577585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7141500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1932492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198">
        <v>30296577</v>
      </c>
    </row>
    <row r="154" spans="1:38" s="6" customFormat="1" ht="15" x14ac:dyDescent="0.25">
      <c r="A154" s="76" t="s">
        <v>905</v>
      </c>
      <c r="B154" s="28" t="s">
        <v>155</v>
      </c>
      <c r="C154" s="27">
        <v>0</v>
      </c>
      <c r="D154" s="27">
        <v>1910800</v>
      </c>
      <c r="E154" s="27">
        <v>1000000</v>
      </c>
      <c r="F154" s="27">
        <v>0</v>
      </c>
      <c r="G154" s="27">
        <v>1508600</v>
      </c>
      <c r="H154" s="27">
        <v>4809090</v>
      </c>
      <c r="I154" s="27">
        <v>2609400</v>
      </c>
      <c r="J154" s="27">
        <v>0</v>
      </c>
      <c r="K154" s="27">
        <v>0</v>
      </c>
      <c r="L154" s="27">
        <v>1774000</v>
      </c>
      <c r="M154" s="27">
        <v>350000</v>
      </c>
      <c r="N154" s="27">
        <v>2020000</v>
      </c>
      <c r="O154" s="27">
        <v>1910000</v>
      </c>
      <c r="P154" s="27">
        <v>880000</v>
      </c>
      <c r="Q154" s="27">
        <v>0</v>
      </c>
      <c r="R154" s="27">
        <v>17975000</v>
      </c>
      <c r="S154" s="27">
        <v>0</v>
      </c>
      <c r="T154" s="27">
        <v>213429476</v>
      </c>
      <c r="U154" s="27">
        <v>0</v>
      </c>
      <c r="V154" s="27">
        <v>358400</v>
      </c>
      <c r="W154" s="27">
        <v>0</v>
      </c>
      <c r="X154" s="27">
        <v>2060000</v>
      </c>
      <c r="Y154" s="27">
        <v>0</v>
      </c>
      <c r="Z154" s="27">
        <v>1600000</v>
      </c>
      <c r="AA154" s="27">
        <v>900000</v>
      </c>
      <c r="AB154" s="27">
        <v>4338029</v>
      </c>
      <c r="AC154" s="27">
        <v>500000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198">
        <v>259932795</v>
      </c>
    </row>
    <row r="155" spans="1:38" s="6" customFormat="1" ht="15" x14ac:dyDescent="0.25">
      <c r="A155" s="76" t="s">
        <v>906</v>
      </c>
      <c r="B155" s="28" t="s">
        <v>156</v>
      </c>
      <c r="C155" s="27">
        <v>5000000</v>
      </c>
      <c r="D155" s="27">
        <v>1384500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276134457</v>
      </c>
      <c r="O155" s="27">
        <v>126536602</v>
      </c>
      <c r="P155" s="27">
        <v>0</v>
      </c>
      <c r="Q155" s="27">
        <v>0</v>
      </c>
      <c r="R155" s="27">
        <v>77742400</v>
      </c>
      <c r="S155" s="27">
        <v>0</v>
      </c>
      <c r="T155" s="27">
        <v>1737780</v>
      </c>
      <c r="U155" s="27">
        <v>0</v>
      </c>
      <c r="V155" s="27">
        <v>0</v>
      </c>
      <c r="W155" s="27">
        <v>0</v>
      </c>
      <c r="X155" s="27">
        <v>1579500</v>
      </c>
      <c r="Y155" s="27">
        <v>0</v>
      </c>
      <c r="Z155" s="27">
        <v>0</v>
      </c>
      <c r="AA155" s="27">
        <v>0</v>
      </c>
      <c r="AB155" s="27">
        <v>0</v>
      </c>
      <c r="AC155" s="27">
        <v>19320000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198">
        <v>522377042</v>
      </c>
    </row>
    <row r="156" spans="1:38" s="6" customFormat="1" ht="15" x14ac:dyDescent="0.25">
      <c r="A156" s="76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5850000</v>
      </c>
      <c r="M156" s="27">
        <v>0</v>
      </c>
      <c r="N156" s="27">
        <v>8227350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2272750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181818</v>
      </c>
      <c r="AC156" s="27">
        <v>0</v>
      </c>
      <c r="AD156" s="27">
        <v>0</v>
      </c>
      <c r="AE156" s="27">
        <v>0</v>
      </c>
      <c r="AF156" s="27">
        <v>1681818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198">
        <v>452063819</v>
      </c>
    </row>
    <row r="157" spans="1:38" s="6" customFormat="1" ht="15" x14ac:dyDescent="0.25">
      <c r="A157" s="116" t="s">
        <v>908</v>
      </c>
      <c r="B157" s="117" t="s">
        <v>211</v>
      </c>
      <c r="C157" s="118">
        <v>32705424</v>
      </c>
      <c r="D157" s="118">
        <v>130898882</v>
      </c>
      <c r="E157" s="118">
        <v>122467392</v>
      </c>
      <c r="F157" s="118">
        <v>43803358</v>
      </c>
      <c r="G157" s="118">
        <v>39223856</v>
      </c>
      <c r="H157" s="118">
        <v>174660800</v>
      </c>
      <c r="I157" s="118">
        <v>94833634</v>
      </c>
      <c r="J157" s="118">
        <v>11292425</v>
      </c>
      <c r="K157" s="118">
        <v>28754925</v>
      </c>
      <c r="L157" s="118">
        <v>61320752</v>
      </c>
      <c r="M157" s="118">
        <v>23659243</v>
      </c>
      <c r="N157" s="118">
        <v>497471114</v>
      </c>
      <c r="O157" s="118">
        <v>386121650</v>
      </c>
      <c r="P157" s="118">
        <v>38684843</v>
      </c>
      <c r="Q157" s="118">
        <v>245928292</v>
      </c>
      <c r="R157" s="118">
        <v>211752747</v>
      </c>
      <c r="S157" s="118">
        <v>11452425</v>
      </c>
      <c r="T157" s="118">
        <v>2056359869</v>
      </c>
      <c r="U157" s="118">
        <v>0</v>
      </c>
      <c r="V157" s="118">
        <v>750486656</v>
      </c>
      <c r="W157" s="118">
        <v>184512425</v>
      </c>
      <c r="X157" s="118">
        <v>126166698</v>
      </c>
      <c r="Y157" s="118">
        <v>11131001</v>
      </c>
      <c r="Z157" s="118">
        <v>58542425</v>
      </c>
      <c r="AA157" s="118">
        <v>18152425</v>
      </c>
      <c r="AB157" s="118">
        <v>192565615</v>
      </c>
      <c r="AC157" s="118">
        <v>39058037</v>
      </c>
      <c r="AD157" s="118">
        <v>57592864</v>
      </c>
      <c r="AE157" s="118">
        <v>216302815</v>
      </c>
      <c r="AF157" s="118">
        <v>96154759</v>
      </c>
      <c r="AG157" s="118">
        <v>62298527</v>
      </c>
      <c r="AH157" s="118">
        <v>104159351</v>
      </c>
      <c r="AI157" s="118">
        <v>0</v>
      </c>
      <c r="AJ157" s="118">
        <v>267911800</v>
      </c>
      <c r="AK157" s="118">
        <v>0</v>
      </c>
      <c r="AL157" s="199">
        <v>6396427029</v>
      </c>
    </row>
    <row r="158" spans="1:38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198">
        <v>0</v>
      </c>
    </row>
    <row r="159" spans="1:38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198">
        <v>0</v>
      </c>
    </row>
    <row r="160" spans="1:38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198">
        <v>0</v>
      </c>
    </row>
    <row r="161" spans="1:38" s="6" customFormat="1" ht="15" x14ac:dyDescent="0.25">
      <c r="A161" s="76" t="s">
        <v>912</v>
      </c>
      <c r="B161" s="28" t="s">
        <v>147</v>
      </c>
      <c r="C161" s="27">
        <v>17567050</v>
      </c>
      <c r="D161" s="27">
        <v>11280700</v>
      </c>
      <c r="E161" s="27">
        <v>0</v>
      </c>
      <c r="F161" s="27">
        <v>1489757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7003859</v>
      </c>
      <c r="N161" s="27">
        <v>0</v>
      </c>
      <c r="O161" s="27">
        <v>28968645</v>
      </c>
      <c r="P161" s="27">
        <v>0</v>
      </c>
      <c r="Q161" s="27">
        <v>0</v>
      </c>
      <c r="R161" s="27">
        <v>1045454</v>
      </c>
      <c r="S161" s="27">
        <v>0</v>
      </c>
      <c r="T161" s="27">
        <v>6363636</v>
      </c>
      <c r="U161" s="27">
        <v>0</v>
      </c>
      <c r="V161" s="27">
        <v>2652240</v>
      </c>
      <c r="W161" s="27">
        <v>218182</v>
      </c>
      <c r="X161" s="27">
        <v>11811622</v>
      </c>
      <c r="Y161" s="27">
        <v>0</v>
      </c>
      <c r="Z161" s="27">
        <v>0</v>
      </c>
      <c r="AA161" s="27">
        <v>1650000</v>
      </c>
      <c r="AB161" s="27">
        <v>5470000</v>
      </c>
      <c r="AC161" s="27">
        <v>5000000</v>
      </c>
      <c r="AD161" s="27">
        <v>14693411</v>
      </c>
      <c r="AE161" s="27">
        <v>0</v>
      </c>
      <c r="AF161" s="27">
        <v>34396051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198">
        <v>165610607</v>
      </c>
    </row>
    <row r="162" spans="1:38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250000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198">
        <v>250000</v>
      </c>
    </row>
    <row r="163" spans="1:38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198">
        <v>0</v>
      </c>
    </row>
    <row r="164" spans="1:38" s="6" customFormat="1" ht="15" x14ac:dyDescent="0.25">
      <c r="A164" s="76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198">
        <v>656364</v>
      </c>
    </row>
    <row r="165" spans="1:38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198">
        <v>0</v>
      </c>
    </row>
    <row r="166" spans="1:38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198">
        <v>5547197</v>
      </c>
    </row>
    <row r="167" spans="1:38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198">
        <v>0</v>
      </c>
    </row>
    <row r="168" spans="1:38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198">
        <v>0</v>
      </c>
    </row>
    <row r="169" spans="1:38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198">
        <v>0</v>
      </c>
    </row>
    <row r="170" spans="1:38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106000000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12153636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198">
        <v>118153636</v>
      </c>
    </row>
    <row r="171" spans="1:38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198">
        <v>0</v>
      </c>
    </row>
    <row r="172" spans="1:38" s="6" customFormat="1" ht="15" x14ac:dyDescent="0.25">
      <c r="A172" s="116" t="s">
        <v>923</v>
      </c>
      <c r="B172" s="117" t="s">
        <v>212</v>
      </c>
      <c r="C172" s="118">
        <v>17567050</v>
      </c>
      <c r="D172" s="118">
        <v>11937064</v>
      </c>
      <c r="E172" s="118">
        <v>0</v>
      </c>
      <c r="F172" s="118">
        <v>1489757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0</v>
      </c>
      <c r="M172" s="118">
        <v>7003859</v>
      </c>
      <c r="N172" s="118">
        <v>0</v>
      </c>
      <c r="O172" s="118">
        <v>34515842</v>
      </c>
      <c r="P172" s="118">
        <v>0</v>
      </c>
      <c r="Q172" s="118">
        <v>0</v>
      </c>
      <c r="R172" s="118">
        <v>1045454</v>
      </c>
      <c r="S172" s="118">
        <v>0</v>
      </c>
      <c r="T172" s="118">
        <v>6363636</v>
      </c>
      <c r="U172" s="118">
        <v>0</v>
      </c>
      <c r="V172" s="118">
        <v>2652240</v>
      </c>
      <c r="W172" s="118">
        <v>218182</v>
      </c>
      <c r="X172" s="118">
        <v>117811622</v>
      </c>
      <c r="Y172" s="118">
        <v>250000</v>
      </c>
      <c r="Z172" s="118">
        <v>0</v>
      </c>
      <c r="AA172" s="118">
        <v>1650000</v>
      </c>
      <c r="AB172" s="118">
        <v>5470000</v>
      </c>
      <c r="AC172" s="118">
        <v>5000000</v>
      </c>
      <c r="AD172" s="118">
        <v>26847047</v>
      </c>
      <c r="AE172" s="118">
        <v>0</v>
      </c>
      <c r="AF172" s="118">
        <v>34396051</v>
      </c>
      <c r="AG172" s="118">
        <v>16000000</v>
      </c>
      <c r="AH172" s="118">
        <v>0</v>
      </c>
      <c r="AI172" s="118">
        <v>0</v>
      </c>
      <c r="AJ172" s="118">
        <v>0</v>
      </c>
      <c r="AK172" s="118">
        <v>0</v>
      </c>
      <c r="AL172" s="199">
        <v>290217804</v>
      </c>
    </row>
    <row r="173" spans="1:38" s="6" customFormat="1" ht="15" collapsed="1" x14ac:dyDescent="0.25">
      <c r="A173" s="77" t="s">
        <v>56</v>
      </c>
      <c r="B173" s="34" t="s">
        <v>94</v>
      </c>
      <c r="C173" s="35">
        <v>50272474</v>
      </c>
      <c r="D173" s="35">
        <v>142835946</v>
      </c>
      <c r="E173" s="35">
        <v>122467392</v>
      </c>
      <c r="F173" s="35">
        <v>45293115</v>
      </c>
      <c r="G173" s="35">
        <v>39223856</v>
      </c>
      <c r="H173" s="35">
        <v>174660800</v>
      </c>
      <c r="I173" s="35">
        <v>94833634</v>
      </c>
      <c r="J173" s="35">
        <v>11292425</v>
      </c>
      <c r="K173" s="35">
        <v>28754925</v>
      </c>
      <c r="L173" s="35">
        <v>61320752</v>
      </c>
      <c r="M173" s="35">
        <v>30663102</v>
      </c>
      <c r="N173" s="35">
        <v>497471114</v>
      </c>
      <c r="O173" s="35">
        <v>420637492</v>
      </c>
      <c r="P173" s="35">
        <v>38684843</v>
      </c>
      <c r="Q173" s="35">
        <v>245928292</v>
      </c>
      <c r="R173" s="35">
        <v>212798201</v>
      </c>
      <c r="S173" s="35">
        <v>11452425</v>
      </c>
      <c r="T173" s="35">
        <v>2062723505</v>
      </c>
      <c r="U173" s="35">
        <v>0</v>
      </c>
      <c r="V173" s="35">
        <v>753138896</v>
      </c>
      <c r="W173" s="35">
        <v>184730607</v>
      </c>
      <c r="X173" s="35">
        <v>243978320</v>
      </c>
      <c r="Y173" s="35">
        <v>11381001</v>
      </c>
      <c r="Z173" s="35">
        <v>58542425</v>
      </c>
      <c r="AA173" s="35">
        <v>19802425</v>
      </c>
      <c r="AB173" s="35">
        <v>198035615</v>
      </c>
      <c r="AC173" s="35">
        <v>44058037</v>
      </c>
      <c r="AD173" s="35">
        <v>84439911</v>
      </c>
      <c r="AE173" s="35">
        <v>216302815</v>
      </c>
      <c r="AF173" s="35">
        <v>130550810</v>
      </c>
      <c r="AG173" s="35">
        <v>78298527</v>
      </c>
      <c r="AH173" s="35">
        <v>104159351</v>
      </c>
      <c r="AI173" s="35">
        <v>0</v>
      </c>
      <c r="AJ173" s="35">
        <v>267911800</v>
      </c>
      <c r="AK173" s="35">
        <v>0</v>
      </c>
      <c r="AL173" s="200">
        <v>6686644833</v>
      </c>
    </row>
    <row r="174" spans="1:38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198">
        <v>0</v>
      </c>
    </row>
    <row r="175" spans="1:38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198">
        <v>0</v>
      </c>
    </row>
    <row r="176" spans="1:38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198">
        <v>0</v>
      </c>
    </row>
    <row r="177" spans="1:38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198">
        <v>0</v>
      </c>
    </row>
    <row r="178" spans="1:38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198">
        <v>0</v>
      </c>
    </row>
    <row r="179" spans="1:38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198">
        <v>0</v>
      </c>
    </row>
    <row r="180" spans="1:38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198">
        <v>0</v>
      </c>
    </row>
    <row r="181" spans="1:38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198">
        <v>0</v>
      </c>
    </row>
    <row r="182" spans="1:38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198">
        <v>0</v>
      </c>
    </row>
    <row r="183" spans="1:38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198">
        <v>0</v>
      </c>
    </row>
    <row r="184" spans="1:38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198">
        <v>0</v>
      </c>
    </row>
    <row r="185" spans="1:38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198">
        <v>0</v>
      </c>
    </row>
    <row r="186" spans="1:38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198">
        <v>0</v>
      </c>
    </row>
    <row r="187" spans="1:38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198">
        <v>0</v>
      </c>
    </row>
    <row r="188" spans="1:38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18">
        <v>0</v>
      </c>
      <c r="AL188" s="199">
        <v>0</v>
      </c>
    </row>
    <row r="189" spans="1:38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198">
        <v>0</v>
      </c>
    </row>
    <row r="190" spans="1:38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198">
        <v>0</v>
      </c>
    </row>
    <row r="191" spans="1:38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198">
        <v>0</v>
      </c>
    </row>
    <row r="192" spans="1:38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198">
        <v>0</v>
      </c>
    </row>
    <row r="193" spans="1:38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198">
        <v>0</v>
      </c>
    </row>
    <row r="194" spans="1:38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198">
        <v>0</v>
      </c>
    </row>
    <row r="195" spans="1:38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198">
        <v>0</v>
      </c>
    </row>
    <row r="196" spans="1:38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198">
        <v>0</v>
      </c>
    </row>
    <row r="197" spans="1:38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198">
        <v>0</v>
      </c>
    </row>
    <row r="198" spans="1:38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198">
        <v>0</v>
      </c>
    </row>
    <row r="199" spans="1:38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198">
        <v>0</v>
      </c>
    </row>
    <row r="200" spans="1:38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198">
        <v>0</v>
      </c>
    </row>
    <row r="201" spans="1:38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198">
        <v>0</v>
      </c>
    </row>
    <row r="202" spans="1:38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198">
        <v>0</v>
      </c>
    </row>
    <row r="203" spans="1:38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18">
        <v>0</v>
      </c>
      <c r="AL203" s="199">
        <v>0</v>
      </c>
    </row>
    <row r="204" spans="1:38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0">
        <v>0</v>
      </c>
    </row>
    <row r="205" spans="1:38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262127170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3901314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198">
        <v>266028484</v>
      </c>
    </row>
    <row r="206" spans="1:38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198">
        <v>0</v>
      </c>
    </row>
    <row r="207" spans="1:38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198">
        <v>0</v>
      </c>
    </row>
    <row r="208" spans="1:38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8100542</v>
      </c>
      <c r="K208" s="27">
        <v>14058548</v>
      </c>
      <c r="L208" s="27">
        <v>0</v>
      </c>
      <c r="M208" s="27">
        <v>0</v>
      </c>
      <c r="N208" s="27">
        <v>0</v>
      </c>
      <c r="O208" s="27">
        <v>45371060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16833332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7961203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198">
        <v>118064106</v>
      </c>
    </row>
    <row r="209" spans="1:38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198">
        <v>0</v>
      </c>
    </row>
    <row r="210" spans="1:38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198">
        <v>0</v>
      </c>
    </row>
    <row r="211" spans="1:38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198">
        <v>0</v>
      </c>
    </row>
    <row r="212" spans="1:38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198">
        <v>0</v>
      </c>
    </row>
    <row r="213" spans="1:38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3901314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198">
        <v>3901314</v>
      </c>
    </row>
    <row r="214" spans="1:38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198">
        <v>0</v>
      </c>
    </row>
    <row r="215" spans="1:38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198">
        <v>0</v>
      </c>
    </row>
    <row r="216" spans="1:38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198">
        <v>0</v>
      </c>
    </row>
    <row r="217" spans="1:38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24077983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198">
        <v>24077983</v>
      </c>
    </row>
    <row r="218" spans="1:38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198">
        <v>0</v>
      </c>
    </row>
    <row r="219" spans="1:38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0</v>
      </c>
      <c r="G219" s="118">
        <v>0</v>
      </c>
      <c r="H219" s="118">
        <v>0</v>
      </c>
      <c r="I219" s="118">
        <v>0</v>
      </c>
      <c r="J219" s="118">
        <v>8100542</v>
      </c>
      <c r="K219" s="118">
        <v>14058548</v>
      </c>
      <c r="L219" s="118">
        <v>0</v>
      </c>
      <c r="M219" s="118">
        <v>0</v>
      </c>
      <c r="N219" s="118">
        <v>0</v>
      </c>
      <c r="O219" s="118">
        <v>45371060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0</v>
      </c>
      <c r="Y219" s="118">
        <v>16833332</v>
      </c>
      <c r="Z219" s="118">
        <v>267866591</v>
      </c>
      <c r="AA219" s="118">
        <v>44077983</v>
      </c>
      <c r="AB219" s="118">
        <v>0</v>
      </c>
      <c r="AC219" s="118">
        <v>0</v>
      </c>
      <c r="AD219" s="118">
        <v>0</v>
      </c>
      <c r="AE219" s="118">
        <v>0</v>
      </c>
      <c r="AF219" s="118">
        <v>15763831</v>
      </c>
      <c r="AG219" s="118">
        <v>0</v>
      </c>
      <c r="AH219" s="118">
        <v>0</v>
      </c>
      <c r="AI219" s="118">
        <v>0</v>
      </c>
      <c r="AJ219" s="118">
        <v>0</v>
      </c>
      <c r="AK219" s="118">
        <v>0</v>
      </c>
      <c r="AL219" s="199">
        <v>412071887</v>
      </c>
    </row>
    <row r="220" spans="1:38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198">
        <v>0</v>
      </c>
    </row>
    <row r="221" spans="1:38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198">
        <v>0</v>
      </c>
    </row>
    <row r="222" spans="1:38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198">
        <v>0</v>
      </c>
    </row>
    <row r="223" spans="1:38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198">
        <v>0</v>
      </c>
    </row>
    <row r="224" spans="1:38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198">
        <v>0</v>
      </c>
    </row>
    <row r="225" spans="1:38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198">
        <v>0</v>
      </c>
    </row>
    <row r="226" spans="1:38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198">
        <v>0</v>
      </c>
    </row>
    <row r="227" spans="1:38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198">
        <v>0</v>
      </c>
    </row>
    <row r="228" spans="1:38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198">
        <v>0</v>
      </c>
    </row>
    <row r="229" spans="1:38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198">
        <v>0</v>
      </c>
    </row>
    <row r="230" spans="1:38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198">
        <v>0</v>
      </c>
    </row>
    <row r="231" spans="1:38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198">
        <v>0</v>
      </c>
    </row>
    <row r="232" spans="1:38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198">
        <v>0</v>
      </c>
    </row>
    <row r="233" spans="1:38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198">
        <v>0</v>
      </c>
    </row>
    <row r="234" spans="1:38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18">
        <v>0</v>
      </c>
      <c r="AL234" s="199">
        <v>0</v>
      </c>
    </row>
    <row r="235" spans="1:38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8100542</v>
      </c>
      <c r="K235" s="35">
        <v>14058548</v>
      </c>
      <c r="L235" s="35">
        <v>0</v>
      </c>
      <c r="M235" s="35">
        <v>0</v>
      </c>
      <c r="N235" s="35">
        <v>0</v>
      </c>
      <c r="O235" s="35">
        <v>45371060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16833332</v>
      </c>
      <c r="Z235" s="35">
        <v>267866591</v>
      </c>
      <c r="AA235" s="35">
        <v>44077983</v>
      </c>
      <c r="AB235" s="35">
        <v>0</v>
      </c>
      <c r="AC235" s="35">
        <v>0</v>
      </c>
      <c r="AD235" s="35">
        <v>0</v>
      </c>
      <c r="AE235" s="35">
        <v>0</v>
      </c>
      <c r="AF235" s="35">
        <v>15763831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0">
        <v>412071887</v>
      </c>
    </row>
    <row r="236" spans="1:38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198">
        <v>0</v>
      </c>
    </row>
    <row r="237" spans="1:38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198">
        <v>0</v>
      </c>
    </row>
    <row r="238" spans="1:38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198">
        <v>0</v>
      </c>
    </row>
    <row r="239" spans="1:38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198">
        <v>0</v>
      </c>
    </row>
    <row r="240" spans="1:38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198">
        <v>0</v>
      </c>
    </row>
    <row r="241" spans="1:38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198">
        <v>0</v>
      </c>
    </row>
    <row r="242" spans="1:38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198">
        <v>0</v>
      </c>
    </row>
    <row r="243" spans="1:38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198">
        <v>0</v>
      </c>
    </row>
    <row r="244" spans="1:38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198">
        <v>0</v>
      </c>
    </row>
    <row r="245" spans="1:38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198">
        <v>0</v>
      </c>
    </row>
    <row r="246" spans="1:38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198">
        <v>0</v>
      </c>
    </row>
    <row r="247" spans="1:38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198">
        <v>0</v>
      </c>
    </row>
    <row r="248" spans="1:38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198">
        <v>0</v>
      </c>
    </row>
    <row r="249" spans="1:38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198">
        <v>0</v>
      </c>
    </row>
    <row r="250" spans="1:38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18">
        <v>0</v>
      </c>
      <c r="AL250" s="199">
        <v>0</v>
      </c>
    </row>
    <row r="251" spans="1:38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198">
        <v>0</v>
      </c>
    </row>
    <row r="252" spans="1:38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198">
        <v>0</v>
      </c>
    </row>
    <row r="253" spans="1:38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198">
        <v>0</v>
      </c>
    </row>
    <row r="254" spans="1:38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198">
        <v>0</v>
      </c>
    </row>
    <row r="255" spans="1:38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198">
        <v>0</v>
      </c>
    </row>
    <row r="256" spans="1:38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198">
        <v>0</v>
      </c>
    </row>
    <row r="257" spans="1:38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198">
        <v>0</v>
      </c>
    </row>
    <row r="258" spans="1:38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198">
        <v>0</v>
      </c>
    </row>
    <row r="259" spans="1:38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198">
        <v>0</v>
      </c>
    </row>
    <row r="260" spans="1:38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198">
        <v>0</v>
      </c>
    </row>
    <row r="261" spans="1:38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198">
        <v>0</v>
      </c>
    </row>
    <row r="262" spans="1:38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198">
        <v>0</v>
      </c>
    </row>
    <row r="263" spans="1:38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198">
        <v>0</v>
      </c>
    </row>
    <row r="264" spans="1:38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198">
        <v>0</v>
      </c>
    </row>
    <row r="265" spans="1:38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18">
        <v>0</v>
      </c>
      <c r="AL265" s="199">
        <v>0</v>
      </c>
    </row>
    <row r="266" spans="1:38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0">
        <v>0</v>
      </c>
    </row>
    <row r="267" spans="1:38" s="6" customFormat="1" ht="15" x14ac:dyDescent="0.25">
      <c r="A267" s="76" t="s">
        <v>1014</v>
      </c>
      <c r="B267" s="28" t="s">
        <v>144</v>
      </c>
      <c r="C267" s="27">
        <v>57118336</v>
      </c>
      <c r="D267" s="27">
        <v>726100000</v>
      </c>
      <c r="E267" s="27">
        <v>959950222</v>
      </c>
      <c r="F267" s="27">
        <v>0</v>
      </c>
      <c r="G267" s="27">
        <v>0</v>
      </c>
      <c r="H267" s="27">
        <v>118553008</v>
      </c>
      <c r="I267" s="27">
        <v>245061012</v>
      </c>
      <c r="J267" s="27">
        <v>113102794</v>
      </c>
      <c r="K267" s="27">
        <v>15017242</v>
      </c>
      <c r="L267" s="27">
        <v>0</v>
      </c>
      <c r="M267" s="27">
        <v>0</v>
      </c>
      <c r="N267" s="27">
        <v>151180123</v>
      </c>
      <c r="O267" s="27">
        <v>515352499</v>
      </c>
      <c r="P267" s="27">
        <v>187110568</v>
      </c>
      <c r="Q267" s="27">
        <v>1569508193</v>
      </c>
      <c r="R267" s="27">
        <v>58132942</v>
      </c>
      <c r="S267" s="27">
        <v>0</v>
      </c>
      <c r="T267" s="27">
        <v>972500395</v>
      </c>
      <c r="U267" s="27">
        <v>0</v>
      </c>
      <c r="V267" s="27">
        <v>41475622</v>
      </c>
      <c r="W267" s="27">
        <v>433804071</v>
      </c>
      <c r="X267" s="27">
        <v>506736309</v>
      </c>
      <c r="Y267" s="27">
        <v>29512824</v>
      </c>
      <c r="Z267" s="27">
        <v>307358836</v>
      </c>
      <c r="AA267" s="27">
        <v>0</v>
      </c>
      <c r="AB267" s="27">
        <v>273026954</v>
      </c>
      <c r="AC267" s="27">
        <v>27133200</v>
      </c>
      <c r="AD267" s="27">
        <v>315450989</v>
      </c>
      <c r="AE267" s="27">
        <v>0</v>
      </c>
      <c r="AF267" s="27">
        <v>496153568</v>
      </c>
      <c r="AG267" s="27">
        <v>272092676</v>
      </c>
      <c r="AH267" s="27">
        <v>496872000</v>
      </c>
      <c r="AI267" s="27">
        <v>273081410</v>
      </c>
      <c r="AJ267" s="27">
        <v>0</v>
      </c>
      <c r="AK267" s="27">
        <v>0</v>
      </c>
      <c r="AL267" s="198">
        <v>9161385793</v>
      </c>
    </row>
    <row r="268" spans="1:38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136970564</v>
      </c>
      <c r="F268" s="27">
        <v>0</v>
      </c>
      <c r="G268" s="27">
        <v>0</v>
      </c>
      <c r="H268" s="27">
        <v>125734184</v>
      </c>
      <c r="I268" s="27">
        <v>42807000</v>
      </c>
      <c r="J268" s="27">
        <v>0</v>
      </c>
      <c r="K268" s="27">
        <v>1844806</v>
      </c>
      <c r="L268" s="27">
        <v>0</v>
      </c>
      <c r="M268" s="27">
        <v>0</v>
      </c>
      <c r="N268" s="27">
        <v>13969164</v>
      </c>
      <c r="O268" s="27">
        <v>23149965</v>
      </c>
      <c r="P268" s="27">
        <v>155495784</v>
      </c>
      <c r="Q268" s="27">
        <v>62481489</v>
      </c>
      <c r="R268" s="27">
        <v>39036072</v>
      </c>
      <c r="S268" s="27">
        <v>0</v>
      </c>
      <c r="T268" s="27">
        <v>1136027890</v>
      </c>
      <c r="U268" s="27">
        <v>0</v>
      </c>
      <c r="V268" s="27">
        <v>22988466</v>
      </c>
      <c r="W268" s="27">
        <v>2197488</v>
      </c>
      <c r="X268" s="27">
        <v>131617953</v>
      </c>
      <c r="Y268" s="27">
        <v>5758280</v>
      </c>
      <c r="Z268" s="27">
        <v>0</v>
      </c>
      <c r="AA268" s="27">
        <v>0</v>
      </c>
      <c r="AB268" s="27">
        <v>137854006</v>
      </c>
      <c r="AC268" s="27">
        <v>5437520</v>
      </c>
      <c r="AD268" s="27">
        <v>91431375</v>
      </c>
      <c r="AE268" s="27">
        <v>0</v>
      </c>
      <c r="AF268" s="27">
        <v>45613057</v>
      </c>
      <c r="AG268" s="27">
        <v>0</v>
      </c>
      <c r="AH268" s="27">
        <v>0</v>
      </c>
      <c r="AI268" s="27">
        <v>111414227</v>
      </c>
      <c r="AJ268" s="27">
        <v>0</v>
      </c>
      <c r="AK268" s="27">
        <v>0</v>
      </c>
      <c r="AL268" s="198">
        <v>2291829290</v>
      </c>
    </row>
    <row r="269" spans="1:38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31796450</v>
      </c>
      <c r="F269" s="27">
        <v>0</v>
      </c>
      <c r="G269" s="27">
        <v>0</v>
      </c>
      <c r="H269" s="27">
        <v>0</v>
      </c>
      <c r="I269" s="27">
        <v>42807000</v>
      </c>
      <c r="J269" s="27">
        <v>0</v>
      </c>
      <c r="K269" s="27">
        <v>8859</v>
      </c>
      <c r="L269" s="27">
        <v>0</v>
      </c>
      <c r="M269" s="27">
        <v>0</v>
      </c>
      <c r="N269" s="27">
        <v>13969164</v>
      </c>
      <c r="O269" s="27">
        <v>16263244</v>
      </c>
      <c r="P269" s="27">
        <v>12801960</v>
      </c>
      <c r="Q269" s="27">
        <v>0</v>
      </c>
      <c r="R269" s="27">
        <v>16706025</v>
      </c>
      <c r="S269" s="27">
        <v>0</v>
      </c>
      <c r="T269" s="27">
        <v>0</v>
      </c>
      <c r="U269" s="27">
        <v>0</v>
      </c>
      <c r="V269" s="27">
        <v>4135170</v>
      </c>
      <c r="W269" s="27">
        <v>12325992</v>
      </c>
      <c r="X269" s="27">
        <v>22423799</v>
      </c>
      <c r="Y269" s="27">
        <v>4206128</v>
      </c>
      <c r="Z269" s="27">
        <v>0</v>
      </c>
      <c r="AA269" s="27">
        <v>0</v>
      </c>
      <c r="AB269" s="27">
        <v>93758303</v>
      </c>
      <c r="AC269" s="27">
        <v>2263024</v>
      </c>
      <c r="AD269" s="27">
        <v>69143078</v>
      </c>
      <c r="AE269" s="27">
        <v>0</v>
      </c>
      <c r="AF269" s="27">
        <v>3562245</v>
      </c>
      <c r="AG269" s="27">
        <v>0</v>
      </c>
      <c r="AH269" s="27">
        <v>0</v>
      </c>
      <c r="AI269" s="27">
        <v>51938543</v>
      </c>
      <c r="AJ269" s="27">
        <v>0</v>
      </c>
      <c r="AK269" s="27">
        <v>0</v>
      </c>
      <c r="AL269" s="198">
        <v>398108984</v>
      </c>
    </row>
    <row r="270" spans="1:38" s="6" customFormat="1" ht="15" x14ac:dyDescent="0.25">
      <c r="A270" s="76" t="s">
        <v>1017</v>
      </c>
      <c r="B270" s="28" t="s">
        <v>147</v>
      </c>
      <c r="C270" s="27">
        <v>289605271</v>
      </c>
      <c r="D270" s="27">
        <v>186376664</v>
      </c>
      <c r="E270" s="27">
        <v>105640000</v>
      </c>
      <c r="F270" s="27">
        <v>35236263</v>
      </c>
      <c r="G270" s="27">
        <v>181697264</v>
      </c>
      <c r="H270" s="27">
        <v>108450000</v>
      </c>
      <c r="I270" s="27">
        <v>103866664</v>
      </c>
      <c r="J270" s="27">
        <v>13498324</v>
      </c>
      <c r="K270" s="27">
        <v>4848184</v>
      </c>
      <c r="L270" s="27">
        <v>72669597</v>
      </c>
      <c r="M270" s="27">
        <v>98400000</v>
      </c>
      <c r="N270" s="27">
        <v>89713757</v>
      </c>
      <c r="O270" s="27">
        <v>17275075</v>
      </c>
      <c r="P270" s="27">
        <v>74520000</v>
      </c>
      <c r="Q270" s="27">
        <v>73469047</v>
      </c>
      <c r="R270" s="27">
        <v>87758241</v>
      </c>
      <c r="S270" s="27">
        <v>0</v>
      </c>
      <c r="T270" s="27">
        <v>119028960</v>
      </c>
      <c r="U270" s="27">
        <v>0</v>
      </c>
      <c r="V270" s="27">
        <v>114193641</v>
      </c>
      <c r="W270" s="27">
        <v>139636362</v>
      </c>
      <c r="X270" s="27">
        <v>210113079</v>
      </c>
      <c r="Y270" s="27">
        <v>0</v>
      </c>
      <c r="Z270" s="27">
        <v>128778572</v>
      </c>
      <c r="AA270" s="27">
        <v>7926951</v>
      </c>
      <c r="AB270" s="27">
        <v>259064390</v>
      </c>
      <c r="AC270" s="27">
        <v>258355704</v>
      </c>
      <c r="AD270" s="27">
        <v>771939582</v>
      </c>
      <c r="AE270" s="27">
        <v>0</v>
      </c>
      <c r="AF270" s="27">
        <v>424293147</v>
      </c>
      <c r="AG270" s="27">
        <v>80889040</v>
      </c>
      <c r="AH270" s="27">
        <v>125933332</v>
      </c>
      <c r="AI270" s="27">
        <v>94596174</v>
      </c>
      <c r="AJ270" s="27">
        <v>0</v>
      </c>
      <c r="AK270" s="27">
        <v>45768649</v>
      </c>
      <c r="AL270" s="198">
        <v>4323541934</v>
      </c>
    </row>
    <row r="271" spans="1:38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107055000</v>
      </c>
      <c r="H271" s="27">
        <v>0</v>
      </c>
      <c r="I271" s="27">
        <v>0</v>
      </c>
      <c r="J271" s="27">
        <v>0</v>
      </c>
      <c r="K271" s="27">
        <v>13539718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97438840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198">
        <v>218033558</v>
      </c>
    </row>
    <row r="272" spans="1:38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134873669</v>
      </c>
      <c r="F272" s="27">
        <v>0</v>
      </c>
      <c r="G272" s="27">
        <v>0</v>
      </c>
      <c r="H272" s="27">
        <v>43573336</v>
      </c>
      <c r="I272" s="27">
        <v>42807000</v>
      </c>
      <c r="J272" s="27">
        <v>0</v>
      </c>
      <c r="K272" s="27">
        <v>1707099</v>
      </c>
      <c r="L272" s="27">
        <v>0</v>
      </c>
      <c r="M272" s="27">
        <v>0</v>
      </c>
      <c r="N272" s="27">
        <v>13969164</v>
      </c>
      <c r="O272" s="27">
        <v>12049630</v>
      </c>
      <c r="P272" s="27">
        <v>54510680</v>
      </c>
      <c r="Q272" s="27">
        <v>89232915</v>
      </c>
      <c r="R272" s="27">
        <v>21446852</v>
      </c>
      <c r="S272" s="27">
        <v>0</v>
      </c>
      <c r="T272" s="27">
        <v>0</v>
      </c>
      <c r="U272" s="27">
        <v>0</v>
      </c>
      <c r="V272" s="27">
        <v>15105175</v>
      </c>
      <c r="W272" s="27">
        <v>6773992</v>
      </c>
      <c r="X272" s="27">
        <v>112118997</v>
      </c>
      <c r="Y272" s="27">
        <v>6242392</v>
      </c>
      <c r="Z272" s="27">
        <v>0</v>
      </c>
      <c r="AA272" s="27">
        <v>0</v>
      </c>
      <c r="AB272" s="27">
        <v>45951334</v>
      </c>
      <c r="AC272" s="27">
        <v>6530344</v>
      </c>
      <c r="AD272" s="27">
        <v>214294121</v>
      </c>
      <c r="AE272" s="27">
        <v>0</v>
      </c>
      <c r="AF272" s="27">
        <v>45613058</v>
      </c>
      <c r="AG272" s="27">
        <v>0</v>
      </c>
      <c r="AH272" s="27">
        <v>0</v>
      </c>
      <c r="AI272" s="27">
        <v>846899703</v>
      </c>
      <c r="AJ272" s="27">
        <v>0</v>
      </c>
      <c r="AK272" s="27">
        <v>0</v>
      </c>
      <c r="AL272" s="198">
        <v>1713699461</v>
      </c>
    </row>
    <row r="273" spans="1:38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13819120</v>
      </c>
      <c r="I273" s="27">
        <v>42807000</v>
      </c>
      <c r="J273" s="27">
        <v>0</v>
      </c>
      <c r="K273" s="27">
        <v>126802</v>
      </c>
      <c r="L273" s="27">
        <v>0</v>
      </c>
      <c r="M273" s="27">
        <v>0</v>
      </c>
      <c r="N273" s="27">
        <v>13969164</v>
      </c>
      <c r="O273" s="27">
        <v>431483</v>
      </c>
      <c r="P273" s="27">
        <v>1183432</v>
      </c>
      <c r="Q273" s="27">
        <v>0</v>
      </c>
      <c r="R273" s="27">
        <v>1149116</v>
      </c>
      <c r="S273" s="27">
        <v>0</v>
      </c>
      <c r="T273" s="27">
        <v>0</v>
      </c>
      <c r="U273" s="27">
        <v>0</v>
      </c>
      <c r="V273" s="27">
        <v>433847</v>
      </c>
      <c r="W273" s="27">
        <v>267536</v>
      </c>
      <c r="X273" s="27">
        <v>5849687</v>
      </c>
      <c r="Y273" s="27">
        <v>447432</v>
      </c>
      <c r="Z273" s="27">
        <v>0</v>
      </c>
      <c r="AA273" s="27">
        <v>0</v>
      </c>
      <c r="AB273" s="27">
        <v>4595135</v>
      </c>
      <c r="AC273" s="27">
        <v>806352</v>
      </c>
      <c r="AD273" s="27">
        <v>39545099</v>
      </c>
      <c r="AE273" s="27">
        <v>0</v>
      </c>
      <c r="AF273" s="27">
        <v>45613057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198">
        <v>171044262</v>
      </c>
    </row>
    <row r="274" spans="1:38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198">
        <v>0</v>
      </c>
    </row>
    <row r="275" spans="1:38" s="6" customFormat="1" ht="15" x14ac:dyDescent="0.25">
      <c r="A275" s="76" t="s">
        <v>1022</v>
      </c>
      <c r="B275" s="28" t="s">
        <v>152</v>
      </c>
      <c r="C275" s="27">
        <v>0</v>
      </c>
      <c r="D275" s="27">
        <v>326300000</v>
      </c>
      <c r="E275" s="27">
        <v>62840244</v>
      </c>
      <c r="F275" s="27">
        <v>0</v>
      </c>
      <c r="G275" s="27">
        <v>0</v>
      </c>
      <c r="H275" s="27">
        <v>100288224</v>
      </c>
      <c r="I275" s="27">
        <v>42807000</v>
      </c>
      <c r="J275" s="27">
        <v>0</v>
      </c>
      <c r="K275" s="27">
        <v>1243251</v>
      </c>
      <c r="L275" s="27">
        <v>0</v>
      </c>
      <c r="M275" s="27">
        <v>0</v>
      </c>
      <c r="N275" s="27">
        <v>84997444</v>
      </c>
      <c r="O275" s="27">
        <v>26239962</v>
      </c>
      <c r="P275" s="27">
        <v>0</v>
      </c>
      <c r="Q275" s="27">
        <v>0</v>
      </c>
      <c r="R275" s="27">
        <v>2741555</v>
      </c>
      <c r="S275" s="27">
        <v>0</v>
      </c>
      <c r="T275" s="27">
        <v>566716872</v>
      </c>
      <c r="U275" s="27">
        <v>0</v>
      </c>
      <c r="V275" s="27">
        <v>84298280</v>
      </c>
      <c r="W275" s="27">
        <v>12133728</v>
      </c>
      <c r="X275" s="27">
        <v>5849687</v>
      </c>
      <c r="Y275" s="27">
        <v>351520</v>
      </c>
      <c r="Z275" s="27">
        <v>0</v>
      </c>
      <c r="AA275" s="27">
        <v>0</v>
      </c>
      <c r="AB275" s="27">
        <v>55141604</v>
      </c>
      <c r="AC275" s="27">
        <v>1323808</v>
      </c>
      <c r="AD275" s="27">
        <v>214066671</v>
      </c>
      <c r="AE275" s="27">
        <v>0</v>
      </c>
      <c r="AF275" s="27">
        <v>45062490</v>
      </c>
      <c r="AG275" s="27">
        <v>0</v>
      </c>
      <c r="AH275" s="27">
        <v>0</v>
      </c>
      <c r="AI275" s="27">
        <v>261853374</v>
      </c>
      <c r="AJ275" s="27">
        <v>0</v>
      </c>
      <c r="AK275" s="27">
        <v>0</v>
      </c>
      <c r="AL275" s="198">
        <v>1894255714</v>
      </c>
    </row>
    <row r="276" spans="1:38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90544766</v>
      </c>
      <c r="F276" s="27">
        <v>0</v>
      </c>
      <c r="G276" s="27">
        <v>1493340</v>
      </c>
      <c r="H276" s="27">
        <v>36091832</v>
      </c>
      <c r="I276" s="27">
        <v>42807000</v>
      </c>
      <c r="J276" s="27">
        <v>0</v>
      </c>
      <c r="K276" s="27">
        <v>27203519</v>
      </c>
      <c r="L276" s="27">
        <v>0</v>
      </c>
      <c r="M276" s="27">
        <v>0</v>
      </c>
      <c r="N276" s="27">
        <v>13969164</v>
      </c>
      <c r="O276" s="27">
        <v>7593530</v>
      </c>
      <c r="P276" s="27">
        <v>5508768</v>
      </c>
      <c r="Q276" s="27">
        <v>0</v>
      </c>
      <c r="R276" s="27">
        <v>34333564</v>
      </c>
      <c r="S276" s="27">
        <v>0</v>
      </c>
      <c r="T276" s="27">
        <v>406657900</v>
      </c>
      <c r="U276" s="27">
        <v>0</v>
      </c>
      <c r="V276" s="27">
        <v>12381424</v>
      </c>
      <c r="W276" s="27">
        <v>6879072</v>
      </c>
      <c r="X276" s="27">
        <v>14624216</v>
      </c>
      <c r="Y276" s="27">
        <v>14445752</v>
      </c>
      <c r="Z276" s="27">
        <v>0</v>
      </c>
      <c r="AA276" s="27">
        <v>0</v>
      </c>
      <c r="AB276" s="27">
        <v>55141604</v>
      </c>
      <c r="AC276" s="27">
        <v>8962872</v>
      </c>
      <c r="AD276" s="27">
        <v>103545099</v>
      </c>
      <c r="AE276" s="27">
        <v>0</v>
      </c>
      <c r="AF276" s="27">
        <v>45613057</v>
      </c>
      <c r="AG276" s="27">
        <v>0</v>
      </c>
      <c r="AH276" s="27">
        <v>0</v>
      </c>
      <c r="AI276" s="27">
        <v>112635283</v>
      </c>
      <c r="AJ276" s="27">
        <v>0</v>
      </c>
      <c r="AK276" s="27">
        <v>0</v>
      </c>
      <c r="AL276" s="198">
        <v>1040431762</v>
      </c>
    </row>
    <row r="277" spans="1:38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7113552</v>
      </c>
      <c r="I277" s="27">
        <v>42807000</v>
      </c>
      <c r="J277" s="27">
        <v>0</v>
      </c>
      <c r="K277" s="27">
        <v>0</v>
      </c>
      <c r="L277" s="27">
        <v>0</v>
      </c>
      <c r="M277" s="27">
        <v>0</v>
      </c>
      <c r="N277" s="27">
        <v>13969164</v>
      </c>
      <c r="O277" s="27">
        <v>266053</v>
      </c>
      <c r="P277" s="27">
        <v>4994536</v>
      </c>
      <c r="Q277" s="27">
        <v>0</v>
      </c>
      <c r="R277" s="27">
        <v>1108947</v>
      </c>
      <c r="S277" s="27">
        <v>0</v>
      </c>
      <c r="T277" s="27">
        <v>133653876</v>
      </c>
      <c r="U277" s="27">
        <v>0</v>
      </c>
      <c r="V277" s="27">
        <v>9124203</v>
      </c>
      <c r="W277" s="27">
        <v>601928</v>
      </c>
      <c r="X277" s="27">
        <v>14624216</v>
      </c>
      <c r="Y277" s="27">
        <v>0</v>
      </c>
      <c r="Z277" s="27">
        <v>0</v>
      </c>
      <c r="AA277" s="27">
        <v>0</v>
      </c>
      <c r="AB277" s="27">
        <v>6892700</v>
      </c>
      <c r="AC277" s="27">
        <v>0</v>
      </c>
      <c r="AD277" s="27">
        <v>63317649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198">
        <v>298473824</v>
      </c>
    </row>
    <row r="278" spans="1:38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21458535</v>
      </c>
      <c r="F278" s="27">
        <v>0</v>
      </c>
      <c r="G278" s="27">
        <v>0</v>
      </c>
      <c r="H278" s="27">
        <v>40071744</v>
      </c>
      <c r="I278" s="27">
        <v>42807000</v>
      </c>
      <c r="J278" s="27">
        <v>0</v>
      </c>
      <c r="K278" s="27">
        <v>328980</v>
      </c>
      <c r="L278" s="27">
        <v>0</v>
      </c>
      <c r="M278" s="27">
        <v>0</v>
      </c>
      <c r="N278" s="27">
        <v>33038921</v>
      </c>
      <c r="O278" s="27">
        <v>27584096</v>
      </c>
      <c r="P278" s="27">
        <v>2840232</v>
      </c>
      <c r="Q278" s="27">
        <v>0</v>
      </c>
      <c r="R278" s="27">
        <v>223409082</v>
      </c>
      <c r="S278" s="27">
        <v>0</v>
      </c>
      <c r="T278" s="27">
        <v>140063633</v>
      </c>
      <c r="U278" s="27">
        <v>0</v>
      </c>
      <c r="V278" s="27">
        <v>19005942</v>
      </c>
      <c r="W278" s="27">
        <v>1098664</v>
      </c>
      <c r="X278" s="27">
        <v>29248433</v>
      </c>
      <c r="Y278" s="27">
        <v>705216</v>
      </c>
      <c r="Z278" s="27">
        <v>0</v>
      </c>
      <c r="AA278" s="27">
        <v>0</v>
      </c>
      <c r="AB278" s="27">
        <v>34463502</v>
      </c>
      <c r="AC278" s="27">
        <v>3989624</v>
      </c>
      <c r="AD278" s="27">
        <v>63658825</v>
      </c>
      <c r="AE278" s="27">
        <v>0</v>
      </c>
      <c r="AF278" s="27">
        <v>45613058</v>
      </c>
      <c r="AG278" s="27">
        <v>0</v>
      </c>
      <c r="AH278" s="27">
        <v>0</v>
      </c>
      <c r="AI278" s="27">
        <v>802893754</v>
      </c>
      <c r="AJ278" s="27">
        <v>0</v>
      </c>
      <c r="AK278" s="27">
        <v>0</v>
      </c>
      <c r="AL278" s="198">
        <v>1532279241</v>
      </c>
    </row>
    <row r="279" spans="1:38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141239153</v>
      </c>
      <c r="F279" s="27">
        <v>0</v>
      </c>
      <c r="G279" s="27">
        <v>0</v>
      </c>
      <c r="H279" s="27">
        <v>462923296</v>
      </c>
      <c r="I279" s="27">
        <v>42807000</v>
      </c>
      <c r="J279" s="27">
        <v>0</v>
      </c>
      <c r="K279" s="27">
        <v>246394</v>
      </c>
      <c r="L279" s="27">
        <v>0</v>
      </c>
      <c r="M279" s="27">
        <v>0</v>
      </c>
      <c r="N279" s="27">
        <v>89890588</v>
      </c>
      <c r="O279" s="27">
        <v>586196643</v>
      </c>
      <c r="P279" s="27">
        <v>6272040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6200719</v>
      </c>
      <c r="W279" s="27">
        <v>2245280</v>
      </c>
      <c r="X279" s="27">
        <v>421929792</v>
      </c>
      <c r="Y279" s="27">
        <v>128060208</v>
      </c>
      <c r="Z279" s="27">
        <v>0</v>
      </c>
      <c r="AA279" s="27">
        <v>0</v>
      </c>
      <c r="AB279" s="27">
        <v>91902670</v>
      </c>
      <c r="AC279" s="27">
        <v>93389840</v>
      </c>
      <c r="AD279" s="27">
        <v>83317649</v>
      </c>
      <c r="AE279" s="27">
        <v>0</v>
      </c>
      <c r="AF279" s="27">
        <v>45613057</v>
      </c>
      <c r="AG279" s="27">
        <v>0</v>
      </c>
      <c r="AH279" s="27">
        <v>0</v>
      </c>
      <c r="AI279" s="27">
        <v>76170392</v>
      </c>
      <c r="AJ279" s="27">
        <v>0</v>
      </c>
      <c r="AK279" s="27">
        <v>0</v>
      </c>
      <c r="AL279" s="198">
        <v>2278404721</v>
      </c>
    </row>
    <row r="280" spans="1:38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42807000</v>
      </c>
      <c r="J280" s="27">
        <v>0</v>
      </c>
      <c r="K280" s="27">
        <v>0</v>
      </c>
      <c r="L280" s="27">
        <v>0</v>
      </c>
      <c r="M280" s="27">
        <v>0</v>
      </c>
      <c r="N280" s="27">
        <v>23516680</v>
      </c>
      <c r="O280" s="27">
        <v>6533222</v>
      </c>
      <c r="P280" s="27">
        <v>670296</v>
      </c>
      <c r="Q280" s="27">
        <v>0</v>
      </c>
      <c r="R280" s="27">
        <v>84291949</v>
      </c>
      <c r="S280" s="27">
        <v>0</v>
      </c>
      <c r="T280" s="27">
        <v>0</v>
      </c>
      <c r="U280" s="27">
        <v>0</v>
      </c>
      <c r="V280" s="27">
        <v>57144301</v>
      </c>
      <c r="W280" s="27">
        <v>9028840</v>
      </c>
      <c r="X280" s="27">
        <v>0</v>
      </c>
      <c r="Y280" s="27">
        <v>35424</v>
      </c>
      <c r="Z280" s="27">
        <v>0</v>
      </c>
      <c r="AA280" s="27">
        <v>0</v>
      </c>
      <c r="AB280" s="27">
        <v>145054947</v>
      </c>
      <c r="AC280" s="27">
        <v>2207712</v>
      </c>
      <c r="AD280" s="27">
        <v>391810768</v>
      </c>
      <c r="AE280" s="27">
        <v>0</v>
      </c>
      <c r="AF280" s="27">
        <v>192089609</v>
      </c>
      <c r="AG280" s="27">
        <v>0</v>
      </c>
      <c r="AH280" s="27">
        <v>162666664</v>
      </c>
      <c r="AI280" s="27">
        <v>21598</v>
      </c>
      <c r="AJ280" s="27">
        <v>0</v>
      </c>
      <c r="AK280" s="27">
        <v>0</v>
      </c>
      <c r="AL280" s="198">
        <v>1117879010</v>
      </c>
    </row>
    <row r="281" spans="1:38" s="6" customFormat="1" ht="15" x14ac:dyDescent="0.25">
      <c r="A281" s="116" t="s">
        <v>1028</v>
      </c>
      <c r="B281" s="117" t="s">
        <v>158</v>
      </c>
      <c r="C281" s="118">
        <v>346723607</v>
      </c>
      <c r="D281" s="118">
        <v>1238776664</v>
      </c>
      <c r="E281" s="118">
        <v>1685313603</v>
      </c>
      <c r="F281" s="118">
        <v>35236263</v>
      </c>
      <c r="G281" s="118">
        <v>290245604</v>
      </c>
      <c r="H281" s="118">
        <v>1056618296</v>
      </c>
      <c r="I281" s="118">
        <v>776997676</v>
      </c>
      <c r="J281" s="118">
        <v>126601118</v>
      </c>
      <c r="K281" s="118">
        <v>66114854</v>
      </c>
      <c r="L281" s="118">
        <v>72669597</v>
      </c>
      <c r="M281" s="118">
        <v>98400000</v>
      </c>
      <c r="N281" s="118">
        <v>556152497</v>
      </c>
      <c r="O281" s="118">
        <v>1238935402</v>
      </c>
      <c r="P281" s="118">
        <v>505908296</v>
      </c>
      <c r="Q281" s="118">
        <v>1794691644</v>
      </c>
      <c r="R281" s="118">
        <v>570114345</v>
      </c>
      <c r="S281" s="118">
        <v>0</v>
      </c>
      <c r="T281" s="118">
        <v>3474649526</v>
      </c>
      <c r="U281" s="118">
        <v>0</v>
      </c>
      <c r="V281" s="118">
        <v>386486790</v>
      </c>
      <c r="W281" s="118">
        <v>626992953</v>
      </c>
      <c r="X281" s="118">
        <v>1475136168</v>
      </c>
      <c r="Y281" s="118">
        <v>287204016</v>
      </c>
      <c r="Z281" s="118">
        <v>436137408</v>
      </c>
      <c r="AA281" s="118">
        <v>7926951</v>
      </c>
      <c r="AB281" s="118">
        <v>1202847149</v>
      </c>
      <c r="AC281" s="118">
        <v>410400000</v>
      </c>
      <c r="AD281" s="118">
        <v>2421520905</v>
      </c>
      <c r="AE281" s="118">
        <v>0</v>
      </c>
      <c r="AF281" s="118">
        <v>1434839403</v>
      </c>
      <c r="AG281" s="118">
        <v>352981716</v>
      </c>
      <c r="AH281" s="118">
        <v>785471996</v>
      </c>
      <c r="AI281" s="118">
        <v>2631504458</v>
      </c>
      <c r="AJ281" s="118">
        <v>0</v>
      </c>
      <c r="AK281" s="118">
        <v>45768649</v>
      </c>
      <c r="AL281" s="199">
        <v>26439367554</v>
      </c>
    </row>
    <row r="282" spans="1:38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198">
        <v>1</v>
      </c>
    </row>
    <row r="283" spans="1:38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198">
        <v>0</v>
      </c>
    </row>
    <row r="284" spans="1:38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198">
        <v>0</v>
      </c>
    </row>
    <row r="285" spans="1:38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198">
        <v>0</v>
      </c>
    </row>
    <row r="286" spans="1:38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198">
        <v>0</v>
      </c>
    </row>
    <row r="287" spans="1:38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198">
        <v>0</v>
      </c>
    </row>
    <row r="288" spans="1:38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198">
        <v>0</v>
      </c>
    </row>
    <row r="289" spans="1:38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198">
        <v>0</v>
      </c>
    </row>
    <row r="290" spans="1:38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198">
        <v>0</v>
      </c>
    </row>
    <row r="291" spans="1:38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198">
        <v>0</v>
      </c>
    </row>
    <row r="292" spans="1:38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198">
        <v>0</v>
      </c>
    </row>
    <row r="293" spans="1:38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198">
        <v>0</v>
      </c>
    </row>
    <row r="294" spans="1:38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198">
        <v>0</v>
      </c>
    </row>
    <row r="295" spans="1:38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820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198">
        <v>820</v>
      </c>
    </row>
    <row r="296" spans="1:38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820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18">
        <v>0</v>
      </c>
      <c r="AL296" s="199">
        <v>821</v>
      </c>
    </row>
    <row r="297" spans="1:38" s="6" customFormat="1" ht="15" collapsed="1" x14ac:dyDescent="0.25">
      <c r="A297" s="77" t="s">
        <v>60</v>
      </c>
      <c r="B297" s="34" t="s">
        <v>140</v>
      </c>
      <c r="C297" s="35">
        <v>346723607</v>
      </c>
      <c r="D297" s="35">
        <v>1238776664</v>
      </c>
      <c r="E297" s="35">
        <v>1685313603</v>
      </c>
      <c r="F297" s="35">
        <v>35236263</v>
      </c>
      <c r="G297" s="35">
        <v>290245604</v>
      </c>
      <c r="H297" s="35">
        <v>1056618296</v>
      </c>
      <c r="I297" s="35">
        <v>776997676</v>
      </c>
      <c r="J297" s="35">
        <v>126601118</v>
      </c>
      <c r="K297" s="35">
        <v>66114854</v>
      </c>
      <c r="L297" s="35">
        <v>72669597</v>
      </c>
      <c r="M297" s="35">
        <v>98400000</v>
      </c>
      <c r="N297" s="35">
        <v>556152497</v>
      </c>
      <c r="O297" s="35">
        <v>1238935402</v>
      </c>
      <c r="P297" s="35">
        <v>505908296</v>
      </c>
      <c r="Q297" s="35">
        <v>1794691644</v>
      </c>
      <c r="R297" s="35">
        <v>570114346</v>
      </c>
      <c r="S297" s="35">
        <v>0</v>
      </c>
      <c r="T297" s="35">
        <v>3474649526</v>
      </c>
      <c r="U297" s="35">
        <v>0</v>
      </c>
      <c r="V297" s="35">
        <v>386486790</v>
      </c>
      <c r="W297" s="35">
        <v>626992953</v>
      </c>
      <c r="X297" s="35">
        <v>1475136988</v>
      </c>
      <c r="Y297" s="35">
        <v>287204016</v>
      </c>
      <c r="Z297" s="35">
        <v>436137408</v>
      </c>
      <c r="AA297" s="35">
        <v>7926951</v>
      </c>
      <c r="AB297" s="35">
        <v>1202847149</v>
      </c>
      <c r="AC297" s="35">
        <v>410400000</v>
      </c>
      <c r="AD297" s="35">
        <v>2421520905</v>
      </c>
      <c r="AE297" s="35">
        <v>0</v>
      </c>
      <c r="AF297" s="35">
        <v>1434839403</v>
      </c>
      <c r="AG297" s="35">
        <v>352981716</v>
      </c>
      <c r="AH297" s="35">
        <v>785471996</v>
      </c>
      <c r="AI297" s="35">
        <v>2631504458</v>
      </c>
      <c r="AJ297" s="35">
        <v>0</v>
      </c>
      <c r="AK297" s="35">
        <v>45768649</v>
      </c>
      <c r="AL297" s="200">
        <v>26439368375</v>
      </c>
    </row>
    <row r="298" spans="1:38" s="6" customFormat="1" ht="15" x14ac:dyDescent="0.25">
      <c r="A298" s="76" t="s">
        <v>1044</v>
      </c>
      <c r="B298" s="28" t="s">
        <v>144</v>
      </c>
      <c r="C298" s="27">
        <v>0</v>
      </c>
      <c r="D298" s="27">
        <v>16619007</v>
      </c>
      <c r="E298" s="27">
        <v>13423447</v>
      </c>
      <c r="F298" s="27">
        <v>1060456</v>
      </c>
      <c r="G298" s="27">
        <v>700647717</v>
      </c>
      <c r="H298" s="27">
        <v>140852759</v>
      </c>
      <c r="I298" s="27">
        <v>9189009</v>
      </c>
      <c r="J298" s="27">
        <v>514471</v>
      </c>
      <c r="K298" s="27">
        <v>0</v>
      </c>
      <c r="L298" s="27">
        <v>23151167</v>
      </c>
      <c r="M298" s="27">
        <v>0</v>
      </c>
      <c r="N298" s="27">
        <v>0</v>
      </c>
      <c r="O298" s="27">
        <v>5647758</v>
      </c>
      <c r="P298" s="27">
        <v>0</v>
      </c>
      <c r="Q298" s="27">
        <v>364014330</v>
      </c>
      <c r="R298" s="27">
        <v>62553565</v>
      </c>
      <c r="S298" s="27">
        <v>0</v>
      </c>
      <c r="T298" s="27">
        <v>1131837</v>
      </c>
      <c r="U298" s="27">
        <v>0</v>
      </c>
      <c r="V298" s="27">
        <v>2095158</v>
      </c>
      <c r="W298" s="27">
        <v>337580592</v>
      </c>
      <c r="X298" s="27">
        <v>30528138</v>
      </c>
      <c r="Y298" s="27">
        <v>1417345</v>
      </c>
      <c r="Z298" s="27">
        <v>250000000</v>
      </c>
      <c r="AA298" s="27">
        <v>377846131</v>
      </c>
      <c r="AB298" s="27">
        <v>847636655</v>
      </c>
      <c r="AC298" s="27">
        <v>3543363</v>
      </c>
      <c r="AD298" s="27">
        <v>9890556</v>
      </c>
      <c r="AE298" s="27">
        <v>0</v>
      </c>
      <c r="AF298" s="27">
        <v>0</v>
      </c>
      <c r="AG298" s="27">
        <v>12234</v>
      </c>
      <c r="AH298" s="27">
        <v>51052518</v>
      </c>
      <c r="AI298" s="27">
        <v>0</v>
      </c>
      <c r="AJ298" s="27">
        <v>0</v>
      </c>
      <c r="AK298" s="27">
        <v>0</v>
      </c>
      <c r="AL298" s="198">
        <v>3250408213</v>
      </c>
    </row>
    <row r="299" spans="1:38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6115766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198">
        <v>52681340</v>
      </c>
    </row>
    <row r="300" spans="1:38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150000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274143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198">
        <v>8774143</v>
      </c>
    </row>
    <row r="301" spans="1:38" s="6" customFormat="1" ht="15" x14ac:dyDescent="0.25">
      <c r="A301" s="76" t="s">
        <v>1047</v>
      </c>
      <c r="B301" s="28" t="s">
        <v>147</v>
      </c>
      <c r="C301" s="27">
        <v>0</v>
      </c>
      <c r="D301" s="27">
        <v>2195948</v>
      </c>
      <c r="E301" s="27">
        <v>23332033</v>
      </c>
      <c r="F301" s="27">
        <v>7604742</v>
      </c>
      <c r="G301" s="27">
        <v>241206872</v>
      </c>
      <c r="H301" s="27">
        <v>131031112</v>
      </c>
      <c r="I301" s="27">
        <v>118224419</v>
      </c>
      <c r="J301" s="27">
        <v>11737599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2169992</v>
      </c>
      <c r="S301" s="27">
        <v>0</v>
      </c>
      <c r="T301" s="27">
        <v>0</v>
      </c>
      <c r="U301" s="27">
        <v>0</v>
      </c>
      <c r="V301" s="27">
        <v>4013163</v>
      </c>
      <c r="W301" s="27">
        <v>11737594</v>
      </c>
      <c r="X301" s="27">
        <v>104465242</v>
      </c>
      <c r="Y301" s="27">
        <v>11151594</v>
      </c>
      <c r="Z301" s="27">
        <v>0</v>
      </c>
      <c r="AA301" s="27">
        <v>11737594</v>
      </c>
      <c r="AB301" s="27">
        <v>248869396</v>
      </c>
      <c r="AC301" s="27">
        <v>0</v>
      </c>
      <c r="AD301" s="27">
        <v>9653499</v>
      </c>
      <c r="AE301" s="27">
        <v>0</v>
      </c>
      <c r="AF301" s="27">
        <v>0</v>
      </c>
      <c r="AG301" s="27">
        <v>0</v>
      </c>
      <c r="AH301" s="27">
        <v>18802701</v>
      </c>
      <c r="AI301" s="27">
        <v>0</v>
      </c>
      <c r="AJ301" s="27">
        <v>0</v>
      </c>
      <c r="AK301" s="27">
        <v>0</v>
      </c>
      <c r="AL301" s="198">
        <v>957933500</v>
      </c>
    </row>
    <row r="302" spans="1:38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198">
        <v>0</v>
      </c>
    </row>
    <row r="303" spans="1:38" s="6" customFormat="1" ht="15" x14ac:dyDescent="0.25">
      <c r="A303" s="76" t="s">
        <v>1049</v>
      </c>
      <c r="B303" s="28" t="s">
        <v>149</v>
      </c>
      <c r="C303" s="27">
        <v>0</v>
      </c>
      <c r="D303" s="27">
        <v>20162257</v>
      </c>
      <c r="E303" s="27">
        <v>20162257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197545500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294538597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95044000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198">
        <v>627452611</v>
      </c>
    </row>
    <row r="304" spans="1:38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2155578</v>
      </c>
      <c r="H304" s="27">
        <v>127273</v>
      </c>
      <c r="I304" s="27">
        <v>3307689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702011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3118684</v>
      </c>
      <c r="Y304" s="27">
        <v>0</v>
      </c>
      <c r="Z304" s="27">
        <v>0</v>
      </c>
      <c r="AA304" s="27">
        <v>0</v>
      </c>
      <c r="AB304" s="27">
        <v>1809660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198">
        <v>11220895</v>
      </c>
    </row>
    <row r="305" spans="1:38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198">
        <v>0</v>
      </c>
    </row>
    <row r="306" spans="1:38" s="6" customFormat="1" ht="15" x14ac:dyDescent="0.25">
      <c r="A306" s="76" t="s">
        <v>1052</v>
      </c>
      <c r="B306" s="28" t="s">
        <v>152</v>
      </c>
      <c r="C306" s="27">
        <v>0</v>
      </c>
      <c r="D306" s="27">
        <v>1151414</v>
      </c>
      <c r="E306" s="27">
        <v>10834512</v>
      </c>
      <c r="F306" s="27">
        <v>0</v>
      </c>
      <c r="G306" s="27">
        <v>30238739</v>
      </c>
      <c r="H306" s="27">
        <v>31102505</v>
      </c>
      <c r="I306" s="27">
        <v>0</v>
      </c>
      <c r="J306" s="27">
        <v>0</v>
      </c>
      <c r="K306" s="27">
        <v>0</v>
      </c>
      <c r="L306" s="27">
        <v>818783</v>
      </c>
      <c r="M306" s="27">
        <v>0</v>
      </c>
      <c r="N306" s="27">
        <v>0</v>
      </c>
      <c r="O306" s="27">
        <v>0</v>
      </c>
      <c r="P306" s="27">
        <v>0</v>
      </c>
      <c r="Q306" s="27">
        <v>2985624</v>
      </c>
      <c r="R306" s="27">
        <v>0</v>
      </c>
      <c r="S306" s="27">
        <v>0</v>
      </c>
      <c r="T306" s="27">
        <v>0</v>
      </c>
      <c r="U306" s="27">
        <v>0</v>
      </c>
      <c r="V306" s="27">
        <v>1680840</v>
      </c>
      <c r="W306" s="27">
        <v>0</v>
      </c>
      <c r="X306" s="27">
        <v>47697394</v>
      </c>
      <c r="Y306" s="27">
        <v>0</v>
      </c>
      <c r="Z306" s="27">
        <v>0</v>
      </c>
      <c r="AA306" s="27">
        <v>0</v>
      </c>
      <c r="AB306" s="27">
        <v>15977455</v>
      </c>
      <c r="AC306" s="27">
        <v>0</v>
      </c>
      <c r="AD306" s="27">
        <v>2814569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198">
        <v>145301835</v>
      </c>
    </row>
    <row r="307" spans="1:38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776666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198">
        <v>4254666</v>
      </c>
    </row>
    <row r="308" spans="1:38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30484755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177108473</v>
      </c>
      <c r="Y308" s="27">
        <v>0</v>
      </c>
      <c r="Z308" s="27">
        <v>0</v>
      </c>
      <c r="AA308" s="27">
        <v>0</v>
      </c>
      <c r="AB308" s="27">
        <v>28550490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198">
        <v>236143718</v>
      </c>
    </row>
    <row r="309" spans="1:38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2298076</v>
      </c>
      <c r="H309" s="27">
        <v>24494461</v>
      </c>
      <c r="I309" s="27">
        <v>4207614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5287909</v>
      </c>
      <c r="Y309" s="27">
        <v>0</v>
      </c>
      <c r="Z309" s="27">
        <v>0</v>
      </c>
      <c r="AA309" s="27">
        <v>0</v>
      </c>
      <c r="AB309" s="27">
        <v>18980426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305262</v>
      </c>
      <c r="AI309" s="27">
        <v>0</v>
      </c>
      <c r="AJ309" s="27">
        <v>0</v>
      </c>
      <c r="AK309" s="27">
        <v>0</v>
      </c>
      <c r="AL309" s="198">
        <v>55573748</v>
      </c>
    </row>
    <row r="310" spans="1:38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198">
        <v>0</v>
      </c>
    </row>
    <row r="311" spans="1:38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81985460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125633500</v>
      </c>
      <c r="X311" s="27">
        <v>0</v>
      </c>
      <c r="Y311" s="27">
        <v>0</v>
      </c>
      <c r="Z311" s="27">
        <v>0</v>
      </c>
      <c r="AA311" s="27">
        <v>0</v>
      </c>
      <c r="AB311" s="27">
        <v>52167580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198">
        <v>259786540</v>
      </c>
    </row>
    <row r="312" spans="1:38" s="6" customFormat="1" ht="15" x14ac:dyDescent="0.25">
      <c r="A312" s="116" t="s">
        <v>1058</v>
      </c>
      <c r="B312" s="117" t="s">
        <v>157</v>
      </c>
      <c r="C312" s="118">
        <v>0</v>
      </c>
      <c r="D312" s="118">
        <v>40128626</v>
      </c>
      <c r="E312" s="118">
        <v>67752249</v>
      </c>
      <c r="F312" s="118">
        <v>14780964</v>
      </c>
      <c r="G312" s="118">
        <v>1007031737</v>
      </c>
      <c r="H312" s="118">
        <v>327608110</v>
      </c>
      <c r="I312" s="118">
        <v>217064191</v>
      </c>
      <c r="J312" s="118">
        <v>12252070</v>
      </c>
      <c r="K312" s="118">
        <v>0</v>
      </c>
      <c r="L312" s="118">
        <v>23969950</v>
      </c>
      <c r="M312" s="118">
        <v>0</v>
      </c>
      <c r="N312" s="118">
        <v>0</v>
      </c>
      <c r="O312" s="118">
        <v>5647758</v>
      </c>
      <c r="P312" s="118">
        <v>0</v>
      </c>
      <c r="Q312" s="118">
        <v>566024131</v>
      </c>
      <c r="R312" s="118">
        <v>64723557</v>
      </c>
      <c r="S312" s="118">
        <v>0</v>
      </c>
      <c r="T312" s="118">
        <v>1131837</v>
      </c>
      <c r="U312" s="118">
        <v>0</v>
      </c>
      <c r="V312" s="118">
        <v>7789161</v>
      </c>
      <c r="W312" s="118">
        <v>498120592</v>
      </c>
      <c r="X312" s="118">
        <v>663018580</v>
      </c>
      <c r="Y312" s="118">
        <v>12568939</v>
      </c>
      <c r="Z312" s="118">
        <v>273396668</v>
      </c>
      <c r="AA312" s="118">
        <v>389583725</v>
      </c>
      <c r="AB312" s="118">
        <v>1225819662</v>
      </c>
      <c r="AC312" s="118">
        <v>3543363</v>
      </c>
      <c r="AD312" s="118">
        <v>117402624</v>
      </c>
      <c r="AE312" s="118">
        <v>0</v>
      </c>
      <c r="AF312" s="118">
        <v>0</v>
      </c>
      <c r="AG312" s="118">
        <v>12234</v>
      </c>
      <c r="AH312" s="118">
        <v>70160481</v>
      </c>
      <c r="AI312" s="118">
        <v>0</v>
      </c>
      <c r="AJ312" s="118">
        <v>0</v>
      </c>
      <c r="AK312" s="118">
        <v>0</v>
      </c>
      <c r="AL312" s="199">
        <v>5609531209</v>
      </c>
    </row>
    <row r="313" spans="1:38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307961684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39936685</v>
      </c>
      <c r="AA313" s="27">
        <v>1702853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198">
        <v>349601222</v>
      </c>
    </row>
    <row r="314" spans="1:38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198">
        <v>23322527</v>
      </c>
    </row>
    <row r="315" spans="1:38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198">
        <v>0</v>
      </c>
    </row>
    <row r="316" spans="1:38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3546852</v>
      </c>
      <c r="G316" s="27">
        <v>0</v>
      </c>
      <c r="H316" s="27">
        <v>0</v>
      </c>
      <c r="I316" s="27">
        <v>0</v>
      </c>
      <c r="J316" s="27">
        <v>5773829</v>
      </c>
      <c r="K316" s="27">
        <v>11737594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198">
        <v>31717599</v>
      </c>
    </row>
    <row r="317" spans="1:38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198">
        <v>0</v>
      </c>
    </row>
    <row r="318" spans="1:38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198">
        <v>0</v>
      </c>
    </row>
    <row r="319" spans="1:38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198">
        <v>0</v>
      </c>
    </row>
    <row r="320" spans="1:38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198">
        <v>0</v>
      </c>
    </row>
    <row r="321" spans="1:38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198">
        <v>0</v>
      </c>
    </row>
    <row r="322" spans="1:38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198">
        <v>0</v>
      </c>
    </row>
    <row r="323" spans="1:38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198">
        <v>0</v>
      </c>
    </row>
    <row r="324" spans="1:38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198">
        <v>0</v>
      </c>
    </row>
    <row r="325" spans="1:38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198">
        <v>0</v>
      </c>
    </row>
    <row r="326" spans="1:38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125633500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198">
        <v>125633500</v>
      </c>
    </row>
    <row r="327" spans="1:38" s="6" customFormat="1" ht="15" x14ac:dyDescent="0.25">
      <c r="A327" s="116" t="s">
        <v>1073</v>
      </c>
      <c r="B327" s="117" t="s">
        <v>158</v>
      </c>
      <c r="C327" s="118">
        <v>0</v>
      </c>
      <c r="D327" s="118">
        <v>0</v>
      </c>
      <c r="E327" s="118">
        <v>0</v>
      </c>
      <c r="F327" s="118">
        <v>3546852</v>
      </c>
      <c r="G327" s="118">
        <v>0</v>
      </c>
      <c r="H327" s="118">
        <v>0</v>
      </c>
      <c r="I327" s="118">
        <v>0</v>
      </c>
      <c r="J327" s="118">
        <v>5773829</v>
      </c>
      <c r="K327" s="118">
        <v>11737594</v>
      </c>
      <c r="L327" s="118">
        <v>0</v>
      </c>
      <c r="M327" s="118">
        <v>0</v>
      </c>
      <c r="N327" s="118">
        <v>0</v>
      </c>
      <c r="O327" s="118">
        <v>0</v>
      </c>
      <c r="P327" s="118">
        <v>466991035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586000</v>
      </c>
      <c r="Z327" s="118">
        <v>39936685</v>
      </c>
      <c r="AA327" s="118">
        <v>1702853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18">
        <v>0</v>
      </c>
      <c r="AL327" s="199">
        <v>530274848</v>
      </c>
    </row>
    <row r="328" spans="1:38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40128626</v>
      </c>
      <c r="E328" s="35">
        <v>67752249</v>
      </c>
      <c r="F328" s="35">
        <v>18327816</v>
      </c>
      <c r="G328" s="35">
        <v>1007031737</v>
      </c>
      <c r="H328" s="35">
        <v>327608110</v>
      </c>
      <c r="I328" s="35">
        <v>217064191</v>
      </c>
      <c r="J328" s="35">
        <v>18025899</v>
      </c>
      <c r="K328" s="35">
        <v>11737594</v>
      </c>
      <c r="L328" s="35">
        <v>23969950</v>
      </c>
      <c r="M328" s="35">
        <v>0</v>
      </c>
      <c r="N328" s="35">
        <v>0</v>
      </c>
      <c r="O328" s="35">
        <v>5647758</v>
      </c>
      <c r="P328" s="35">
        <v>466991035</v>
      </c>
      <c r="Q328" s="35">
        <v>566024131</v>
      </c>
      <c r="R328" s="35">
        <v>64723557</v>
      </c>
      <c r="S328" s="35">
        <v>0</v>
      </c>
      <c r="T328" s="35">
        <v>1131837</v>
      </c>
      <c r="U328" s="35">
        <v>0</v>
      </c>
      <c r="V328" s="35">
        <v>7789161</v>
      </c>
      <c r="W328" s="35">
        <v>498120592</v>
      </c>
      <c r="X328" s="35">
        <v>663018580</v>
      </c>
      <c r="Y328" s="35">
        <v>13154939</v>
      </c>
      <c r="Z328" s="35">
        <v>313333353</v>
      </c>
      <c r="AA328" s="35">
        <v>391286578</v>
      </c>
      <c r="AB328" s="35">
        <v>1225819662</v>
      </c>
      <c r="AC328" s="35">
        <v>3543363</v>
      </c>
      <c r="AD328" s="35">
        <v>117402624</v>
      </c>
      <c r="AE328" s="35">
        <v>0</v>
      </c>
      <c r="AF328" s="35">
        <v>0</v>
      </c>
      <c r="AG328" s="35">
        <v>12234</v>
      </c>
      <c r="AH328" s="35">
        <v>70160481</v>
      </c>
      <c r="AI328" s="35">
        <v>0</v>
      </c>
      <c r="AJ328" s="35">
        <v>0</v>
      </c>
      <c r="AK328" s="35">
        <v>0</v>
      </c>
      <c r="AL328" s="200">
        <v>6139806057</v>
      </c>
    </row>
    <row r="329" spans="1:38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198">
        <v>0</v>
      </c>
    </row>
    <row r="330" spans="1:38" s="6" customFormat="1" ht="15" x14ac:dyDescent="0.25">
      <c r="A330" s="76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6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198">
        <v>6</v>
      </c>
    </row>
    <row r="331" spans="1:38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198">
        <v>0</v>
      </c>
    </row>
    <row r="332" spans="1:38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198">
        <v>0</v>
      </c>
    </row>
    <row r="333" spans="1:38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198">
        <v>0</v>
      </c>
    </row>
    <row r="334" spans="1:38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198">
        <v>0</v>
      </c>
    </row>
    <row r="335" spans="1:38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198">
        <v>0</v>
      </c>
    </row>
    <row r="336" spans="1:38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198">
        <v>0</v>
      </c>
    </row>
    <row r="337" spans="1:38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198">
        <v>0</v>
      </c>
    </row>
    <row r="338" spans="1:38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198">
        <v>0</v>
      </c>
    </row>
    <row r="339" spans="1:38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198">
        <v>0</v>
      </c>
    </row>
    <row r="340" spans="1:38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198">
        <v>0</v>
      </c>
    </row>
    <row r="341" spans="1:38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4859259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198">
        <v>4859259</v>
      </c>
    </row>
    <row r="342" spans="1:38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198">
        <v>0</v>
      </c>
    </row>
    <row r="343" spans="1:38" s="6" customFormat="1" ht="15" x14ac:dyDescent="0.25">
      <c r="A343" s="116" t="s">
        <v>1088</v>
      </c>
      <c r="B343" s="117" t="s">
        <v>214</v>
      </c>
      <c r="C343" s="118">
        <v>0</v>
      </c>
      <c r="D343" s="118">
        <v>0</v>
      </c>
      <c r="E343" s="118">
        <v>0</v>
      </c>
      <c r="F343" s="118">
        <v>4859259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6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18">
        <v>0</v>
      </c>
      <c r="AL343" s="199">
        <v>4859265</v>
      </c>
    </row>
    <row r="344" spans="1:38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198">
        <v>0</v>
      </c>
    </row>
    <row r="345" spans="1:38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198">
        <v>0</v>
      </c>
    </row>
    <row r="346" spans="1:38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198">
        <v>0</v>
      </c>
    </row>
    <row r="347" spans="1:38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198">
        <v>0</v>
      </c>
    </row>
    <row r="348" spans="1:38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198">
        <v>0</v>
      </c>
    </row>
    <row r="349" spans="1:38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198">
        <v>0</v>
      </c>
    </row>
    <row r="350" spans="1:38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198">
        <v>0</v>
      </c>
    </row>
    <row r="351" spans="1:38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198">
        <v>0</v>
      </c>
    </row>
    <row r="352" spans="1:38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198">
        <v>0</v>
      </c>
    </row>
    <row r="353" spans="1:38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198">
        <v>0</v>
      </c>
    </row>
    <row r="354" spans="1:38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198">
        <v>0</v>
      </c>
    </row>
    <row r="355" spans="1:38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198">
        <v>0</v>
      </c>
    </row>
    <row r="356" spans="1:38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198">
        <v>0</v>
      </c>
    </row>
    <row r="357" spans="1:38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198">
        <v>0</v>
      </c>
    </row>
    <row r="358" spans="1:38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18">
        <v>0</v>
      </c>
      <c r="AL358" s="199">
        <v>0</v>
      </c>
    </row>
    <row r="359" spans="1:38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198">
        <v>0</v>
      </c>
    </row>
    <row r="360" spans="1:38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198">
        <v>0</v>
      </c>
    </row>
    <row r="361" spans="1:38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198">
        <v>0</v>
      </c>
    </row>
    <row r="362" spans="1:38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198">
        <v>0</v>
      </c>
    </row>
    <row r="363" spans="1:38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198">
        <v>0</v>
      </c>
    </row>
    <row r="364" spans="1:38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198">
        <v>0</v>
      </c>
    </row>
    <row r="365" spans="1:38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198">
        <v>0</v>
      </c>
    </row>
    <row r="366" spans="1:38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198">
        <v>0</v>
      </c>
    </row>
    <row r="367" spans="1:38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198">
        <v>0</v>
      </c>
    </row>
    <row r="368" spans="1:38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198">
        <v>0</v>
      </c>
    </row>
    <row r="369" spans="1:38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198">
        <v>0</v>
      </c>
    </row>
    <row r="370" spans="1:38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198">
        <v>0</v>
      </c>
    </row>
    <row r="371" spans="1:38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198">
        <v>0</v>
      </c>
    </row>
    <row r="372" spans="1:38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198">
        <v>0</v>
      </c>
    </row>
    <row r="373" spans="1:38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18">
        <v>0</v>
      </c>
      <c r="AL373" s="199">
        <v>0</v>
      </c>
    </row>
    <row r="374" spans="1:38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4859259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6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200">
        <v>4859265</v>
      </c>
    </row>
    <row r="375" spans="1:38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198">
        <v>0</v>
      </c>
    </row>
    <row r="376" spans="1:38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198">
        <v>0</v>
      </c>
    </row>
    <row r="377" spans="1:38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198">
        <v>0</v>
      </c>
    </row>
    <row r="378" spans="1:38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198">
        <v>0</v>
      </c>
    </row>
    <row r="379" spans="1:38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198">
        <v>0</v>
      </c>
    </row>
    <row r="380" spans="1:38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198">
        <v>0</v>
      </c>
    </row>
    <row r="381" spans="1:38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198">
        <v>0</v>
      </c>
    </row>
    <row r="382" spans="1:38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198">
        <v>0</v>
      </c>
    </row>
    <row r="383" spans="1:38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198">
        <v>0</v>
      </c>
    </row>
    <row r="384" spans="1:38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198">
        <v>0</v>
      </c>
    </row>
    <row r="385" spans="1:38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198">
        <v>0</v>
      </c>
    </row>
    <row r="386" spans="1:38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198">
        <v>0</v>
      </c>
    </row>
    <row r="387" spans="1:38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198">
        <v>0</v>
      </c>
    </row>
    <row r="388" spans="1:38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198">
        <v>0</v>
      </c>
    </row>
    <row r="389" spans="1:38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18">
        <v>0</v>
      </c>
      <c r="AL389" s="199">
        <v>0</v>
      </c>
    </row>
    <row r="390" spans="1:38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198">
        <v>0</v>
      </c>
    </row>
    <row r="391" spans="1:38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198">
        <v>0</v>
      </c>
    </row>
    <row r="392" spans="1:38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198">
        <v>0</v>
      </c>
    </row>
    <row r="393" spans="1:38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198">
        <v>0</v>
      </c>
    </row>
    <row r="394" spans="1:38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198">
        <v>0</v>
      </c>
    </row>
    <row r="395" spans="1:38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198">
        <v>0</v>
      </c>
    </row>
    <row r="396" spans="1:38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198">
        <v>0</v>
      </c>
    </row>
    <row r="397" spans="1:38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198">
        <v>0</v>
      </c>
    </row>
    <row r="398" spans="1:38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198">
        <v>0</v>
      </c>
    </row>
    <row r="399" spans="1:38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198">
        <v>0</v>
      </c>
    </row>
    <row r="400" spans="1:38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198">
        <v>0</v>
      </c>
    </row>
    <row r="401" spans="1:38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198">
        <v>0</v>
      </c>
    </row>
    <row r="402" spans="1:38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198">
        <v>0</v>
      </c>
    </row>
    <row r="403" spans="1:38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198">
        <v>0</v>
      </c>
    </row>
    <row r="404" spans="1:38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18">
        <v>0</v>
      </c>
      <c r="AL404" s="199">
        <v>0</v>
      </c>
    </row>
    <row r="405" spans="1:38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200">
        <v>0</v>
      </c>
    </row>
    <row r="406" spans="1:38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198">
        <v>0</v>
      </c>
    </row>
    <row r="407" spans="1:38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198">
        <v>0</v>
      </c>
    </row>
    <row r="408" spans="1:38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198">
        <v>0</v>
      </c>
    </row>
    <row r="409" spans="1:38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198">
        <v>0</v>
      </c>
    </row>
    <row r="410" spans="1:38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198">
        <v>0</v>
      </c>
    </row>
    <row r="411" spans="1:38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198">
        <v>0</v>
      </c>
    </row>
    <row r="412" spans="1:38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198">
        <v>0</v>
      </c>
    </row>
    <row r="413" spans="1:38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198">
        <v>0</v>
      </c>
    </row>
    <row r="414" spans="1:38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198">
        <v>0</v>
      </c>
    </row>
    <row r="415" spans="1:38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198">
        <v>0</v>
      </c>
    </row>
    <row r="416" spans="1:38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198">
        <v>0</v>
      </c>
    </row>
    <row r="417" spans="1:38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198">
        <v>0</v>
      </c>
    </row>
    <row r="418" spans="1:38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198">
        <v>0</v>
      </c>
    </row>
    <row r="419" spans="1:38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198">
        <v>0</v>
      </c>
    </row>
    <row r="420" spans="1:38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18">
        <v>0</v>
      </c>
      <c r="AL420" s="199">
        <v>0</v>
      </c>
    </row>
    <row r="421" spans="1:38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198">
        <v>0</v>
      </c>
    </row>
    <row r="422" spans="1:38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198">
        <v>0</v>
      </c>
    </row>
    <row r="423" spans="1:38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198">
        <v>0</v>
      </c>
    </row>
    <row r="424" spans="1:38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198">
        <v>0</v>
      </c>
    </row>
    <row r="425" spans="1:38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198">
        <v>0</v>
      </c>
    </row>
    <row r="426" spans="1:38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198">
        <v>0</v>
      </c>
    </row>
    <row r="427" spans="1:38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198">
        <v>0</v>
      </c>
    </row>
    <row r="428" spans="1:38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198">
        <v>0</v>
      </c>
    </row>
    <row r="429" spans="1:38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198">
        <v>0</v>
      </c>
    </row>
    <row r="430" spans="1:38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198">
        <v>0</v>
      </c>
    </row>
    <row r="431" spans="1:38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198">
        <v>0</v>
      </c>
    </row>
    <row r="432" spans="1:38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198">
        <v>0</v>
      </c>
    </row>
    <row r="433" spans="1:38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198">
        <v>0</v>
      </c>
    </row>
    <row r="434" spans="1:38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75000000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198">
        <v>75000000</v>
      </c>
    </row>
    <row r="435" spans="1:38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75000000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18">
        <v>0</v>
      </c>
      <c r="AL435" s="199">
        <v>75000000</v>
      </c>
    </row>
    <row r="436" spans="1:38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198">
        <v>0</v>
      </c>
    </row>
    <row r="437" spans="1:38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198">
        <v>0</v>
      </c>
    </row>
    <row r="438" spans="1:38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198">
        <v>0</v>
      </c>
    </row>
    <row r="439" spans="1:38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198">
        <v>0</v>
      </c>
    </row>
    <row r="440" spans="1:38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198">
        <v>0</v>
      </c>
    </row>
    <row r="441" spans="1:38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198">
        <v>0</v>
      </c>
    </row>
    <row r="442" spans="1:38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198">
        <v>0</v>
      </c>
    </row>
    <row r="443" spans="1:38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198">
        <v>0</v>
      </c>
    </row>
    <row r="444" spans="1:38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198">
        <v>0</v>
      </c>
    </row>
    <row r="445" spans="1:38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198">
        <v>0</v>
      </c>
    </row>
    <row r="446" spans="1:38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198">
        <v>0</v>
      </c>
    </row>
    <row r="447" spans="1:38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198">
        <v>0</v>
      </c>
    </row>
    <row r="448" spans="1:38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198">
        <v>0</v>
      </c>
    </row>
    <row r="449" spans="1:38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198">
        <v>0</v>
      </c>
    </row>
    <row r="450" spans="1:38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18">
        <v>0</v>
      </c>
      <c r="AL450" s="199">
        <v>0</v>
      </c>
    </row>
    <row r="451" spans="1:38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75000000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200">
        <v>75000000</v>
      </c>
    </row>
    <row r="452" spans="1:38" s="6" customFormat="1" ht="15" x14ac:dyDescent="0.25">
      <c r="A452" s="76" t="s">
        <v>1194</v>
      </c>
      <c r="B452" s="28" t="s">
        <v>218</v>
      </c>
      <c r="C452" s="27">
        <v>675150000</v>
      </c>
      <c r="D452" s="27">
        <v>708000000</v>
      </c>
      <c r="E452" s="27">
        <v>364433332</v>
      </c>
      <c r="F452" s="27">
        <v>471240926</v>
      </c>
      <c r="G452" s="27">
        <v>646856064</v>
      </c>
      <c r="H452" s="27">
        <v>2212349601</v>
      </c>
      <c r="I452" s="27">
        <v>154405344</v>
      </c>
      <c r="J452" s="27">
        <v>196662500</v>
      </c>
      <c r="K452" s="27">
        <v>193330000</v>
      </c>
      <c r="L452" s="27">
        <v>172355048</v>
      </c>
      <c r="M452" s="27">
        <v>361223784</v>
      </c>
      <c r="N452" s="27">
        <v>1083990909</v>
      </c>
      <c r="O452" s="27">
        <v>314112776</v>
      </c>
      <c r="P452" s="27">
        <v>315309090</v>
      </c>
      <c r="Q452" s="27">
        <v>322668049</v>
      </c>
      <c r="R452" s="27">
        <v>269158333</v>
      </c>
      <c r="S452" s="27">
        <v>42428828</v>
      </c>
      <c r="T452" s="27">
        <v>1028772273</v>
      </c>
      <c r="U452" s="27">
        <v>65600000</v>
      </c>
      <c r="V452" s="27">
        <v>340155689</v>
      </c>
      <c r="W452" s="27">
        <v>454798078</v>
      </c>
      <c r="X452" s="27">
        <v>958978336</v>
      </c>
      <c r="Y452" s="27">
        <v>141500000</v>
      </c>
      <c r="Z452" s="27">
        <v>894629372</v>
      </c>
      <c r="AA452" s="27">
        <v>158333334</v>
      </c>
      <c r="AB452" s="27">
        <v>468954543</v>
      </c>
      <c r="AC452" s="27">
        <v>156297050</v>
      </c>
      <c r="AD452" s="27">
        <v>918300000</v>
      </c>
      <c r="AE452" s="27">
        <v>1524715830</v>
      </c>
      <c r="AF452" s="27">
        <v>845020126</v>
      </c>
      <c r="AG452" s="27">
        <v>403791666</v>
      </c>
      <c r="AH452" s="27">
        <v>671833713</v>
      </c>
      <c r="AI452" s="27">
        <v>41900400</v>
      </c>
      <c r="AJ452" s="27">
        <v>0</v>
      </c>
      <c r="AK452" s="27">
        <v>93333333</v>
      </c>
      <c r="AL452" s="198">
        <v>17670588327</v>
      </c>
    </row>
    <row r="453" spans="1:38" s="6" customFormat="1" ht="15" x14ac:dyDescent="0.25">
      <c r="A453" s="76" t="s">
        <v>1195</v>
      </c>
      <c r="B453" s="28" t="s">
        <v>219</v>
      </c>
      <c r="C453" s="27">
        <v>1538919281</v>
      </c>
      <c r="D453" s="27">
        <v>3952674561</v>
      </c>
      <c r="E453" s="27">
        <v>842330774</v>
      </c>
      <c r="F453" s="27">
        <v>492767255</v>
      </c>
      <c r="G453" s="27">
        <v>3700384783</v>
      </c>
      <c r="H453" s="27">
        <v>6832751213</v>
      </c>
      <c r="I453" s="27">
        <v>1881225559</v>
      </c>
      <c r="J453" s="27">
        <v>683504638</v>
      </c>
      <c r="K453" s="27">
        <v>808290982</v>
      </c>
      <c r="L453" s="27">
        <v>1782924595</v>
      </c>
      <c r="M453" s="27">
        <v>739008740</v>
      </c>
      <c r="N453" s="27">
        <v>1451429730</v>
      </c>
      <c r="O453" s="27">
        <v>2021053684</v>
      </c>
      <c r="P453" s="27">
        <v>1185342080</v>
      </c>
      <c r="Q453" s="27">
        <v>526035880</v>
      </c>
      <c r="R453" s="27">
        <v>1537145333</v>
      </c>
      <c r="S453" s="27">
        <v>295962610</v>
      </c>
      <c r="T453" s="27">
        <v>3527152177</v>
      </c>
      <c r="U453" s="27">
        <v>7359000</v>
      </c>
      <c r="V453" s="27">
        <v>2859542019</v>
      </c>
      <c r="W453" s="27">
        <v>1399466420</v>
      </c>
      <c r="X453" s="27">
        <v>2050719525</v>
      </c>
      <c r="Y453" s="27">
        <v>491100213</v>
      </c>
      <c r="Z453" s="27">
        <v>1174646241</v>
      </c>
      <c r="AA453" s="27">
        <v>442938277</v>
      </c>
      <c r="AB453" s="27">
        <v>2647619368</v>
      </c>
      <c r="AC453" s="27">
        <v>641882502</v>
      </c>
      <c r="AD453" s="27">
        <v>2788110692</v>
      </c>
      <c r="AE453" s="27">
        <v>8591094973</v>
      </c>
      <c r="AF453" s="27">
        <v>4452143115</v>
      </c>
      <c r="AG453" s="27">
        <v>1621606911</v>
      </c>
      <c r="AH453" s="27">
        <v>4195248815</v>
      </c>
      <c r="AI453" s="27">
        <v>2144414397</v>
      </c>
      <c r="AJ453" s="27">
        <v>199641778</v>
      </c>
      <c r="AK453" s="27">
        <v>137236817</v>
      </c>
      <c r="AL453" s="198">
        <v>69643674938</v>
      </c>
    </row>
    <row r="454" spans="1:38" s="6" customFormat="1" ht="15" x14ac:dyDescent="0.25">
      <c r="A454" s="76" t="s">
        <v>1196</v>
      </c>
      <c r="B454" s="28" t="s">
        <v>220</v>
      </c>
      <c r="C454" s="27">
        <v>531893356</v>
      </c>
      <c r="D454" s="27">
        <v>1131479469</v>
      </c>
      <c r="E454" s="27">
        <v>325046824</v>
      </c>
      <c r="F454" s="27">
        <v>646104486</v>
      </c>
      <c r="G454" s="27">
        <v>581230770</v>
      </c>
      <c r="H454" s="27">
        <v>1335442036</v>
      </c>
      <c r="I454" s="27">
        <v>498033840</v>
      </c>
      <c r="J454" s="27">
        <v>359903129</v>
      </c>
      <c r="K454" s="27">
        <v>137272727</v>
      </c>
      <c r="L454" s="27">
        <v>183203394</v>
      </c>
      <c r="M454" s="27">
        <v>511160460</v>
      </c>
      <c r="N454" s="27">
        <v>1159840728</v>
      </c>
      <c r="O454" s="27">
        <v>411498403</v>
      </c>
      <c r="P454" s="27">
        <v>277806141</v>
      </c>
      <c r="Q454" s="27">
        <v>110137341</v>
      </c>
      <c r="R454" s="27">
        <v>343972061</v>
      </c>
      <c r="S454" s="27">
        <v>45917418</v>
      </c>
      <c r="T454" s="27">
        <v>573741356</v>
      </c>
      <c r="U454" s="27">
        <v>38592184</v>
      </c>
      <c r="V454" s="27">
        <v>465175299</v>
      </c>
      <c r="W454" s="27">
        <v>228904058</v>
      </c>
      <c r="X454" s="27">
        <v>455861113</v>
      </c>
      <c r="Y454" s="27">
        <v>277820680</v>
      </c>
      <c r="Z454" s="27">
        <v>500804202</v>
      </c>
      <c r="AA454" s="27">
        <v>197454373</v>
      </c>
      <c r="AB454" s="27">
        <v>625432751</v>
      </c>
      <c r="AC454" s="27">
        <v>151716034</v>
      </c>
      <c r="AD454" s="27">
        <v>286341266</v>
      </c>
      <c r="AE454" s="27">
        <v>1612047871</v>
      </c>
      <c r="AF454" s="27">
        <v>703877003</v>
      </c>
      <c r="AG454" s="27">
        <v>476045682</v>
      </c>
      <c r="AH454" s="27">
        <v>513460950</v>
      </c>
      <c r="AI454" s="27">
        <v>734967886</v>
      </c>
      <c r="AJ454" s="27">
        <v>185601094</v>
      </c>
      <c r="AK454" s="27">
        <v>76822328</v>
      </c>
      <c r="AL454" s="198">
        <v>16694608713</v>
      </c>
    </row>
    <row r="455" spans="1:38" s="6" customFormat="1" ht="15" x14ac:dyDescent="0.25">
      <c r="A455" s="76" t="s">
        <v>1197</v>
      </c>
      <c r="B455" s="28" t="s">
        <v>221</v>
      </c>
      <c r="C455" s="27">
        <v>109472211</v>
      </c>
      <c r="D455" s="27">
        <v>403019799</v>
      </c>
      <c r="E455" s="27">
        <v>51121743</v>
      </c>
      <c r="F455" s="27">
        <v>88001287</v>
      </c>
      <c r="G455" s="27">
        <v>530171511</v>
      </c>
      <c r="H455" s="27">
        <v>595309035</v>
      </c>
      <c r="I455" s="27">
        <v>101229961</v>
      </c>
      <c r="J455" s="27">
        <v>110559861</v>
      </c>
      <c r="K455" s="27">
        <v>9000081</v>
      </c>
      <c r="L455" s="27">
        <v>16750049</v>
      </c>
      <c r="M455" s="27">
        <v>169902573</v>
      </c>
      <c r="N455" s="27">
        <v>282692234</v>
      </c>
      <c r="O455" s="27">
        <v>20940482</v>
      </c>
      <c r="P455" s="27">
        <v>58146983</v>
      </c>
      <c r="Q455" s="27">
        <v>260018880</v>
      </c>
      <c r="R455" s="27">
        <v>108286839</v>
      </c>
      <c r="S455" s="27">
        <v>41305603</v>
      </c>
      <c r="T455" s="27">
        <v>180201254</v>
      </c>
      <c r="U455" s="27">
        <v>1417160</v>
      </c>
      <c r="V455" s="27">
        <v>144747948</v>
      </c>
      <c r="W455" s="27">
        <v>142164546</v>
      </c>
      <c r="X455" s="27">
        <v>409609578</v>
      </c>
      <c r="Y455" s="27">
        <v>40180587</v>
      </c>
      <c r="Z455" s="27">
        <v>20283426</v>
      </c>
      <c r="AA455" s="27">
        <v>100942910</v>
      </c>
      <c r="AB455" s="27">
        <v>266907027</v>
      </c>
      <c r="AC455" s="27">
        <v>34127227</v>
      </c>
      <c r="AD455" s="27">
        <v>421078700</v>
      </c>
      <c r="AE455" s="27">
        <v>2844176565</v>
      </c>
      <c r="AF455" s="27">
        <v>282548017</v>
      </c>
      <c r="AG455" s="27">
        <v>173617610</v>
      </c>
      <c r="AH455" s="27">
        <v>27447350</v>
      </c>
      <c r="AI455" s="27">
        <v>96366948</v>
      </c>
      <c r="AJ455" s="27">
        <v>209235304</v>
      </c>
      <c r="AK455" s="27">
        <v>280000</v>
      </c>
      <c r="AL455" s="198">
        <v>8351261289</v>
      </c>
    </row>
    <row r="456" spans="1:38" s="6" customFormat="1" ht="15" x14ac:dyDescent="0.25">
      <c r="A456" s="76" t="s">
        <v>1198</v>
      </c>
      <c r="B456" s="28" t="s">
        <v>222</v>
      </c>
      <c r="C456" s="27">
        <v>2172975</v>
      </c>
      <c r="D456" s="27">
        <v>2893130</v>
      </c>
      <c r="E456" s="27">
        <v>0</v>
      </c>
      <c r="F456" s="27">
        <v>151000</v>
      </c>
      <c r="G456" s="27">
        <v>68077</v>
      </c>
      <c r="H456" s="27">
        <v>2707542</v>
      </c>
      <c r="I456" s="27">
        <v>0</v>
      </c>
      <c r="J456" s="27">
        <v>292850</v>
      </c>
      <c r="K456" s="27">
        <v>8095</v>
      </c>
      <c r="L456" s="27">
        <v>0</v>
      </c>
      <c r="M456" s="27">
        <v>701558</v>
      </c>
      <c r="N456" s="27">
        <v>80695864</v>
      </c>
      <c r="O456" s="27">
        <v>0</v>
      </c>
      <c r="P456" s="27">
        <v>0</v>
      </c>
      <c r="Q456" s="27">
        <v>359383</v>
      </c>
      <c r="R456" s="27">
        <v>600000</v>
      </c>
      <c r="S456" s="27">
        <v>0</v>
      </c>
      <c r="T456" s="27">
        <v>547761</v>
      </c>
      <c r="U456" s="27">
        <v>1457496</v>
      </c>
      <c r="V456" s="27">
        <v>7238484</v>
      </c>
      <c r="W456" s="27">
        <v>1338358</v>
      </c>
      <c r="X456" s="27">
        <v>127487</v>
      </c>
      <c r="Y456" s="27">
        <v>31889000</v>
      </c>
      <c r="Z456" s="27">
        <v>1210224</v>
      </c>
      <c r="AA456" s="27">
        <v>417892</v>
      </c>
      <c r="AB456" s="27">
        <v>1707796</v>
      </c>
      <c r="AC456" s="27">
        <v>83700</v>
      </c>
      <c r="AD456" s="27">
        <v>1808235</v>
      </c>
      <c r="AE456" s="27">
        <v>999818195</v>
      </c>
      <c r="AF456" s="27">
        <v>4424543</v>
      </c>
      <c r="AG456" s="27">
        <v>49352762</v>
      </c>
      <c r="AH456" s="27">
        <v>956670</v>
      </c>
      <c r="AI456" s="27">
        <v>200000</v>
      </c>
      <c r="AJ456" s="27">
        <v>0</v>
      </c>
      <c r="AK456" s="27">
        <v>289562</v>
      </c>
      <c r="AL456" s="198">
        <v>1193518639</v>
      </c>
    </row>
    <row r="457" spans="1:38" s="6" customFormat="1" ht="15" x14ac:dyDescent="0.25">
      <c r="A457" s="76" t="s">
        <v>1199</v>
      </c>
      <c r="B457" s="28" t="s">
        <v>223</v>
      </c>
      <c r="C457" s="27">
        <v>414675392</v>
      </c>
      <c r="D457" s="27">
        <v>326624849</v>
      </c>
      <c r="E457" s="27">
        <v>19233135</v>
      </c>
      <c r="F457" s="27">
        <v>48367902</v>
      </c>
      <c r="G457" s="27">
        <v>178323348</v>
      </c>
      <c r="H457" s="27">
        <v>384000551</v>
      </c>
      <c r="I457" s="27">
        <v>103221818</v>
      </c>
      <c r="J457" s="27">
        <v>76458962</v>
      </c>
      <c r="K457" s="27">
        <v>68964079</v>
      </c>
      <c r="L457" s="27">
        <v>33767345</v>
      </c>
      <c r="M457" s="27">
        <v>95260008</v>
      </c>
      <c r="N457" s="27">
        <v>0</v>
      </c>
      <c r="O457" s="27">
        <v>83337101</v>
      </c>
      <c r="P457" s="27">
        <v>129846228</v>
      </c>
      <c r="Q457" s="27">
        <v>23724165</v>
      </c>
      <c r="R457" s="27">
        <v>103095266</v>
      </c>
      <c r="S457" s="27">
        <v>83552727</v>
      </c>
      <c r="T457" s="27">
        <v>124646858</v>
      </c>
      <c r="U457" s="27">
        <v>5854546</v>
      </c>
      <c r="V457" s="27">
        <v>237527708</v>
      </c>
      <c r="W457" s="27">
        <v>26501259</v>
      </c>
      <c r="X457" s="27">
        <v>87023300</v>
      </c>
      <c r="Y457" s="27">
        <v>76275804</v>
      </c>
      <c r="Z457" s="27">
        <v>66259332</v>
      </c>
      <c r="AA457" s="27">
        <v>54052653</v>
      </c>
      <c r="AB457" s="27">
        <v>532809982</v>
      </c>
      <c r="AC457" s="27">
        <v>3150001</v>
      </c>
      <c r="AD457" s="27">
        <v>57952738</v>
      </c>
      <c r="AE457" s="27">
        <v>1378562155</v>
      </c>
      <c r="AF457" s="27">
        <v>376262952</v>
      </c>
      <c r="AG457" s="27">
        <v>49222047</v>
      </c>
      <c r="AH457" s="27">
        <v>182270576</v>
      </c>
      <c r="AI457" s="27">
        <v>124354601</v>
      </c>
      <c r="AJ457" s="27">
        <v>0</v>
      </c>
      <c r="AK457" s="27">
        <v>15184531</v>
      </c>
      <c r="AL457" s="198">
        <v>5570363919</v>
      </c>
    </row>
    <row r="458" spans="1:38" s="6" customFormat="1" ht="15" x14ac:dyDescent="0.25">
      <c r="A458" s="76" t="s">
        <v>1200</v>
      </c>
      <c r="B458" s="28" t="s">
        <v>224</v>
      </c>
      <c r="C458" s="27">
        <v>0</v>
      </c>
      <c r="D458" s="27">
        <v>554084791</v>
      </c>
      <c r="E458" s="27">
        <v>91666998</v>
      </c>
      <c r="F458" s="27">
        <v>83872064</v>
      </c>
      <c r="G458" s="27">
        <v>197916200</v>
      </c>
      <c r="H458" s="27">
        <v>800000000</v>
      </c>
      <c r="I458" s="27">
        <v>268657960</v>
      </c>
      <c r="J458" s="27">
        <v>125325568</v>
      </c>
      <c r="K458" s="27">
        <v>59101856</v>
      </c>
      <c r="L458" s="27">
        <v>27717904</v>
      </c>
      <c r="M458" s="27">
        <v>87200000</v>
      </c>
      <c r="N458" s="27">
        <v>0</v>
      </c>
      <c r="O458" s="27">
        <v>156410251</v>
      </c>
      <c r="P458" s="27">
        <v>100000000</v>
      </c>
      <c r="Q458" s="27">
        <v>0</v>
      </c>
      <c r="R458" s="27">
        <v>117607681</v>
      </c>
      <c r="S458" s="27">
        <v>0</v>
      </c>
      <c r="T458" s="27">
        <v>487409944</v>
      </c>
      <c r="U458" s="27">
        <v>0</v>
      </c>
      <c r="V458" s="27">
        <v>0</v>
      </c>
      <c r="W458" s="27">
        <v>95679712</v>
      </c>
      <c r="X458" s="27">
        <v>117312986</v>
      </c>
      <c r="Y458" s="27">
        <v>0</v>
      </c>
      <c r="Z458" s="27">
        <v>4863998</v>
      </c>
      <c r="AA458" s="27">
        <v>0</v>
      </c>
      <c r="AB458" s="27">
        <v>235144920</v>
      </c>
      <c r="AC458" s="27">
        <v>0</v>
      </c>
      <c r="AD458" s="27">
        <v>329407192</v>
      </c>
      <c r="AE458" s="27">
        <v>418743291</v>
      </c>
      <c r="AF458" s="27">
        <v>336370728</v>
      </c>
      <c r="AG458" s="27">
        <v>151696249</v>
      </c>
      <c r="AH458" s="27">
        <v>166770996</v>
      </c>
      <c r="AI458" s="27">
        <v>42353705</v>
      </c>
      <c r="AJ458" s="27">
        <v>207756090</v>
      </c>
      <c r="AK458" s="27">
        <v>0</v>
      </c>
      <c r="AL458" s="198">
        <v>5263071084</v>
      </c>
    </row>
    <row r="459" spans="1:38" s="6" customFormat="1" ht="15" x14ac:dyDescent="0.25">
      <c r="A459" s="76" t="s">
        <v>1201</v>
      </c>
      <c r="B459" s="28" t="s">
        <v>225</v>
      </c>
      <c r="C459" s="27">
        <v>0</v>
      </c>
      <c r="D459" s="27">
        <v>33992120</v>
      </c>
      <c r="E459" s="27">
        <v>2744882</v>
      </c>
      <c r="F459" s="27">
        <v>35323888</v>
      </c>
      <c r="G459" s="27">
        <v>7317952</v>
      </c>
      <c r="H459" s="27">
        <v>0</v>
      </c>
      <c r="I459" s="27">
        <v>60275120</v>
      </c>
      <c r="J459" s="27">
        <v>0</v>
      </c>
      <c r="K459" s="27">
        <v>15992768</v>
      </c>
      <c r="L459" s="27">
        <v>58333336</v>
      </c>
      <c r="M459" s="27">
        <v>0</v>
      </c>
      <c r="N459" s="27">
        <v>0</v>
      </c>
      <c r="O459" s="27">
        <v>17031380</v>
      </c>
      <c r="P459" s="27">
        <v>0</v>
      </c>
      <c r="Q459" s="27">
        <v>8055782</v>
      </c>
      <c r="R459" s="27">
        <v>16347818</v>
      </c>
      <c r="S459" s="27">
        <v>0</v>
      </c>
      <c r="T459" s="27">
        <v>51352400</v>
      </c>
      <c r="U459" s="27">
        <v>0</v>
      </c>
      <c r="V459" s="27">
        <v>0</v>
      </c>
      <c r="W459" s="27">
        <v>2268270</v>
      </c>
      <c r="X459" s="27">
        <v>78744363</v>
      </c>
      <c r="Y459" s="27">
        <v>0</v>
      </c>
      <c r="Z459" s="27">
        <v>0</v>
      </c>
      <c r="AA459" s="27">
        <v>0</v>
      </c>
      <c r="AB459" s="27">
        <v>23992148</v>
      </c>
      <c r="AC459" s="27">
        <v>0</v>
      </c>
      <c r="AD459" s="27">
        <v>81777035</v>
      </c>
      <c r="AE459" s="27">
        <v>502646451</v>
      </c>
      <c r="AF459" s="27">
        <v>59469032</v>
      </c>
      <c r="AG459" s="27">
        <v>3830480</v>
      </c>
      <c r="AH459" s="27">
        <v>132130944</v>
      </c>
      <c r="AI459" s="27">
        <v>0</v>
      </c>
      <c r="AJ459" s="27">
        <v>20017984</v>
      </c>
      <c r="AK459" s="27">
        <v>0</v>
      </c>
      <c r="AL459" s="198">
        <v>1211644153</v>
      </c>
    </row>
    <row r="460" spans="1:38" s="6" customFormat="1" ht="15" x14ac:dyDescent="0.25">
      <c r="A460" s="76" t="s">
        <v>1202</v>
      </c>
      <c r="B460" s="28" t="s">
        <v>179</v>
      </c>
      <c r="C460" s="27">
        <v>235504282</v>
      </c>
      <c r="D460" s="27">
        <v>229646724</v>
      </c>
      <c r="E460" s="27">
        <v>7300000</v>
      </c>
      <c r="F460" s="27">
        <v>31990473</v>
      </c>
      <c r="G460" s="27">
        <v>79712989</v>
      </c>
      <c r="H460" s="27">
        <v>1101115097</v>
      </c>
      <c r="I460" s="27">
        <v>160904760</v>
      </c>
      <c r="J460" s="27">
        <v>21766666</v>
      </c>
      <c r="K460" s="27">
        <v>65212000</v>
      </c>
      <c r="L460" s="27">
        <v>37530955</v>
      </c>
      <c r="M460" s="27">
        <v>48209455</v>
      </c>
      <c r="N460" s="27">
        <v>351894857</v>
      </c>
      <c r="O460" s="27">
        <v>226012612</v>
      </c>
      <c r="P460" s="27">
        <v>87327500</v>
      </c>
      <c r="Q460" s="27">
        <v>129140000</v>
      </c>
      <c r="R460" s="27">
        <v>86736190</v>
      </c>
      <c r="S460" s="27">
        <v>20000000</v>
      </c>
      <c r="T460" s="27">
        <v>513850939</v>
      </c>
      <c r="U460" s="27">
        <v>6857142</v>
      </c>
      <c r="V460" s="27">
        <v>482701916</v>
      </c>
      <c r="W460" s="27">
        <v>36604762</v>
      </c>
      <c r="X460" s="27">
        <v>224009335</v>
      </c>
      <c r="Y460" s="27">
        <v>7770000</v>
      </c>
      <c r="Z460" s="27">
        <v>60255237</v>
      </c>
      <c r="AA460" s="27">
        <v>0</v>
      </c>
      <c r="AB460" s="27">
        <v>275556989</v>
      </c>
      <c r="AC460" s="27">
        <v>0</v>
      </c>
      <c r="AD460" s="27">
        <v>242814169</v>
      </c>
      <c r="AE460" s="27">
        <v>1150125136</v>
      </c>
      <c r="AF460" s="27">
        <v>583479801</v>
      </c>
      <c r="AG460" s="27">
        <v>350607429</v>
      </c>
      <c r="AH460" s="27">
        <v>89389284</v>
      </c>
      <c r="AI460" s="27">
        <v>505829119</v>
      </c>
      <c r="AJ460" s="27">
        <v>6953776</v>
      </c>
      <c r="AK460" s="27">
        <v>0</v>
      </c>
      <c r="AL460" s="198">
        <v>7456809594</v>
      </c>
    </row>
    <row r="461" spans="1:38" s="6" customFormat="1" ht="15" x14ac:dyDescent="0.25">
      <c r="A461" s="76" t="s">
        <v>1203</v>
      </c>
      <c r="B461" s="28" t="s">
        <v>226</v>
      </c>
      <c r="C461" s="27">
        <v>137103907</v>
      </c>
      <c r="D461" s="27">
        <v>142691715</v>
      </c>
      <c r="E461" s="27">
        <v>52078472</v>
      </c>
      <c r="F461" s="27">
        <v>40093176</v>
      </c>
      <c r="G461" s="27">
        <v>912158905</v>
      </c>
      <c r="H461" s="27">
        <v>448298737</v>
      </c>
      <c r="I461" s="27">
        <v>67604836</v>
      </c>
      <c r="J461" s="27">
        <v>42890076</v>
      </c>
      <c r="K461" s="27">
        <v>22308452</v>
      </c>
      <c r="L461" s="27">
        <v>196507072</v>
      </c>
      <c r="M461" s="27">
        <v>115326299</v>
      </c>
      <c r="N461" s="27">
        <v>73619794</v>
      </c>
      <c r="O461" s="27">
        <v>153085780</v>
      </c>
      <c r="P461" s="27">
        <v>95813555</v>
      </c>
      <c r="Q461" s="27">
        <v>143580137</v>
      </c>
      <c r="R461" s="27">
        <v>152045299</v>
      </c>
      <c r="S461" s="27">
        <v>37917144</v>
      </c>
      <c r="T461" s="27">
        <v>616895681</v>
      </c>
      <c r="U461" s="27">
        <v>2854546</v>
      </c>
      <c r="V461" s="27">
        <v>468798427</v>
      </c>
      <c r="W461" s="27">
        <v>30729545</v>
      </c>
      <c r="X461" s="27">
        <v>378208436</v>
      </c>
      <c r="Y461" s="27">
        <v>26976792</v>
      </c>
      <c r="Z461" s="27">
        <v>99723662</v>
      </c>
      <c r="AA461" s="27">
        <v>29759400</v>
      </c>
      <c r="AB461" s="27">
        <v>179277131</v>
      </c>
      <c r="AC461" s="27">
        <v>8324432</v>
      </c>
      <c r="AD461" s="27">
        <v>89901001</v>
      </c>
      <c r="AE461" s="27">
        <v>528324500</v>
      </c>
      <c r="AF461" s="27">
        <v>916093771</v>
      </c>
      <c r="AG461" s="27">
        <v>56102045</v>
      </c>
      <c r="AH461" s="27">
        <v>709983163</v>
      </c>
      <c r="AI461" s="27">
        <v>1020162546</v>
      </c>
      <c r="AJ461" s="27">
        <v>4515909</v>
      </c>
      <c r="AK461" s="27">
        <v>1945455</v>
      </c>
      <c r="AL461" s="198">
        <v>8001699798</v>
      </c>
    </row>
    <row r="462" spans="1:38" s="6" customFormat="1" ht="15" x14ac:dyDescent="0.25">
      <c r="A462" s="76" t="s">
        <v>1204</v>
      </c>
      <c r="B462" s="28" t="s">
        <v>227</v>
      </c>
      <c r="C462" s="27">
        <v>2239079836</v>
      </c>
      <c r="D462" s="27">
        <v>1837622271</v>
      </c>
      <c r="E462" s="27">
        <v>400368194</v>
      </c>
      <c r="F462" s="27">
        <v>1157061897</v>
      </c>
      <c r="G462" s="27">
        <v>3074261499</v>
      </c>
      <c r="H462" s="27">
        <v>10051092015</v>
      </c>
      <c r="I462" s="27">
        <v>1251504303</v>
      </c>
      <c r="J462" s="27">
        <v>614700810</v>
      </c>
      <c r="K462" s="27">
        <v>502536125</v>
      </c>
      <c r="L462" s="27">
        <v>353333839</v>
      </c>
      <c r="M462" s="27">
        <v>537412305</v>
      </c>
      <c r="N462" s="27">
        <v>4686937357</v>
      </c>
      <c r="O462" s="27">
        <v>2131282683</v>
      </c>
      <c r="P462" s="27">
        <v>733593412</v>
      </c>
      <c r="Q462" s="27">
        <v>1045211193</v>
      </c>
      <c r="R462" s="27">
        <v>1027587860</v>
      </c>
      <c r="S462" s="27">
        <v>528300662</v>
      </c>
      <c r="T462" s="27">
        <v>2548343054</v>
      </c>
      <c r="U462" s="27">
        <v>22375455</v>
      </c>
      <c r="V462" s="27">
        <v>2342165187</v>
      </c>
      <c r="W462" s="27">
        <v>1077899229</v>
      </c>
      <c r="X462" s="27">
        <v>1794424295</v>
      </c>
      <c r="Y462" s="27">
        <v>631580108</v>
      </c>
      <c r="Z462" s="27">
        <v>1174510842</v>
      </c>
      <c r="AA462" s="27">
        <v>430769780</v>
      </c>
      <c r="AB462" s="27">
        <v>3051085161</v>
      </c>
      <c r="AC462" s="27">
        <v>481880514</v>
      </c>
      <c r="AD462" s="27">
        <v>1555470656</v>
      </c>
      <c r="AE462" s="27">
        <v>9884399562</v>
      </c>
      <c r="AF462" s="27">
        <v>2695305922</v>
      </c>
      <c r="AG462" s="27">
        <v>1539750377</v>
      </c>
      <c r="AH462" s="27">
        <v>1872397131</v>
      </c>
      <c r="AI462" s="27">
        <v>3932738924</v>
      </c>
      <c r="AJ462" s="27">
        <v>23173066</v>
      </c>
      <c r="AK462" s="27">
        <v>46580510</v>
      </c>
      <c r="AL462" s="198">
        <v>67276736034</v>
      </c>
    </row>
    <row r="463" spans="1:38" s="6" customFormat="1" ht="15" x14ac:dyDescent="0.25">
      <c r="A463" s="116" t="s">
        <v>1205</v>
      </c>
      <c r="B463" s="117" t="s">
        <v>217</v>
      </c>
      <c r="C463" s="118">
        <v>5883971240</v>
      </c>
      <c r="D463" s="118">
        <v>9322729429</v>
      </c>
      <c r="E463" s="118">
        <v>2156324354</v>
      </c>
      <c r="F463" s="118">
        <v>3094974354</v>
      </c>
      <c r="G463" s="118">
        <v>9908402098</v>
      </c>
      <c r="H463" s="118">
        <v>23763065827</v>
      </c>
      <c r="I463" s="118">
        <v>4547063501</v>
      </c>
      <c r="J463" s="118">
        <v>2232065060</v>
      </c>
      <c r="K463" s="118">
        <v>1882017165</v>
      </c>
      <c r="L463" s="118">
        <v>2862423537</v>
      </c>
      <c r="M463" s="118">
        <v>2665405182</v>
      </c>
      <c r="N463" s="118">
        <v>9171101473</v>
      </c>
      <c r="O463" s="118">
        <v>5534765152</v>
      </c>
      <c r="P463" s="118">
        <v>2983184989</v>
      </c>
      <c r="Q463" s="118">
        <v>2568930810</v>
      </c>
      <c r="R463" s="118">
        <v>3762582680</v>
      </c>
      <c r="S463" s="118">
        <v>1095384992</v>
      </c>
      <c r="T463" s="118">
        <v>9652913697</v>
      </c>
      <c r="U463" s="118">
        <v>152367529</v>
      </c>
      <c r="V463" s="118">
        <v>7348052677</v>
      </c>
      <c r="W463" s="118">
        <v>3496354237</v>
      </c>
      <c r="X463" s="118">
        <v>6555018754</v>
      </c>
      <c r="Y463" s="118">
        <v>1725093184</v>
      </c>
      <c r="Z463" s="118">
        <v>3997186536</v>
      </c>
      <c r="AA463" s="118">
        <v>1414668619</v>
      </c>
      <c r="AB463" s="118">
        <v>8308487816</v>
      </c>
      <c r="AC463" s="118">
        <v>1477461460</v>
      </c>
      <c r="AD463" s="118">
        <v>6772961684</v>
      </c>
      <c r="AE463" s="118">
        <v>29434654529</v>
      </c>
      <c r="AF463" s="118">
        <v>11254995010</v>
      </c>
      <c r="AG463" s="118">
        <v>4875623258</v>
      </c>
      <c r="AH463" s="118">
        <v>8561889592</v>
      </c>
      <c r="AI463" s="118">
        <v>8643288526</v>
      </c>
      <c r="AJ463" s="118">
        <v>856895001</v>
      </c>
      <c r="AK463" s="118">
        <v>371672536</v>
      </c>
      <c r="AL463" s="199">
        <v>208333976488</v>
      </c>
    </row>
    <row r="464" spans="1:38" s="6" customFormat="1" ht="15" collapsed="1" x14ac:dyDescent="0.25">
      <c r="A464" s="77" t="s">
        <v>65</v>
      </c>
      <c r="B464" s="34" t="s">
        <v>123</v>
      </c>
      <c r="C464" s="35">
        <v>5883971240</v>
      </c>
      <c r="D464" s="35">
        <v>9322729429</v>
      </c>
      <c r="E464" s="35">
        <v>2156324354</v>
      </c>
      <c r="F464" s="35">
        <v>3094974354</v>
      </c>
      <c r="G464" s="35">
        <v>9908402098</v>
      </c>
      <c r="H464" s="35">
        <v>23763065827</v>
      </c>
      <c r="I464" s="35">
        <v>4547063501</v>
      </c>
      <c r="J464" s="35">
        <v>2232065060</v>
      </c>
      <c r="K464" s="35">
        <v>1882017165</v>
      </c>
      <c r="L464" s="35">
        <v>2862423537</v>
      </c>
      <c r="M464" s="35">
        <v>2665405182</v>
      </c>
      <c r="N464" s="35">
        <v>9171101473</v>
      </c>
      <c r="O464" s="35">
        <v>5534765152</v>
      </c>
      <c r="P464" s="35">
        <v>2983184989</v>
      </c>
      <c r="Q464" s="35">
        <v>2568930810</v>
      </c>
      <c r="R464" s="35">
        <v>3762582680</v>
      </c>
      <c r="S464" s="35">
        <v>1095384992</v>
      </c>
      <c r="T464" s="35">
        <v>9652913697</v>
      </c>
      <c r="U464" s="35">
        <v>152367529</v>
      </c>
      <c r="V464" s="35">
        <v>7348052677</v>
      </c>
      <c r="W464" s="35">
        <v>3496354237</v>
      </c>
      <c r="X464" s="35">
        <v>6555018754</v>
      </c>
      <c r="Y464" s="35">
        <v>1725093184</v>
      </c>
      <c r="Z464" s="35">
        <v>3997186536</v>
      </c>
      <c r="AA464" s="35">
        <v>1414668619</v>
      </c>
      <c r="AB464" s="35">
        <v>8308487816</v>
      </c>
      <c r="AC464" s="35">
        <v>1477461460</v>
      </c>
      <c r="AD464" s="35">
        <v>6772961684</v>
      </c>
      <c r="AE464" s="35">
        <v>29434654529</v>
      </c>
      <c r="AF464" s="35">
        <v>11254995010</v>
      </c>
      <c r="AG464" s="35">
        <v>4875623258</v>
      </c>
      <c r="AH464" s="35">
        <v>8561889592</v>
      </c>
      <c r="AI464" s="35">
        <v>8643288526</v>
      </c>
      <c r="AJ464" s="35">
        <v>856895001</v>
      </c>
      <c r="AK464" s="35">
        <v>371672536</v>
      </c>
      <c r="AL464" s="200">
        <v>208333976488</v>
      </c>
    </row>
    <row r="465" spans="1:38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2223783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198">
        <v>8323783</v>
      </c>
    </row>
    <row r="466" spans="1:38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202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198">
        <v>202</v>
      </c>
    </row>
    <row r="467" spans="1:38" s="6" customFormat="1" ht="15" x14ac:dyDescent="0.25">
      <c r="A467" s="76" t="s">
        <v>1208</v>
      </c>
      <c r="B467" s="28" t="s">
        <v>231</v>
      </c>
      <c r="C467" s="27">
        <v>0</v>
      </c>
      <c r="D467" s="27">
        <v>483818</v>
      </c>
      <c r="E467" s="27">
        <v>483818</v>
      </c>
      <c r="F467" s="27">
        <v>483818</v>
      </c>
      <c r="G467" s="27">
        <v>59936</v>
      </c>
      <c r="H467" s="27">
        <v>483963</v>
      </c>
      <c r="I467" s="27">
        <v>0</v>
      </c>
      <c r="J467" s="27">
        <v>483818</v>
      </c>
      <c r="K467" s="27">
        <v>483818</v>
      </c>
      <c r="L467" s="27">
        <v>483818</v>
      </c>
      <c r="M467" s="27">
        <v>0</v>
      </c>
      <c r="N467" s="27">
        <v>0</v>
      </c>
      <c r="O467" s="27">
        <v>483818</v>
      </c>
      <c r="P467" s="27">
        <v>483867</v>
      </c>
      <c r="Q467" s="27">
        <v>483818</v>
      </c>
      <c r="R467" s="27">
        <v>34968818</v>
      </c>
      <c r="S467" s="27">
        <v>483818</v>
      </c>
      <c r="T467" s="27">
        <v>483818</v>
      </c>
      <c r="U467" s="27">
        <v>0</v>
      </c>
      <c r="V467" s="27">
        <v>0</v>
      </c>
      <c r="W467" s="27">
        <v>183555</v>
      </c>
      <c r="X467" s="27">
        <v>0</v>
      </c>
      <c r="Y467" s="27">
        <v>483818</v>
      </c>
      <c r="Z467" s="27">
        <v>483818</v>
      </c>
      <c r="AA467" s="27">
        <v>483818</v>
      </c>
      <c r="AB467" s="27">
        <v>0</v>
      </c>
      <c r="AC467" s="27">
        <v>483818</v>
      </c>
      <c r="AD467" s="27">
        <v>483818</v>
      </c>
      <c r="AE467" s="27">
        <v>0</v>
      </c>
      <c r="AF467" s="27">
        <v>483818</v>
      </c>
      <c r="AG467" s="27">
        <v>483818</v>
      </c>
      <c r="AH467" s="27">
        <v>300263</v>
      </c>
      <c r="AI467" s="27">
        <v>0</v>
      </c>
      <c r="AJ467" s="27">
        <v>0</v>
      </c>
      <c r="AK467" s="27">
        <v>0</v>
      </c>
      <c r="AL467" s="198">
        <v>44705308</v>
      </c>
    </row>
    <row r="468" spans="1:38" s="6" customFormat="1" ht="15" x14ac:dyDescent="0.25">
      <c r="A468" s="116" t="s">
        <v>1209</v>
      </c>
      <c r="B468" s="117" t="s">
        <v>172</v>
      </c>
      <c r="C468" s="118">
        <v>0</v>
      </c>
      <c r="D468" s="118">
        <v>483818</v>
      </c>
      <c r="E468" s="118">
        <v>483818</v>
      </c>
      <c r="F468" s="118">
        <v>484020</v>
      </c>
      <c r="G468" s="118">
        <v>59936</v>
      </c>
      <c r="H468" s="118">
        <v>483963</v>
      </c>
      <c r="I468" s="118">
        <v>0</v>
      </c>
      <c r="J468" s="118">
        <v>483818</v>
      </c>
      <c r="K468" s="118">
        <v>483818</v>
      </c>
      <c r="L468" s="118">
        <v>2707601</v>
      </c>
      <c r="M468" s="118">
        <v>0</v>
      </c>
      <c r="N468" s="118">
        <v>0</v>
      </c>
      <c r="O468" s="118">
        <v>483818</v>
      </c>
      <c r="P468" s="118">
        <v>483867</v>
      </c>
      <c r="Q468" s="118">
        <v>483818</v>
      </c>
      <c r="R468" s="118">
        <v>34968818</v>
      </c>
      <c r="S468" s="118">
        <v>483818</v>
      </c>
      <c r="T468" s="118">
        <v>483818</v>
      </c>
      <c r="U468" s="118">
        <v>0</v>
      </c>
      <c r="V468" s="118">
        <v>0</v>
      </c>
      <c r="W468" s="118">
        <v>183555</v>
      </c>
      <c r="X468" s="118">
        <v>0</v>
      </c>
      <c r="Y468" s="118">
        <v>483818</v>
      </c>
      <c r="Z468" s="118">
        <v>483818</v>
      </c>
      <c r="AA468" s="118">
        <v>483818</v>
      </c>
      <c r="AB468" s="118">
        <v>0</v>
      </c>
      <c r="AC468" s="118">
        <v>483818</v>
      </c>
      <c r="AD468" s="118">
        <v>483818</v>
      </c>
      <c r="AE468" s="118">
        <v>6100000</v>
      </c>
      <c r="AF468" s="118">
        <v>483818</v>
      </c>
      <c r="AG468" s="118">
        <v>483818</v>
      </c>
      <c r="AH468" s="118">
        <v>300263</v>
      </c>
      <c r="AI468" s="118">
        <v>0</v>
      </c>
      <c r="AJ468" s="118">
        <v>0</v>
      </c>
      <c r="AK468" s="118">
        <v>0</v>
      </c>
      <c r="AL468" s="199">
        <v>53029293</v>
      </c>
    </row>
    <row r="469" spans="1:38" s="6" customFormat="1" ht="15" x14ac:dyDescent="0.25">
      <c r="A469" s="76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145</v>
      </c>
      <c r="G469" s="27">
        <v>0</v>
      </c>
      <c r="H469" s="27">
        <v>0</v>
      </c>
      <c r="I469" s="27">
        <v>0</v>
      </c>
      <c r="J469" s="27">
        <v>145</v>
      </c>
      <c r="K469" s="27">
        <v>0</v>
      </c>
      <c r="L469" s="27">
        <v>145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198">
        <v>538001</v>
      </c>
    </row>
    <row r="470" spans="1:38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100000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198">
        <v>100000</v>
      </c>
    </row>
    <row r="471" spans="1:38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198">
        <v>0</v>
      </c>
    </row>
    <row r="472" spans="1:38" s="6" customFormat="1" ht="15" x14ac:dyDescent="0.25">
      <c r="A472" s="116" t="s">
        <v>1213</v>
      </c>
      <c r="B472" s="117" t="s">
        <v>175</v>
      </c>
      <c r="C472" s="118">
        <v>0</v>
      </c>
      <c r="D472" s="118">
        <v>145</v>
      </c>
      <c r="E472" s="118">
        <v>145</v>
      </c>
      <c r="F472" s="118">
        <v>145</v>
      </c>
      <c r="G472" s="118">
        <v>0</v>
      </c>
      <c r="H472" s="118">
        <v>0</v>
      </c>
      <c r="I472" s="118">
        <v>0</v>
      </c>
      <c r="J472" s="118">
        <v>145</v>
      </c>
      <c r="K472" s="118">
        <v>0</v>
      </c>
      <c r="L472" s="118">
        <v>100145</v>
      </c>
      <c r="M472" s="118">
        <v>0</v>
      </c>
      <c r="N472" s="118">
        <v>0</v>
      </c>
      <c r="O472" s="118">
        <v>145</v>
      </c>
      <c r="P472" s="118">
        <v>149</v>
      </c>
      <c r="Q472" s="118">
        <v>145</v>
      </c>
      <c r="R472" s="118">
        <v>145</v>
      </c>
      <c r="S472" s="118">
        <v>145</v>
      </c>
      <c r="T472" s="118">
        <v>145</v>
      </c>
      <c r="U472" s="118">
        <v>0</v>
      </c>
      <c r="V472" s="118">
        <v>0</v>
      </c>
      <c r="W472" s="118">
        <v>535242</v>
      </c>
      <c r="X472" s="118">
        <v>145</v>
      </c>
      <c r="Y472" s="118">
        <v>145</v>
      </c>
      <c r="Z472" s="118">
        <v>145</v>
      </c>
      <c r="AA472" s="118">
        <v>145</v>
      </c>
      <c r="AB472" s="118">
        <v>0</v>
      </c>
      <c r="AC472" s="118">
        <v>145</v>
      </c>
      <c r="AD472" s="118">
        <v>145</v>
      </c>
      <c r="AE472" s="118">
        <v>0</v>
      </c>
      <c r="AF472" s="118">
        <v>145</v>
      </c>
      <c r="AG472" s="118">
        <v>145</v>
      </c>
      <c r="AH472" s="118">
        <v>0</v>
      </c>
      <c r="AI472" s="118">
        <v>0</v>
      </c>
      <c r="AJ472" s="118">
        <v>0</v>
      </c>
      <c r="AK472" s="118">
        <v>0</v>
      </c>
      <c r="AL472" s="199">
        <v>638001</v>
      </c>
    </row>
    <row r="473" spans="1:38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280000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198">
        <v>280000</v>
      </c>
    </row>
    <row r="474" spans="1:38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280000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199">
        <v>280000</v>
      </c>
    </row>
    <row r="475" spans="1:38" s="6" customFormat="1" ht="15" x14ac:dyDescent="0.25">
      <c r="A475" s="76" t="s">
        <v>1216</v>
      </c>
      <c r="B475" s="28" t="s">
        <v>234</v>
      </c>
      <c r="C475" s="27">
        <v>53411172</v>
      </c>
      <c r="D475" s="27">
        <v>7159910</v>
      </c>
      <c r="E475" s="27">
        <v>14390031</v>
      </c>
      <c r="F475" s="27">
        <v>0</v>
      </c>
      <c r="G475" s="27">
        <v>0</v>
      </c>
      <c r="H475" s="27">
        <v>127260046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290913964</v>
      </c>
      <c r="O475" s="27">
        <v>500000</v>
      </c>
      <c r="P475" s="27">
        <v>0</v>
      </c>
      <c r="Q475" s="27">
        <v>730000</v>
      </c>
      <c r="R475" s="27">
        <v>8991818</v>
      </c>
      <c r="S475" s="27">
        <v>0</v>
      </c>
      <c r="T475" s="27">
        <v>1032728</v>
      </c>
      <c r="U475" s="27">
        <v>0</v>
      </c>
      <c r="V475" s="27">
        <v>0</v>
      </c>
      <c r="W475" s="27">
        <v>0</v>
      </c>
      <c r="X475" s="27">
        <v>0</v>
      </c>
      <c r="Y475" s="27">
        <v>218182</v>
      </c>
      <c r="Z475" s="27">
        <v>0</v>
      </c>
      <c r="AA475" s="27">
        <v>0</v>
      </c>
      <c r="AB475" s="27">
        <v>229640387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1445455</v>
      </c>
      <c r="AH475" s="27">
        <v>0</v>
      </c>
      <c r="AI475" s="27">
        <v>0</v>
      </c>
      <c r="AJ475" s="27">
        <v>0</v>
      </c>
      <c r="AK475" s="27">
        <v>0</v>
      </c>
      <c r="AL475" s="198">
        <v>736011876</v>
      </c>
    </row>
    <row r="476" spans="1:38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909091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533182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1649733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558314581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198">
        <v>561406587</v>
      </c>
    </row>
    <row r="477" spans="1:38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4372500</v>
      </c>
      <c r="F477" s="27">
        <v>0</v>
      </c>
      <c r="G477" s="27">
        <v>0</v>
      </c>
      <c r="H477" s="27">
        <v>98355759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20475641</v>
      </c>
      <c r="Y477" s="27">
        <v>0</v>
      </c>
      <c r="Z477" s="27">
        <v>7381531</v>
      </c>
      <c r="AA477" s="27">
        <v>0</v>
      </c>
      <c r="AB477" s="27">
        <v>42083700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198">
        <v>172841331</v>
      </c>
    </row>
    <row r="478" spans="1:38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30080040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17760000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147246414</v>
      </c>
      <c r="Y478" s="27">
        <v>0</v>
      </c>
      <c r="Z478" s="27">
        <v>0</v>
      </c>
      <c r="AA478" s="27">
        <v>0</v>
      </c>
      <c r="AB478" s="27">
        <v>18079784</v>
      </c>
      <c r="AC478" s="27">
        <v>0</v>
      </c>
      <c r="AD478" s="27">
        <v>0</v>
      </c>
      <c r="AE478" s="27">
        <v>0</v>
      </c>
      <c r="AF478" s="27">
        <v>14556176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198">
        <v>227722414</v>
      </c>
    </row>
    <row r="479" spans="1:38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209434929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30000000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198">
        <v>239434929</v>
      </c>
    </row>
    <row r="480" spans="1:38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198">
        <v>0</v>
      </c>
    </row>
    <row r="481" spans="1:38" s="6" customFormat="1" ht="15" x14ac:dyDescent="0.25">
      <c r="A481" s="116" t="s">
        <v>1222</v>
      </c>
      <c r="B481" s="117" t="s">
        <v>178</v>
      </c>
      <c r="C481" s="118">
        <v>53411172</v>
      </c>
      <c r="D481" s="118">
        <v>7159910</v>
      </c>
      <c r="E481" s="118">
        <v>18762531</v>
      </c>
      <c r="F481" s="118">
        <v>30989131</v>
      </c>
      <c r="G481" s="118">
        <v>0</v>
      </c>
      <c r="H481" s="118">
        <v>435050734</v>
      </c>
      <c r="I481" s="118">
        <v>0</v>
      </c>
      <c r="J481" s="118">
        <v>0</v>
      </c>
      <c r="K481" s="118">
        <v>0</v>
      </c>
      <c r="L481" s="118">
        <v>533182</v>
      </c>
      <c r="M481" s="118">
        <v>0</v>
      </c>
      <c r="N481" s="118">
        <v>290913964</v>
      </c>
      <c r="O481" s="118">
        <v>500000</v>
      </c>
      <c r="P481" s="118">
        <v>0</v>
      </c>
      <c r="Q481" s="118">
        <v>730000</v>
      </c>
      <c r="R481" s="118">
        <v>28401551</v>
      </c>
      <c r="S481" s="118">
        <v>0</v>
      </c>
      <c r="T481" s="118">
        <v>1032728</v>
      </c>
      <c r="U481" s="118">
        <v>0</v>
      </c>
      <c r="V481" s="118">
        <v>0</v>
      </c>
      <c r="W481" s="118">
        <v>30000000</v>
      </c>
      <c r="X481" s="118">
        <v>167722055</v>
      </c>
      <c r="Y481" s="118">
        <v>218182</v>
      </c>
      <c r="Z481" s="118">
        <v>7381531</v>
      </c>
      <c r="AA481" s="118">
        <v>0</v>
      </c>
      <c r="AB481" s="118">
        <v>289803871</v>
      </c>
      <c r="AC481" s="118">
        <v>0</v>
      </c>
      <c r="AD481" s="118">
        <v>227273</v>
      </c>
      <c r="AE481" s="118">
        <v>0</v>
      </c>
      <c r="AF481" s="118">
        <v>572961667</v>
      </c>
      <c r="AG481" s="118">
        <v>1445455</v>
      </c>
      <c r="AH481" s="118">
        <v>0</v>
      </c>
      <c r="AI481" s="118">
        <v>172200</v>
      </c>
      <c r="AJ481" s="118">
        <v>0</v>
      </c>
      <c r="AK481" s="118">
        <v>0</v>
      </c>
      <c r="AL481" s="199">
        <v>1937417137</v>
      </c>
    </row>
    <row r="482" spans="1:38" s="6" customFormat="1" ht="15" x14ac:dyDescent="0.25">
      <c r="A482" s="76" t="s">
        <v>1223</v>
      </c>
      <c r="B482" s="28" t="s">
        <v>239</v>
      </c>
      <c r="C482" s="27">
        <v>0</v>
      </c>
      <c r="D482" s="27">
        <v>34996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183553</v>
      </c>
      <c r="K482" s="27">
        <v>0</v>
      </c>
      <c r="L482" s="27">
        <v>32938210</v>
      </c>
      <c r="M482" s="27">
        <v>0</v>
      </c>
      <c r="N482" s="27">
        <v>0</v>
      </c>
      <c r="O482" s="27">
        <v>0</v>
      </c>
      <c r="P482" s="27">
        <v>64109</v>
      </c>
      <c r="Q482" s="27">
        <v>0</v>
      </c>
      <c r="R482" s="27">
        <v>0</v>
      </c>
      <c r="S482" s="27">
        <v>0</v>
      </c>
      <c r="T482" s="27">
        <v>2110596</v>
      </c>
      <c r="U482" s="27">
        <v>0</v>
      </c>
      <c r="V482" s="27">
        <v>410922</v>
      </c>
      <c r="W482" s="27">
        <v>0</v>
      </c>
      <c r="X482" s="27">
        <v>8545989</v>
      </c>
      <c r="Y482" s="27">
        <v>0</v>
      </c>
      <c r="Z482" s="27">
        <v>0</v>
      </c>
      <c r="AA482" s="27">
        <v>-85537</v>
      </c>
      <c r="AB482" s="27">
        <v>0</v>
      </c>
      <c r="AC482" s="27">
        <v>0</v>
      </c>
      <c r="AD482" s="27">
        <v>0</v>
      </c>
      <c r="AE482" s="27">
        <v>0</v>
      </c>
      <c r="AF482" s="27">
        <v>2640096</v>
      </c>
      <c r="AG482" s="27">
        <v>29135365</v>
      </c>
      <c r="AH482" s="27">
        <v>0</v>
      </c>
      <c r="AI482" s="27">
        <v>0</v>
      </c>
      <c r="AJ482" s="27">
        <v>0</v>
      </c>
      <c r="AK482" s="27">
        <v>0</v>
      </c>
      <c r="AL482" s="198">
        <v>75978299</v>
      </c>
    </row>
    <row r="483" spans="1:38" s="6" customFormat="1" ht="15" x14ac:dyDescent="0.25">
      <c r="A483" s="76" t="s">
        <v>1224</v>
      </c>
      <c r="B483" s="28" t="s">
        <v>5</v>
      </c>
      <c r="C483" s="27">
        <v>90404305</v>
      </c>
      <c r="D483" s="27">
        <v>12602059</v>
      </c>
      <c r="E483" s="27">
        <v>0</v>
      </c>
      <c r="F483" s="27">
        <v>4518808</v>
      </c>
      <c r="G483" s="27">
        <v>0</v>
      </c>
      <c r="H483" s="27">
        <v>109071450</v>
      </c>
      <c r="I483" s="27">
        <v>0</v>
      </c>
      <c r="J483" s="27">
        <v>3516208</v>
      </c>
      <c r="K483" s="27">
        <v>0</v>
      </c>
      <c r="L483" s="27">
        <v>50000</v>
      </c>
      <c r="M483" s="27">
        <v>18815463</v>
      </c>
      <c r="N483" s="27">
        <v>34557949</v>
      </c>
      <c r="O483" s="27">
        <v>8957138</v>
      </c>
      <c r="P483" s="27">
        <v>0</v>
      </c>
      <c r="Q483" s="27">
        <v>9905357</v>
      </c>
      <c r="R483" s="27">
        <v>70000</v>
      </c>
      <c r="S483" s="27">
        <v>1968614</v>
      </c>
      <c r="T483" s="27">
        <v>481557</v>
      </c>
      <c r="U483" s="27">
        <v>198674</v>
      </c>
      <c r="V483" s="27">
        <v>0</v>
      </c>
      <c r="W483" s="27">
        <v>389147</v>
      </c>
      <c r="X483" s="27">
        <v>44527675</v>
      </c>
      <c r="Y483" s="27">
        <v>3531965</v>
      </c>
      <c r="Z483" s="27">
        <v>655675</v>
      </c>
      <c r="AA483" s="27">
        <v>17230675</v>
      </c>
      <c r="AB483" s="27">
        <v>0</v>
      </c>
      <c r="AC483" s="27">
        <v>611730</v>
      </c>
      <c r="AD483" s="27">
        <v>481557</v>
      </c>
      <c r="AE483" s="27">
        <v>359965277</v>
      </c>
      <c r="AF483" s="27">
        <v>418965</v>
      </c>
      <c r="AG483" s="27">
        <v>30602612</v>
      </c>
      <c r="AH483" s="27">
        <v>141798</v>
      </c>
      <c r="AI483" s="27">
        <v>0</v>
      </c>
      <c r="AJ483" s="27">
        <v>0</v>
      </c>
      <c r="AK483" s="27">
        <v>0</v>
      </c>
      <c r="AL483" s="198">
        <v>753674658</v>
      </c>
    </row>
    <row r="484" spans="1:38" s="6" customFormat="1" ht="15" x14ac:dyDescent="0.25">
      <c r="A484" s="116" t="s">
        <v>1225</v>
      </c>
      <c r="B484" s="117" t="s">
        <v>238</v>
      </c>
      <c r="C484" s="118">
        <v>90404305</v>
      </c>
      <c r="D484" s="118">
        <v>12637055</v>
      </c>
      <c r="E484" s="118">
        <v>0</v>
      </c>
      <c r="F484" s="118">
        <v>4518808</v>
      </c>
      <c r="G484" s="118">
        <v>0</v>
      </c>
      <c r="H484" s="118">
        <v>109071450</v>
      </c>
      <c r="I484" s="118">
        <v>0</v>
      </c>
      <c r="J484" s="118">
        <v>3699761</v>
      </c>
      <c r="K484" s="118">
        <v>0</v>
      </c>
      <c r="L484" s="118">
        <v>32988210</v>
      </c>
      <c r="M484" s="118">
        <v>18815463</v>
      </c>
      <c r="N484" s="118">
        <v>34557949</v>
      </c>
      <c r="O484" s="118">
        <v>8957138</v>
      </c>
      <c r="P484" s="118">
        <v>64109</v>
      </c>
      <c r="Q484" s="118">
        <v>9905357</v>
      </c>
      <c r="R484" s="118">
        <v>70000</v>
      </c>
      <c r="S484" s="118">
        <v>1968614</v>
      </c>
      <c r="T484" s="118">
        <v>2592153</v>
      </c>
      <c r="U484" s="118">
        <v>198674</v>
      </c>
      <c r="V484" s="118">
        <v>410922</v>
      </c>
      <c r="W484" s="118">
        <v>389147</v>
      </c>
      <c r="X484" s="118">
        <v>53073664</v>
      </c>
      <c r="Y484" s="118">
        <v>3531965</v>
      </c>
      <c r="Z484" s="118">
        <v>655675</v>
      </c>
      <c r="AA484" s="118">
        <v>17145138</v>
      </c>
      <c r="AB484" s="118">
        <v>0</v>
      </c>
      <c r="AC484" s="118">
        <v>611730</v>
      </c>
      <c r="AD484" s="118">
        <v>481557</v>
      </c>
      <c r="AE484" s="118">
        <v>359965277</v>
      </c>
      <c r="AF484" s="118">
        <v>3059061</v>
      </c>
      <c r="AG484" s="118">
        <v>59737977</v>
      </c>
      <c r="AH484" s="118">
        <v>141798</v>
      </c>
      <c r="AI484" s="118">
        <v>0</v>
      </c>
      <c r="AJ484" s="118">
        <v>0</v>
      </c>
      <c r="AK484" s="118">
        <v>0</v>
      </c>
      <c r="AL484" s="199">
        <v>829652957</v>
      </c>
    </row>
    <row r="485" spans="1:38" s="6" customFormat="1" ht="15" x14ac:dyDescent="0.25">
      <c r="A485" s="76" t="s">
        <v>1226</v>
      </c>
      <c r="B485" s="28" t="s">
        <v>186</v>
      </c>
      <c r="C485" s="27">
        <v>2963388257</v>
      </c>
      <c r="D485" s="27">
        <v>1386872546</v>
      </c>
      <c r="E485" s="27">
        <v>2316946188</v>
      </c>
      <c r="F485" s="27">
        <v>1139771085</v>
      </c>
      <c r="G485" s="27">
        <v>636624707</v>
      </c>
      <c r="H485" s="27">
        <v>3099590086</v>
      </c>
      <c r="I485" s="27">
        <v>3371582252</v>
      </c>
      <c r="J485" s="27">
        <v>457271010</v>
      </c>
      <c r="K485" s="27">
        <v>81361748</v>
      </c>
      <c r="L485" s="27">
        <v>566705763</v>
      </c>
      <c r="M485" s="27">
        <v>993383710</v>
      </c>
      <c r="N485" s="27">
        <v>720940519</v>
      </c>
      <c r="O485" s="27">
        <v>749671984</v>
      </c>
      <c r="P485" s="27">
        <v>638258831</v>
      </c>
      <c r="Q485" s="27">
        <v>573175757</v>
      </c>
      <c r="R485" s="27">
        <v>480505593</v>
      </c>
      <c r="S485" s="27">
        <v>472372751</v>
      </c>
      <c r="T485" s="27">
        <v>3929064075</v>
      </c>
      <c r="U485" s="27">
        <v>2780181</v>
      </c>
      <c r="V485" s="27">
        <v>3802491919</v>
      </c>
      <c r="W485" s="27">
        <v>1032023933</v>
      </c>
      <c r="X485" s="27">
        <v>1916688603</v>
      </c>
      <c r="Y485" s="27">
        <v>410235582</v>
      </c>
      <c r="Z485" s="27">
        <v>646268577</v>
      </c>
      <c r="AA485" s="27">
        <v>482236626</v>
      </c>
      <c r="AB485" s="27">
        <v>2136509706</v>
      </c>
      <c r="AC485" s="27">
        <v>260128380</v>
      </c>
      <c r="AD485" s="27">
        <v>914734668</v>
      </c>
      <c r="AE485" s="27">
        <v>12628393849</v>
      </c>
      <c r="AF485" s="27">
        <v>3914632090</v>
      </c>
      <c r="AG485" s="27">
        <v>125510100</v>
      </c>
      <c r="AH485" s="27">
        <v>275580265</v>
      </c>
      <c r="AI485" s="27">
        <v>6135439534</v>
      </c>
      <c r="AJ485" s="27">
        <v>4929922706</v>
      </c>
      <c r="AK485" s="27">
        <v>683128</v>
      </c>
      <c r="AL485" s="198">
        <v>64191746709</v>
      </c>
    </row>
    <row r="486" spans="1:38" s="6" customFormat="1" ht="15" x14ac:dyDescent="0.25">
      <c r="A486" s="116" t="s">
        <v>1227</v>
      </c>
      <c r="B486" s="117" t="s">
        <v>240</v>
      </c>
      <c r="C486" s="118">
        <v>2963388257</v>
      </c>
      <c r="D486" s="118">
        <v>1386872546</v>
      </c>
      <c r="E486" s="118">
        <v>2316946188</v>
      </c>
      <c r="F486" s="118">
        <v>1139771085</v>
      </c>
      <c r="G486" s="118">
        <v>636624707</v>
      </c>
      <c r="H486" s="118">
        <v>3099590086</v>
      </c>
      <c r="I486" s="118">
        <v>3371582252</v>
      </c>
      <c r="J486" s="118">
        <v>457271010</v>
      </c>
      <c r="K486" s="118">
        <v>81361748</v>
      </c>
      <c r="L486" s="118">
        <v>566705763</v>
      </c>
      <c r="M486" s="118">
        <v>993383710</v>
      </c>
      <c r="N486" s="118">
        <v>720940519</v>
      </c>
      <c r="O486" s="118">
        <v>749671984</v>
      </c>
      <c r="P486" s="118">
        <v>638258831</v>
      </c>
      <c r="Q486" s="118">
        <v>573175757</v>
      </c>
      <c r="R486" s="118">
        <v>480505593</v>
      </c>
      <c r="S486" s="118">
        <v>472372751</v>
      </c>
      <c r="T486" s="118">
        <v>3929064075</v>
      </c>
      <c r="U486" s="118">
        <v>2780181</v>
      </c>
      <c r="V486" s="118">
        <v>3802491919</v>
      </c>
      <c r="W486" s="118">
        <v>1032023933</v>
      </c>
      <c r="X486" s="118">
        <v>1916688603</v>
      </c>
      <c r="Y486" s="118">
        <v>410235582</v>
      </c>
      <c r="Z486" s="118">
        <v>646268577</v>
      </c>
      <c r="AA486" s="118">
        <v>482236626</v>
      </c>
      <c r="AB486" s="118">
        <v>2136509706</v>
      </c>
      <c r="AC486" s="118">
        <v>260128380</v>
      </c>
      <c r="AD486" s="118">
        <v>914734668</v>
      </c>
      <c r="AE486" s="118">
        <v>12628393849</v>
      </c>
      <c r="AF486" s="118">
        <v>3914632090</v>
      </c>
      <c r="AG486" s="118">
        <v>125510100</v>
      </c>
      <c r="AH486" s="118">
        <v>275580265</v>
      </c>
      <c r="AI486" s="118">
        <v>6135439534</v>
      </c>
      <c r="AJ486" s="118">
        <v>4929922706</v>
      </c>
      <c r="AK486" s="118">
        <v>683128</v>
      </c>
      <c r="AL486" s="199">
        <v>64191746709</v>
      </c>
    </row>
    <row r="487" spans="1:38" s="6" customFormat="1" ht="15" collapsed="1" x14ac:dyDescent="0.25">
      <c r="A487" s="77" t="s">
        <v>66</v>
      </c>
      <c r="B487" s="34" t="s">
        <v>228</v>
      </c>
      <c r="C487" s="35">
        <v>3107203734</v>
      </c>
      <c r="D487" s="35">
        <v>1407153474</v>
      </c>
      <c r="E487" s="35">
        <v>2336192682</v>
      </c>
      <c r="F487" s="35">
        <v>1175763189</v>
      </c>
      <c r="G487" s="35">
        <v>636684643</v>
      </c>
      <c r="H487" s="35">
        <v>3644196233</v>
      </c>
      <c r="I487" s="35">
        <v>3371582252</v>
      </c>
      <c r="J487" s="35">
        <v>461454734</v>
      </c>
      <c r="K487" s="35">
        <v>81845566</v>
      </c>
      <c r="L487" s="35">
        <v>603034901</v>
      </c>
      <c r="M487" s="35">
        <v>1012199173</v>
      </c>
      <c r="N487" s="35">
        <v>1046412432</v>
      </c>
      <c r="O487" s="35">
        <v>759613085</v>
      </c>
      <c r="P487" s="35">
        <v>638806956</v>
      </c>
      <c r="Q487" s="35">
        <v>584295077</v>
      </c>
      <c r="R487" s="35">
        <v>543946107</v>
      </c>
      <c r="S487" s="35">
        <v>474825328</v>
      </c>
      <c r="T487" s="35">
        <v>3933172919</v>
      </c>
      <c r="U487" s="35">
        <v>2978855</v>
      </c>
      <c r="V487" s="35">
        <v>3802902841</v>
      </c>
      <c r="W487" s="35">
        <v>1063131877</v>
      </c>
      <c r="X487" s="35">
        <v>2137484467</v>
      </c>
      <c r="Y487" s="35">
        <v>414469692</v>
      </c>
      <c r="Z487" s="35">
        <v>654789746</v>
      </c>
      <c r="AA487" s="35">
        <v>499865727</v>
      </c>
      <c r="AB487" s="35">
        <v>2426313577</v>
      </c>
      <c r="AC487" s="35">
        <v>261504073</v>
      </c>
      <c r="AD487" s="35">
        <v>915927461</v>
      </c>
      <c r="AE487" s="35">
        <v>12994459126</v>
      </c>
      <c r="AF487" s="35">
        <v>4491136781</v>
      </c>
      <c r="AG487" s="35">
        <v>187177495</v>
      </c>
      <c r="AH487" s="35">
        <v>276022326</v>
      </c>
      <c r="AI487" s="35">
        <v>6135611734</v>
      </c>
      <c r="AJ487" s="35">
        <v>4929922706</v>
      </c>
      <c r="AK487" s="35">
        <v>683128</v>
      </c>
      <c r="AL487" s="200">
        <v>67012764097</v>
      </c>
    </row>
    <row r="488" spans="1:38" s="6" customFormat="1" ht="15" x14ac:dyDescent="0.25">
      <c r="A488" s="76" t="s">
        <v>1228</v>
      </c>
      <c r="B488" s="28" t="s">
        <v>144</v>
      </c>
      <c r="C488" s="27">
        <v>20322344</v>
      </c>
      <c r="D488" s="27">
        <v>113404041</v>
      </c>
      <c r="E488" s="27">
        <v>60042519</v>
      </c>
      <c r="F488" s="27">
        <v>20951345</v>
      </c>
      <c r="G488" s="27">
        <v>27395596</v>
      </c>
      <c r="H488" s="27">
        <v>34939557</v>
      </c>
      <c r="I488" s="27">
        <v>88632804</v>
      </c>
      <c r="J488" s="27">
        <v>18906109</v>
      </c>
      <c r="K488" s="27">
        <v>418253</v>
      </c>
      <c r="L488" s="27">
        <v>46629595</v>
      </c>
      <c r="M488" s="27">
        <v>18662790</v>
      </c>
      <c r="N488" s="27">
        <v>69026646</v>
      </c>
      <c r="O488" s="27">
        <v>145604275</v>
      </c>
      <c r="P488" s="27">
        <v>11404918</v>
      </c>
      <c r="Q488" s="27">
        <v>9870810</v>
      </c>
      <c r="R488" s="27">
        <v>19507788</v>
      </c>
      <c r="S488" s="27">
        <v>21240197</v>
      </c>
      <c r="T488" s="27">
        <v>119202031</v>
      </c>
      <c r="U488" s="27">
        <v>0</v>
      </c>
      <c r="V488" s="27">
        <v>50646403</v>
      </c>
      <c r="W488" s="27">
        <v>19671261</v>
      </c>
      <c r="X488" s="27">
        <v>37401090</v>
      </c>
      <c r="Y488" s="27">
        <v>35149343</v>
      </c>
      <c r="Z488" s="27">
        <v>39594872</v>
      </c>
      <c r="AA488" s="27">
        <v>16586776</v>
      </c>
      <c r="AB488" s="27">
        <v>159798340</v>
      </c>
      <c r="AC488" s="27">
        <v>11927189</v>
      </c>
      <c r="AD488" s="27">
        <v>62415137</v>
      </c>
      <c r="AE488" s="27">
        <v>5326647</v>
      </c>
      <c r="AF488" s="27">
        <v>24485120</v>
      </c>
      <c r="AG488" s="27">
        <v>15939601</v>
      </c>
      <c r="AH488" s="27">
        <v>917116</v>
      </c>
      <c r="AI488" s="27">
        <v>899033402</v>
      </c>
      <c r="AJ488" s="27">
        <v>0</v>
      </c>
      <c r="AK488" s="27">
        <v>0</v>
      </c>
      <c r="AL488" s="198">
        <v>2225053915</v>
      </c>
    </row>
    <row r="489" spans="1:38" s="6" customFormat="1" ht="15" x14ac:dyDescent="0.25">
      <c r="A489" s="76" t="s">
        <v>1229</v>
      </c>
      <c r="B489" s="28" t="s">
        <v>145</v>
      </c>
      <c r="C489" s="27">
        <v>14669752</v>
      </c>
      <c r="D489" s="27">
        <v>8767084</v>
      </c>
      <c r="E489" s="27">
        <v>4031472</v>
      </c>
      <c r="F489" s="27">
        <v>9336998</v>
      </c>
      <c r="G489" s="27">
        <v>37382317</v>
      </c>
      <c r="H489" s="27">
        <v>32604393</v>
      </c>
      <c r="I489" s="27">
        <v>47242996</v>
      </c>
      <c r="J489" s="27">
        <v>3797733</v>
      </c>
      <c r="K489" s="27">
        <v>221099</v>
      </c>
      <c r="L489" s="27">
        <v>3872738</v>
      </c>
      <c r="M489" s="27">
        <v>85841943</v>
      </c>
      <c r="N489" s="27">
        <v>50020855</v>
      </c>
      <c r="O489" s="27">
        <v>23275914</v>
      </c>
      <c r="P489" s="27">
        <v>78246229</v>
      </c>
      <c r="Q489" s="27">
        <v>41116150</v>
      </c>
      <c r="R489" s="27">
        <v>92004302</v>
      </c>
      <c r="S489" s="27">
        <v>3717552</v>
      </c>
      <c r="T489" s="27">
        <v>67100615</v>
      </c>
      <c r="U489" s="27">
        <v>0</v>
      </c>
      <c r="V489" s="27">
        <v>169979353</v>
      </c>
      <c r="W489" s="27">
        <v>40194153</v>
      </c>
      <c r="X489" s="27">
        <v>206864665</v>
      </c>
      <c r="Y489" s="27">
        <v>20814387</v>
      </c>
      <c r="Z489" s="27">
        <v>534991</v>
      </c>
      <c r="AA489" s="27">
        <v>18833207</v>
      </c>
      <c r="AB489" s="27">
        <v>7718537</v>
      </c>
      <c r="AC489" s="27">
        <v>168599</v>
      </c>
      <c r="AD489" s="27">
        <v>10007270</v>
      </c>
      <c r="AE489" s="27">
        <v>78021740</v>
      </c>
      <c r="AF489" s="27">
        <v>73601801</v>
      </c>
      <c r="AG489" s="27">
        <v>16134839</v>
      </c>
      <c r="AH489" s="27">
        <v>0</v>
      </c>
      <c r="AI489" s="27">
        <v>207463999</v>
      </c>
      <c r="AJ489" s="27">
        <v>0</v>
      </c>
      <c r="AK489" s="27">
        <v>0</v>
      </c>
      <c r="AL489" s="198">
        <v>1453587683</v>
      </c>
    </row>
    <row r="490" spans="1:38" s="6" customFormat="1" ht="15" x14ac:dyDescent="0.25">
      <c r="A490" s="76" t="s">
        <v>1230</v>
      </c>
      <c r="B490" s="28" t="s">
        <v>146</v>
      </c>
      <c r="C490" s="27">
        <v>31576251</v>
      </c>
      <c r="D490" s="27">
        <v>9536419</v>
      </c>
      <c r="E490" s="27">
        <v>10751018</v>
      </c>
      <c r="F490" s="27">
        <v>0</v>
      </c>
      <c r="G490" s="27">
        <v>25725950</v>
      </c>
      <c r="H490" s="27">
        <v>7386574</v>
      </c>
      <c r="I490" s="27">
        <v>2071283</v>
      </c>
      <c r="J490" s="27">
        <v>1131657</v>
      </c>
      <c r="K490" s="27">
        <v>0</v>
      </c>
      <c r="L490" s="27">
        <v>1003954</v>
      </c>
      <c r="M490" s="27">
        <v>0</v>
      </c>
      <c r="N490" s="27">
        <v>714837</v>
      </c>
      <c r="O490" s="27">
        <v>3424615</v>
      </c>
      <c r="P490" s="27">
        <v>1095729</v>
      </c>
      <c r="Q490" s="27">
        <v>5996988</v>
      </c>
      <c r="R490" s="27">
        <v>9478801</v>
      </c>
      <c r="S490" s="27">
        <v>6724761</v>
      </c>
      <c r="T490" s="27">
        <v>31969773</v>
      </c>
      <c r="U490" s="27">
        <v>0</v>
      </c>
      <c r="V490" s="27">
        <v>22023357</v>
      </c>
      <c r="W490" s="27">
        <v>104009254</v>
      </c>
      <c r="X490" s="27">
        <v>6058246</v>
      </c>
      <c r="Y490" s="27">
        <v>1643450</v>
      </c>
      <c r="Z490" s="27">
        <v>553933</v>
      </c>
      <c r="AA490" s="27">
        <v>12258822</v>
      </c>
      <c r="AB490" s="27">
        <v>90629132</v>
      </c>
      <c r="AC490" s="27">
        <v>4698274</v>
      </c>
      <c r="AD490" s="27">
        <v>5386790</v>
      </c>
      <c r="AE490" s="27">
        <v>524245</v>
      </c>
      <c r="AF490" s="27">
        <v>3124238</v>
      </c>
      <c r="AG490" s="27">
        <v>641152</v>
      </c>
      <c r="AH490" s="27">
        <v>123598</v>
      </c>
      <c r="AI490" s="27">
        <v>137258970</v>
      </c>
      <c r="AJ490" s="27">
        <v>0</v>
      </c>
      <c r="AK490" s="27">
        <v>0</v>
      </c>
      <c r="AL490" s="198">
        <v>537522071</v>
      </c>
    </row>
    <row r="491" spans="1:38" s="6" customFormat="1" ht="15" x14ac:dyDescent="0.25">
      <c r="A491" s="76" t="s">
        <v>1231</v>
      </c>
      <c r="B491" s="28" t="s">
        <v>147</v>
      </c>
      <c r="C491" s="27">
        <v>808436051</v>
      </c>
      <c r="D491" s="27">
        <v>152854234</v>
      </c>
      <c r="E491" s="27">
        <v>55776582</v>
      </c>
      <c r="F491" s="27">
        <v>16409283</v>
      </c>
      <c r="G491" s="27">
        <v>645017887</v>
      </c>
      <c r="H491" s="27">
        <v>264899429</v>
      </c>
      <c r="I491" s="27">
        <v>3303434792</v>
      </c>
      <c r="J491" s="27">
        <v>26061639</v>
      </c>
      <c r="K491" s="27">
        <v>49613917</v>
      </c>
      <c r="L491" s="27">
        <v>38276921</v>
      </c>
      <c r="M491" s="27">
        <v>96584113</v>
      </c>
      <c r="N491" s="27">
        <v>539468470</v>
      </c>
      <c r="O491" s="27">
        <v>126939592</v>
      </c>
      <c r="P491" s="27">
        <v>47962774</v>
      </c>
      <c r="Q491" s="27">
        <v>91086068</v>
      </c>
      <c r="R491" s="27">
        <v>88666738</v>
      </c>
      <c r="S491" s="27">
        <v>509143260</v>
      </c>
      <c r="T491" s="27">
        <v>2136887633</v>
      </c>
      <c r="U491" s="27">
        <v>0</v>
      </c>
      <c r="V491" s="27">
        <v>134013478</v>
      </c>
      <c r="W491" s="27">
        <v>280191625</v>
      </c>
      <c r="X491" s="27">
        <v>375274204</v>
      </c>
      <c r="Y491" s="27">
        <v>201982724</v>
      </c>
      <c r="Z491" s="27">
        <v>335376989</v>
      </c>
      <c r="AA491" s="27">
        <v>40653825</v>
      </c>
      <c r="AB491" s="27">
        <v>482838542</v>
      </c>
      <c r="AC491" s="27">
        <v>238061910</v>
      </c>
      <c r="AD491" s="27">
        <v>165134238</v>
      </c>
      <c r="AE491" s="27">
        <v>94742295</v>
      </c>
      <c r="AF491" s="27">
        <v>239248981</v>
      </c>
      <c r="AG491" s="27">
        <v>362241441</v>
      </c>
      <c r="AH491" s="27">
        <v>17990929</v>
      </c>
      <c r="AI491" s="27">
        <v>1520860057</v>
      </c>
      <c r="AJ491" s="27">
        <v>0</v>
      </c>
      <c r="AK491" s="27">
        <v>217088</v>
      </c>
      <c r="AL491" s="198">
        <v>13486347709</v>
      </c>
    </row>
    <row r="492" spans="1:38" s="6" customFormat="1" ht="15" x14ac:dyDescent="0.25">
      <c r="A492" s="76" t="s">
        <v>1232</v>
      </c>
      <c r="B492" s="28" t="s">
        <v>148</v>
      </c>
      <c r="C492" s="27">
        <v>6909832</v>
      </c>
      <c r="D492" s="27">
        <v>0</v>
      </c>
      <c r="E492" s="27">
        <v>0</v>
      </c>
      <c r="F492" s="27">
        <v>6079919</v>
      </c>
      <c r="G492" s="27">
        <v>40686952</v>
      </c>
      <c r="H492" s="27">
        <v>6909832</v>
      </c>
      <c r="I492" s="27">
        <v>0</v>
      </c>
      <c r="J492" s="27">
        <v>6909832</v>
      </c>
      <c r="K492" s="27">
        <v>6909832</v>
      </c>
      <c r="L492" s="27">
        <v>6079919</v>
      </c>
      <c r="M492" s="27">
        <v>6909832</v>
      </c>
      <c r="N492" s="27">
        <v>0</v>
      </c>
      <c r="O492" s="27">
        <v>0</v>
      </c>
      <c r="P492" s="27">
        <v>6909832</v>
      </c>
      <c r="Q492" s="27">
        <v>0</v>
      </c>
      <c r="R492" s="27">
        <v>6909906</v>
      </c>
      <c r="S492" s="27">
        <v>6909832</v>
      </c>
      <c r="T492" s="27">
        <v>0</v>
      </c>
      <c r="U492" s="27">
        <v>0</v>
      </c>
      <c r="V492" s="27">
        <v>0</v>
      </c>
      <c r="W492" s="27">
        <v>6909832</v>
      </c>
      <c r="X492" s="27">
        <v>0</v>
      </c>
      <c r="Y492" s="27">
        <v>74751664</v>
      </c>
      <c r="Z492" s="27">
        <v>6909832</v>
      </c>
      <c r="AA492" s="27">
        <v>6909832</v>
      </c>
      <c r="AB492" s="27">
        <v>5860093</v>
      </c>
      <c r="AC492" s="27">
        <v>6909832</v>
      </c>
      <c r="AD492" s="27">
        <v>0</v>
      </c>
      <c r="AE492" s="27">
        <v>0</v>
      </c>
      <c r="AF492" s="27">
        <v>0</v>
      </c>
      <c r="AG492" s="27">
        <v>6909832</v>
      </c>
      <c r="AH492" s="27">
        <v>0</v>
      </c>
      <c r="AI492" s="27">
        <v>0</v>
      </c>
      <c r="AJ492" s="27">
        <v>0</v>
      </c>
      <c r="AK492" s="27">
        <v>0</v>
      </c>
      <c r="AL492" s="198">
        <v>223286437</v>
      </c>
    </row>
    <row r="493" spans="1:38" s="6" customFormat="1" ht="15" x14ac:dyDescent="0.25">
      <c r="A493" s="76" t="s">
        <v>1233</v>
      </c>
      <c r="B493" s="28" t="s">
        <v>149</v>
      </c>
      <c r="C493" s="27">
        <v>7173590</v>
      </c>
      <c r="D493" s="27">
        <v>9535842</v>
      </c>
      <c r="E493" s="27">
        <v>5194441</v>
      </c>
      <c r="F493" s="27">
        <v>307348</v>
      </c>
      <c r="G493" s="27">
        <v>8965438</v>
      </c>
      <c r="H493" s="27">
        <v>7368452</v>
      </c>
      <c r="I493" s="27">
        <v>43084374</v>
      </c>
      <c r="J493" s="27">
        <v>4872789</v>
      </c>
      <c r="K493" s="27">
        <v>0</v>
      </c>
      <c r="L493" s="27">
        <v>1473778</v>
      </c>
      <c r="M493" s="27">
        <v>2293943</v>
      </c>
      <c r="N493" s="27">
        <v>17710539</v>
      </c>
      <c r="O493" s="27">
        <v>17087956</v>
      </c>
      <c r="P493" s="27">
        <v>39748635</v>
      </c>
      <c r="Q493" s="27">
        <v>437418</v>
      </c>
      <c r="R493" s="27">
        <v>4336642</v>
      </c>
      <c r="S493" s="27">
        <v>4316659</v>
      </c>
      <c r="T493" s="27">
        <v>21867037</v>
      </c>
      <c r="U493" s="27">
        <v>0</v>
      </c>
      <c r="V493" s="27">
        <v>11220706</v>
      </c>
      <c r="W493" s="27">
        <v>1136965</v>
      </c>
      <c r="X493" s="27">
        <v>7903220</v>
      </c>
      <c r="Y493" s="27">
        <v>8871978</v>
      </c>
      <c r="Z493" s="27">
        <v>724351</v>
      </c>
      <c r="AA493" s="27">
        <v>11495175</v>
      </c>
      <c r="AB493" s="27">
        <v>23153416</v>
      </c>
      <c r="AC493" s="27">
        <v>7952570</v>
      </c>
      <c r="AD493" s="27">
        <v>7006841</v>
      </c>
      <c r="AE493" s="27">
        <v>30117900</v>
      </c>
      <c r="AF493" s="27">
        <v>3152702</v>
      </c>
      <c r="AG493" s="27">
        <v>3543434</v>
      </c>
      <c r="AH493" s="27">
        <v>512022</v>
      </c>
      <c r="AI493" s="27">
        <v>160550449</v>
      </c>
      <c r="AJ493" s="27">
        <v>0</v>
      </c>
      <c r="AK493" s="27">
        <v>0</v>
      </c>
      <c r="AL493" s="198">
        <v>473116610</v>
      </c>
    </row>
    <row r="494" spans="1:38" s="6" customFormat="1" ht="15" x14ac:dyDescent="0.25">
      <c r="A494" s="76" t="s">
        <v>1234</v>
      </c>
      <c r="B494" s="28" t="s">
        <v>150</v>
      </c>
      <c r="C494" s="27">
        <v>1184494</v>
      </c>
      <c r="D494" s="27">
        <v>4260339</v>
      </c>
      <c r="E494" s="27">
        <v>0</v>
      </c>
      <c r="F494" s="27">
        <v>0</v>
      </c>
      <c r="G494" s="27">
        <v>1115418</v>
      </c>
      <c r="H494" s="27">
        <v>1388239</v>
      </c>
      <c r="I494" s="27">
        <v>1338512</v>
      </c>
      <c r="J494" s="27">
        <v>97792</v>
      </c>
      <c r="K494" s="27">
        <v>0</v>
      </c>
      <c r="L494" s="27">
        <v>808029</v>
      </c>
      <c r="M494" s="27">
        <v>95073</v>
      </c>
      <c r="N494" s="27">
        <v>1272433</v>
      </c>
      <c r="O494" s="27">
        <v>622384</v>
      </c>
      <c r="P494" s="27">
        <v>191226</v>
      </c>
      <c r="Q494" s="27">
        <v>137645</v>
      </c>
      <c r="R494" s="27">
        <v>914345</v>
      </c>
      <c r="S494" s="27">
        <v>165985</v>
      </c>
      <c r="T494" s="27">
        <v>133040</v>
      </c>
      <c r="U494" s="27">
        <v>0</v>
      </c>
      <c r="V494" s="27">
        <v>94746</v>
      </c>
      <c r="W494" s="27">
        <v>117934</v>
      </c>
      <c r="X494" s="27">
        <v>901105</v>
      </c>
      <c r="Y494" s="27">
        <v>1102741</v>
      </c>
      <c r="Z494" s="27">
        <v>2035552</v>
      </c>
      <c r="AA494" s="27">
        <v>25523</v>
      </c>
      <c r="AB494" s="27">
        <v>1607234</v>
      </c>
      <c r="AC494" s="27">
        <v>21787</v>
      </c>
      <c r="AD494" s="27">
        <v>355517</v>
      </c>
      <c r="AE494" s="27">
        <v>0</v>
      </c>
      <c r="AF494" s="27">
        <v>841725</v>
      </c>
      <c r="AG494" s="27">
        <v>570057</v>
      </c>
      <c r="AH494" s="27">
        <v>8176</v>
      </c>
      <c r="AI494" s="27">
        <v>0</v>
      </c>
      <c r="AJ494" s="27">
        <v>0</v>
      </c>
      <c r="AK494" s="27">
        <v>0</v>
      </c>
      <c r="AL494" s="198">
        <v>21407051</v>
      </c>
    </row>
    <row r="495" spans="1:38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42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6226926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2199371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418590225</v>
      </c>
      <c r="AG495" s="27">
        <v>0</v>
      </c>
      <c r="AH495" s="27">
        <v>0</v>
      </c>
      <c r="AI495" s="27">
        <v>4968672089</v>
      </c>
      <c r="AJ495" s="27">
        <v>0</v>
      </c>
      <c r="AK495" s="27">
        <v>0</v>
      </c>
      <c r="AL495" s="198">
        <v>5395688653</v>
      </c>
    </row>
    <row r="496" spans="1:38" s="6" customFormat="1" ht="15" x14ac:dyDescent="0.25">
      <c r="A496" s="76" t="s">
        <v>1236</v>
      </c>
      <c r="B496" s="28" t="s">
        <v>152</v>
      </c>
      <c r="C496" s="27">
        <v>5100942</v>
      </c>
      <c r="D496" s="27">
        <v>145280</v>
      </c>
      <c r="E496" s="27">
        <v>2808997</v>
      </c>
      <c r="F496" s="27">
        <v>0</v>
      </c>
      <c r="G496" s="27">
        <v>3128219</v>
      </c>
      <c r="H496" s="27">
        <v>18454132</v>
      </c>
      <c r="I496" s="27">
        <v>0</v>
      </c>
      <c r="J496" s="27">
        <v>3145918</v>
      </c>
      <c r="K496" s="27">
        <v>380493</v>
      </c>
      <c r="L496" s="27">
        <v>2146751</v>
      </c>
      <c r="M496" s="27">
        <v>61209</v>
      </c>
      <c r="N496" s="27">
        <v>5180659</v>
      </c>
      <c r="O496" s="27">
        <v>4444400</v>
      </c>
      <c r="P496" s="27">
        <v>0</v>
      </c>
      <c r="Q496" s="27">
        <v>31542</v>
      </c>
      <c r="R496" s="27">
        <v>209199</v>
      </c>
      <c r="S496" s="27">
        <v>0</v>
      </c>
      <c r="T496" s="27">
        <v>102050647</v>
      </c>
      <c r="U496" s="27">
        <v>0</v>
      </c>
      <c r="V496" s="27">
        <v>20135125</v>
      </c>
      <c r="W496" s="27">
        <v>18300401</v>
      </c>
      <c r="X496" s="27">
        <v>5468986</v>
      </c>
      <c r="Y496" s="27">
        <v>157374</v>
      </c>
      <c r="Z496" s="27">
        <v>33163</v>
      </c>
      <c r="AA496" s="27">
        <v>39947882</v>
      </c>
      <c r="AB496" s="27">
        <v>397286138</v>
      </c>
      <c r="AC496" s="27">
        <v>1077073</v>
      </c>
      <c r="AD496" s="27">
        <v>1585273</v>
      </c>
      <c r="AE496" s="27">
        <v>1523075</v>
      </c>
      <c r="AF496" s="27">
        <v>3868207</v>
      </c>
      <c r="AG496" s="27">
        <v>1314672</v>
      </c>
      <c r="AH496" s="27">
        <v>843858</v>
      </c>
      <c r="AI496" s="27">
        <v>605058674</v>
      </c>
      <c r="AJ496" s="27">
        <v>0</v>
      </c>
      <c r="AK496" s="27">
        <v>0</v>
      </c>
      <c r="AL496" s="198">
        <v>1243888289</v>
      </c>
    </row>
    <row r="497" spans="1:38" s="6" customFormat="1" ht="15" x14ac:dyDescent="0.25">
      <c r="A497" s="76" t="s">
        <v>1237</v>
      </c>
      <c r="B497" s="28" t="s">
        <v>153</v>
      </c>
      <c r="C497" s="27">
        <v>194376094</v>
      </c>
      <c r="D497" s="27">
        <v>3160607</v>
      </c>
      <c r="E497" s="27">
        <v>25471634</v>
      </c>
      <c r="F497" s="27">
        <v>533761</v>
      </c>
      <c r="G497" s="27">
        <v>2210124</v>
      </c>
      <c r="H497" s="27">
        <v>23168756</v>
      </c>
      <c r="I497" s="27">
        <v>41272831</v>
      </c>
      <c r="J497" s="27">
        <v>654223</v>
      </c>
      <c r="K497" s="27">
        <v>654223</v>
      </c>
      <c r="L497" s="27">
        <v>547867</v>
      </c>
      <c r="M497" s="27">
        <v>704347</v>
      </c>
      <c r="N497" s="27">
        <v>21396991</v>
      </c>
      <c r="O497" s="27">
        <v>9330359</v>
      </c>
      <c r="P497" s="27">
        <v>1694896</v>
      </c>
      <c r="Q497" s="27">
        <v>8960536</v>
      </c>
      <c r="R497" s="27">
        <v>1366644</v>
      </c>
      <c r="S497" s="27">
        <v>9055095</v>
      </c>
      <c r="T497" s="27">
        <v>19521822</v>
      </c>
      <c r="U497" s="27">
        <v>0</v>
      </c>
      <c r="V497" s="27">
        <v>21227855</v>
      </c>
      <c r="W497" s="27">
        <v>916095</v>
      </c>
      <c r="X497" s="27">
        <v>6228917</v>
      </c>
      <c r="Y497" s="27">
        <v>6633386</v>
      </c>
      <c r="Z497" s="27">
        <v>1126534</v>
      </c>
      <c r="AA497" s="27">
        <v>4791652</v>
      </c>
      <c r="AB497" s="27">
        <v>26217432</v>
      </c>
      <c r="AC497" s="27">
        <v>3503002</v>
      </c>
      <c r="AD497" s="27">
        <v>8725578</v>
      </c>
      <c r="AE497" s="27">
        <v>42704035</v>
      </c>
      <c r="AF497" s="27">
        <v>1521535</v>
      </c>
      <c r="AG497" s="27">
        <v>3023857</v>
      </c>
      <c r="AH497" s="27">
        <v>703385</v>
      </c>
      <c r="AI497" s="27">
        <v>4594337</v>
      </c>
      <c r="AJ497" s="27">
        <v>0</v>
      </c>
      <c r="AK497" s="27">
        <v>0</v>
      </c>
      <c r="AL497" s="198">
        <v>495998410</v>
      </c>
    </row>
    <row r="498" spans="1:38" s="6" customFormat="1" ht="15" x14ac:dyDescent="0.25">
      <c r="A498" s="76" t="s">
        <v>1238</v>
      </c>
      <c r="B498" s="28" t="s">
        <v>154</v>
      </c>
      <c r="C498" s="27">
        <v>0</v>
      </c>
      <c r="D498" s="27">
        <v>1727295</v>
      </c>
      <c r="E498" s="27">
        <v>0</v>
      </c>
      <c r="F498" s="27">
        <v>0</v>
      </c>
      <c r="G498" s="27">
        <v>1458</v>
      </c>
      <c r="H498" s="27">
        <v>2893263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4233459</v>
      </c>
      <c r="O498" s="27">
        <v>195298</v>
      </c>
      <c r="P498" s="27">
        <v>0</v>
      </c>
      <c r="Q498" s="27">
        <v>9420761</v>
      </c>
      <c r="R498" s="27">
        <v>0</v>
      </c>
      <c r="S498" s="27">
        <v>0</v>
      </c>
      <c r="T498" s="27">
        <v>187252110</v>
      </c>
      <c r="U498" s="27">
        <v>0</v>
      </c>
      <c r="V498" s="27">
        <v>0</v>
      </c>
      <c r="W498" s="27">
        <v>313628</v>
      </c>
      <c r="X498" s="27">
        <v>7775386</v>
      </c>
      <c r="Y498" s="27">
        <v>0</v>
      </c>
      <c r="Z498" s="27">
        <v>125059</v>
      </c>
      <c r="AA498" s="27">
        <v>291698</v>
      </c>
      <c r="AB498" s="27">
        <v>400585</v>
      </c>
      <c r="AC498" s="27">
        <v>0</v>
      </c>
      <c r="AD498" s="27">
        <v>0</v>
      </c>
      <c r="AE498" s="27">
        <v>42424273</v>
      </c>
      <c r="AF498" s="27">
        <v>0</v>
      </c>
      <c r="AG498" s="27">
        <v>673487</v>
      </c>
      <c r="AH498" s="27">
        <v>0</v>
      </c>
      <c r="AI498" s="27">
        <v>29289381</v>
      </c>
      <c r="AJ498" s="27">
        <v>0</v>
      </c>
      <c r="AK498" s="27">
        <v>0</v>
      </c>
      <c r="AL498" s="198">
        <v>287017141</v>
      </c>
    </row>
    <row r="499" spans="1:38" s="6" customFormat="1" ht="15" x14ac:dyDescent="0.25">
      <c r="A499" s="76" t="s">
        <v>1239</v>
      </c>
      <c r="B499" s="28" t="s">
        <v>155</v>
      </c>
      <c r="C499" s="27">
        <v>42642590</v>
      </c>
      <c r="D499" s="27">
        <v>2264758</v>
      </c>
      <c r="E499" s="27">
        <v>23223051</v>
      </c>
      <c r="F499" s="27">
        <v>0</v>
      </c>
      <c r="G499" s="27">
        <v>14123953</v>
      </c>
      <c r="H499" s="27">
        <v>6626224</v>
      </c>
      <c r="I499" s="27">
        <v>64444024</v>
      </c>
      <c r="J499" s="27">
        <v>355772</v>
      </c>
      <c r="K499" s="27">
        <v>0</v>
      </c>
      <c r="L499" s="27">
        <v>0</v>
      </c>
      <c r="M499" s="27">
        <v>503315</v>
      </c>
      <c r="N499" s="27">
        <v>2993467</v>
      </c>
      <c r="O499" s="27">
        <v>13492094</v>
      </c>
      <c r="P499" s="27">
        <v>437859</v>
      </c>
      <c r="Q499" s="27">
        <v>4998037</v>
      </c>
      <c r="R499" s="27">
        <v>71881330</v>
      </c>
      <c r="S499" s="27">
        <v>5507343</v>
      </c>
      <c r="T499" s="27">
        <v>27157578</v>
      </c>
      <c r="U499" s="27">
        <v>0</v>
      </c>
      <c r="V499" s="27">
        <v>90830219</v>
      </c>
      <c r="W499" s="27">
        <v>932008</v>
      </c>
      <c r="X499" s="27">
        <v>3494084</v>
      </c>
      <c r="Y499" s="27">
        <v>4415604</v>
      </c>
      <c r="Z499" s="27">
        <v>1311040</v>
      </c>
      <c r="AA499" s="27">
        <v>0</v>
      </c>
      <c r="AB499" s="27">
        <v>11706925</v>
      </c>
      <c r="AC499" s="27">
        <v>3439664</v>
      </c>
      <c r="AD499" s="27">
        <v>8947755</v>
      </c>
      <c r="AE499" s="27">
        <v>4472153</v>
      </c>
      <c r="AF499" s="27">
        <v>309874</v>
      </c>
      <c r="AG499" s="27">
        <v>8710667</v>
      </c>
      <c r="AH499" s="27">
        <v>9830</v>
      </c>
      <c r="AI499" s="27">
        <v>102555367</v>
      </c>
      <c r="AJ499" s="27">
        <v>0</v>
      </c>
      <c r="AK499" s="27">
        <v>0</v>
      </c>
      <c r="AL499" s="198">
        <v>521786585</v>
      </c>
    </row>
    <row r="500" spans="1:38" s="6" customFormat="1" ht="15" x14ac:dyDescent="0.25">
      <c r="A500" s="76" t="s">
        <v>1240</v>
      </c>
      <c r="B500" s="28" t="s">
        <v>156</v>
      </c>
      <c r="C500" s="27">
        <v>85653188</v>
      </c>
      <c r="D500" s="27">
        <v>9076330</v>
      </c>
      <c r="E500" s="27">
        <v>4484662</v>
      </c>
      <c r="F500" s="27">
        <v>226833</v>
      </c>
      <c r="G500" s="27">
        <v>3907568</v>
      </c>
      <c r="H500" s="27">
        <v>210643598</v>
      </c>
      <c r="I500" s="27">
        <v>345345</v>
      </c>
      <c r="J500" s="27">
        <v>1954203</v>
      </c>
      <c r="K500" s="27">
        <v>0</v>
      </c>
      <c r="L500" s="27">
        <v>1658784</v>
      </c>
      <c r="M500" s="27">
        <v>20030107</v>
      </c>
      <c r="N500" s="27">
        <v>49154881</v>
      </c>
      <c r="O500" s="27">
        <v>9620789</v>
      </c>
      <c r="P500" s="27">
        <v>500857</v>
      </c>
      <c r="Q500" s="27">
        <v>69887675</v>
      </c>
      <c r="R500" s="27">
        <v>16770275</v>
      </c>
      <c r="S500" s="27">
        <v>28886081</v>
      </c>
      <c r="T500" s="27">
        <v>101296331</v>
      </c>
      <c r="U500" s="27">
        <v>0</v>
      </c>
      <c r="V500" s="27">
        <v>10063834</v>
      </c>
      <c r="W500" s="27">
        <v>3999252</v>
      </c>
      <c r="X500" s="27">
        <v>22600897</v>
      </c>
      <c r="Y500" s="27">
        <v>21919000</v>
      </c>
      <c r="Z500" s="27">
        <v>1533322</v>
      </c>
      <c r="AA500" s="27">
        <v>5051282</v>
      </c>
      <c r="AB500" s="27">
        <v>31224562</v>
      </c>
      <c r="AC500" s="27">
        <v>32926055</v>
      </c>
      <c r="AD500" s="27">
        <v>3895708</v>
      </c>
      <c r="AE500" s="27">
        <v>12985633</v>
      </c>
      <c r="AF500" s="27">
        <v>938158</v>
      </c>
      <c r="AG500" s="27">
        <v>7374375</v>
      </c>
      <c r="AH500" s="27">
        <v>140319</v>
      </c>
      <c r="AI500" s="27">
        <v>118662157</v>
      </c>
      <c r="AJ500" s="27">
        <v>0</v>
      </c>
      <c r="AK500" s="27">
        <v>0</v>
      </c>
      <c r="AL500" s="198">
        <v>887412061</v>
      </c>
    </row>
    <row r="501" spans="1:38" s="6" customFormat="1" ht="15" x14ac:dyDescent="0.25">
      <c r="A501" s="76" t="s">
        <v>1241</v>
      </c>
      <c r="B501" s="28" t="s">
        <v>70</v>
      </c>
      <c r="C501" s="27">
        <v>179814</v>
      </c>
      <c r="D501" s="27">
        <v>57937549</v>
      </c>
      <c r="E501" s="27">
        <v>0</v>
      </c>
      <c r="F501" s="27">
        <v>839010</v>
      </c>
      <c r="G501" s="27">
        <v>4414622</v>
      </c>
      <c r="H501" s="27">
        <v>623222</v>
      </c>
      <c r="I501" s="27">
        <v>1132205</v>
      </c>
      <c r="J501" s="27">
        <v>0</v>
      </c>
      <c r="K501" s="27">
        <v>5272819</v>
      </c>
      <c r="L501" s="27">
        <v>143557415</v>
      </c>
      <c r="M501" s="27">
        <v>3759906</v>
      </c>
      <c r="N501" s="27">
        <v>55155348</v>
      </c>
      <c r="O501" s="27">
        <v>5570</v>
      </c>
      <c r="P501" s="27">
        <v>0</v>
      </c>
      <c r="Q501" s="27">
        <v>0</v>
      </c>
      <c r="R501" s="27">
        <v>477869</v>
      </c>
      <c r="S501" s="27">
        <v>0</v>
      </c>
      <c r="T501" s="27">
        <v>385088752</v>
      </c>
      <c r="U501" s="27">
        <v>0</v>
      </c>
      <c r="V501" s="27">
        <v>96341332</v>
      </c>
      <c r="W501" s="27">
        <v>42445713</v>
      </c>
      <c r="X501" s="27">
        <v>38069881</v>
      </c>
      <c r="Y501" s="27">
        <v>3544130</v>
      </c>
      <c r="Z501" s="27">
        <v>0</v>
      </c>
      <c r="AA501" s="27">
        <v>7931622</v>
      </c>
      <c r="AB501" s="27">
        <v>86127393</v>
      </c>
      <c r="AC501" s="27">
        <v>2307796</v>
      </c>
      <c r="AD501" s="27">
        <v>549516292</v>
      </c>
      <c r="AE501" s="27">
        <v>165809769</v>
      </c>
      <c r="AF501" s="27">
        <v>48766359</v>
      </c>
      <c r="AG501" s="27">
        <v>707398</v>
      </c>
      <c r="AH501" s="27">
        <v>29997238</v>
      </c>
      <c r="AI501" s="27">
        <v>99767808</v>
      </c>
      <c r="AJ501" s="27">
        <v>0</v>
      </c>
      <c r="AK501" s="27">
        <v>0</v>
      </c>
      <c r="AL501" s="198">
        <v>1829776832</v>
      </c>
    </row>
    <row r="502" spans="1:38" s="6" customFormat="1" ht="15" x14ac:dyDescent="0.25">
      <c r="A502" s="116" t="s">
        <v>1242</v>
      </c>
      <c r="B502" s="117" t="s">
        <v>242</v>
      </c>
      <c r="C502" s="118">
        <v>1218224942</v>
      </c>
      <c r="D502" s="118">
        <v>372669778</v>
      </c>
      <c r="E502" s="118">
        <v>191784376</v>
      </c>
      <c r="F502" s="118">
        <v>54684497</v>
      </c>
      <c r="G502" s="118">
        <v>814075502</v>
      </c>
      <c r="H502" s="118">
        <v>617905671</v>
      </c>
      <c r="I502" s="118">
        <v>3592999166</v>
      </c>
      <c r="J502" s="118">
        <v>67887667</v>
      </c>
      <c r="K502" s="118">
        <v>63470636</v>
      </c>
      <c r="L502" s="118">
        <v>246055751</v>
      </c>
      <c r="M502" s="118">
        <v>235446620</v>
      </c>
      <c r="N502" s="118">
        <v>816328585</v>
      </c>
      <c r="O502" s="118">
        <v>354043246</v>
      </c>
      <c r="P502" s="118">
        <v>188192955</v>
      </c>
      <c r="Q502" s="118">
        <v>241943630</v>
      </c>
      <c r="R502" s="118">
        <v>312523839</v>
      </c>
      <c r="S502" s="118">
        <v>595666765</v>
      </c>
      <c r="T502" s="118">
        <v>3205754295</v>
      </c>
      <c r="U502" s="118">
        <v>0</v>
      </c>
      <c r="V502" s="118">
        <v>626576408</v>
      </c>
      <c r="W502" s="118">
        <v>519138121</v>
      </c>
      <c r="X502" s="118">
        <v>718040681</v>
      </c>
      <c r="Y502" s="118">
        <v>380985781</v>
      </c>
      <c r="Z502" s="118">
        <v>392059009</v>
      </c>
      <c r="AA502" s="118">
        <v>164777296</v>
      </c>
      <c r="AB502" s="118">
        <v>1324568329</v>
      </c>
      <c r="AC502" s="118">
        <v>312993751</v>
      </c>
      <c r="AD502" s="118">
        <v>822976399</v>
      </c>
      <c r="AE502" s="118">
        <v>478651765</v>
      </c>
      <c r="AF502" s="118">
        <v>818448925</v>
      </c>
      <c r="AG502" s="118">
        <v>427784812</v>
      </c>
      <c r="AH502" s="118">
        <v>51246471</v>
      </c>
      <c r="AI502" s="118">
        <v>8853766690</v>
      </c>
      <c r="AJ502" s="118">
        <v>0</v>
      </c>
      <c r="AK502" s="118">
        <v>217088</v>
      </c>
      <c r="AL502" s="199">
        <v>29081889447</v>
      </c>
    </row>
    <row r="503" spans="1:38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7564055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6909832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198">
        <v>14473887</v>
      </c>
    </row>
    <row r="504" spans="1:38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654223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41515516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78197650</v>
      </c>
      <c r="Y504" s="27">
        <v>0</v>
      </c>
      <c r="Z504" s="27">
        <v>0</v>
      </c>
      <c r="AA504" s="27">
        <v>0</v>
      </c>
      <c r="AB504" s="27">
        <v>3639758</v>
      </c>
      <c r="AC504" s="27">
        <v>0</v>
      </c>
      <c r="AD504" s="27">
        <v>0</v>
      </c>
      <c r="AE504" s="27">
        <v>16110435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198">
        <v>140117582</v>
      </c>
    </row>
    <row r="505" spans="1:38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654223</v>
      </c>
      <c r="F505" s="118">
        <v>0</v>
      </c>
      <c r="G505" s="118">
        <v>0</v>
      </c>
      <c r="H505" s="118">
        <v>0</v>
      </c>
      <c r="I505" s="118">
        <v>7564055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41515516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85107482</v>
      </c>
      <c r="Y505" s="118">
        <v>0</v>
      </c>
      <c r="Z505" s="118">
        <v>0</v>
      </c>
      <c r="AA505" s="118">
        <v>0</v>
      </c>
      <c r="AB505" s="118">
        <v>3639758</v>
      </c>
      <c r="AC505" s="118">
        <v>0</v>
      </c>
      <c r="AD505" s="118">
        <v>0</v>
      </c>
      <c r="AE505" s="118">
        <v>16110435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18">
        <v>0</v>
      </c>
      <c r="AL505" s="199">
        <v>154591469</v>
      </c>
    </row>
    <row r="506" spans="1:38" s="6" customFormat="1" ht="15" x14ac:dyDescent="0.25">
      <c r="A506" s="76" t="s">
        <v>1246</v>
      </c>
      <c r="B506" s="28" t="s">
        <v>144</v>
      </c>
      <c r="C506" s="27">
        <v>0</v>
      </c>
      <c r="D506" s="27">
        <v>23407035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4896547</v>
      </c>
      <c r="P506" s="27">
        <v>0</v>
      </c>
      <c r="Q506" s="27">
        <v>0</v>
      </c>
      <c r="R506" s="27">
        <v>9841865</v>
      </c>
      <c r="S506" s="27">
        <v>0</v>
      </c>
      <c r="T506" s="27">
        <v>0</v>
      </c>
      <c r="U506" s="27">
        <v>0</v>
      </c>
      <c r="V506" s="27">
        <v>4781034</v>
      </c>
      <c r="W506" s="27">
        <v>35538238</v>
      </c>
      <c r="X506" s="27">
        <v>564505</v>
      </c>
      <c r="Y506" s="27">
        <v>2198036</v>
      </c>
      <c r="Z506" s="27">
        <v>0</v>
      </c>
      <c r="AA506" s="27">
        <v>0</v>
      </c>
      <c r="AB506" s="27">
        <v>141037902</v>
      </c>
      <c r="AC506" s="27">
        <v>0</v>
      </c>
      <c r="AD506" s="27">
        <v>104265</v>
      </c>
      <c r="AE506" s="27">
        <v>3907862</v>
      </c>
      <c r="AF506" s="27">
        <v>0</v>
      </c>
      <c r="AG506" s="27">
        <v>13739580</v>
      </c>
      <c r="AH506" s="27">
        <v>0</v>
      </c>
      <c r="AI506" s="27">
        <v>0</v>
      </c>
      <c r="AJ506" s="27">
        <v>0</v>
      </c>
      <c r="AK506" s="27">
        <v>0</v>
      </c>
      <c r="AL506" s="198">
        <v>240016869</v>
      </c>
    </row>
    <row r="507" spans="1:38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1729328</v>
      </c>
      <c r="M507" s="27">
        <v>0</v>
      </c>
      <c r="N507" s="27">
        <v>0</v>
      </c>
      <c r="O507" s="27">
        <v>2752539</v>
      </c>
      <c r="P507" s="27">
        <v>0</v>
      </c>
      <c r="Q507" s="27">
        <v>0</v>
      </c>
      <c r="R507" s="27">
        <v>519750</v>
      </c>
      <c r="S507" s="27">
        <v>0</v>
      </c>
      <c r="T507" s="27">
        <v>0</v>
      </c>
      <c r="U507" s="27">
        <v>0</v>
      </c>
      <c r="V507" s="27">
        <v>0</v>
      </c>
      <c r="W507" s="27">
        <v>2162862</v>
      </c>
      <c r="X507" s="27">
        <v>0</v>
      </c>
      <c r="Y507" s="27">
        <v>0</v>
      </c>
      <c r="Z507" s="27">
        <v>0</v>
      </c>
      <c r="AA507" s="27">
        <v>0</v>
      </c>
      <c r="AB507" s="27">
        <v>8114556</v>
      </c>
      <c r="AC507" s="27">
        <v>0</v>
      </c>
      <c r="AD507" s="27">
        <v>31104</v>
      </c>
      <c r="AE507" s="27">
        <v>12822968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198">
        <v>28133107</v>
      </c>
    </row>
    <row r="508" spans="1:38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28392</v>
      </c>
      <c r="L508" s="27">
        <v>98040</v>
      </c>
      <c r="M508" s="27">
        <v>0</v>
      </c>
      <c r="N508" s="27">
        <v>0</v>
      </c>
      <c r="O508" s="27">
        <v>756000</v>
      </c>
      <c r="P508" s="27">
        <v>0</v>
      </c>
      <c r="Q508" s="27">
        <v>0</v>
      </c>
      <c r="R508" s="27">
        <v>172935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345883</v>
      </c>
      <c r="Z508" s="27">
        <v>0</v>
      </c>
      <c r="AA508" s="27">
        <v>0</v>
      </c>
      <c r="AB508" s="27">
        <v>8690894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198">
        <v>10092144</v>
      </c>
    </row>
    <row r="509" spans="1:38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327060533</v>
      </c>
      <c r="J509" s="27">
        <v>0</v>
      </c>
      <c r="K509" s="27">
        <v>14820427</v>
      </c>
      <c r="L509" s="27">
        <v>1133994</v>
      </c>
      <c r="M509" s="27">
        <v>0</v>
      </c>
      <c r="N509" s="27">
        <v>0</v>
      </c>
      <c r="O509" s="27">
        <v>962514</v>
      </c>
      <c r="P509" s="27">
        <v>0</v>
      </c>
      <c r="Q509" s="27">
        <v>0</v>
      </c>
      <c r="R509" s="27">
        <v>5799485</v>
      </c>
      <c r="S509" s="27">
        <v>0</v>
      </c>
      <c r="T509" s="27">
        <v>0</v>
      </c>
      <c r="U509" s="27">
        <v>0</v>
      </c>
      <c r="V509" s="27">
        <v>0</v>
      </c>
      <c r="W509" s="27">
        <v>1852075</v>
      </c>
      <c r="X509" s="27">
        <v>103668601</v>
      </c>
      <c r="Y509" s="27">
        <v>10568957</v>
      </c>
      <c r="Z509" s="27">
        <v>0</v>
      </c>
      <c r="AA509" s="27">
        <v>0</v>
      </c>
      <c r="AB509" s="27">
        <v>169733129</v>
      </c>
      <c r="AC509" s="27">
        <v>0</v>
      </c>
      <c r="AD509" s="27">
        <v>0</v>
      </c>
      <c r="AE509" s="27">
        <v>0</v>
      </c>
      <c r="AF509" s="27">
        <v>0</v>
      </c>
      <c r="AG509" s="27">
        <v>5678827</v>
      </c>
      <c r="AH509" s="27">
        <v>0</v>
      </c>
      <c r="AI509" s="27">
        <v>0</v>
      </c>
      <c r="AJ509" s="27">
        <v>0</v>
      </c>
      <c r="AK509" s="27">
        <v>0</v>
      </c>
      <c r="AL509" s="198">
        <v>641278542</v>
      </c>
    </row>
    <row r="510" spans="1:38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198">
        <v>0</v>
      </c>
    </row>
    <row r="511" spans="1:38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648125</v>
      </c>
      <c r="Y511" s="27">
        <v>0</v>
      </c>
      <c r="Z511" s="27">
        <v>0</v>
      </c>
      <c r="AA511" s="27">
        <v>0</v>
      </c>
      <c r="AB511" s="27">
        <v>9418496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198">
        <v>10066621</v>
      </c>
    </row>
    <row r="512" spans="1:38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6760377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198">
        <v>6760377</v>
      </c>
    </row>
    <row r="513" spans="1:38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198">
        <v>0</v>
      </c>
    </row>
    <row r="514" spans="1:38" s="6" customFormat="1" ht="15" x14ac:dyDescent="0.25">
      <c r="A514" s="76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39167</v>
      </c>
      <c r="L514" s="27">
        <v>0</v>
      </c>
      <c r="M514" s="27">
        <v>0</v>
      </c>
      <c r="N514" s="27">
        <v>0</v>
      </c>
      <c r="O514" s="27">
        <v>1675142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114904</v>
      </c>
      <c r="X514" s="27">
        <v>53189074</v>
      </c>
      <c r="Y514" s="27">
        <v>55953</v>
      </c>
      <c r="Z514" s="27">
        <v>0</v>
      </c>
      <c r="AA514" s="27">
        <v>0</v>
      </c>
      <c r="AB514" s="27">
        <v>24933833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198">
        <v>80448415</v>
      </c>
    </row>
    <row r="515" spans="1:38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16786</v>
      </c>
      <c r="L515" s="27">
        <v>94889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12931981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198">
        <v>13043656</v>
      </c>
    </row>
    <row r="516" spans="1:38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7700000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198">
        <v>7700000</v>
      </c>
    </row>
    <row r="517" spans="1:38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536544</v>
      </c>
      <c r="P517" s="27">
        <v>0</v>
      </c>
      <c r="Q517" s="27">
        <v>0</v>
      </c>
      <c r="R517" s="27">
        <v>612150</v>
      </c>
      <c r="S517" s="27">
        <v>0</v>
      </c>
      <c r="T517" s="27">
        <v>0</v>
      </c>
      <c r="U517" s="27">
        <v>0</v>
      </c>
      <c r="V517" s="27">
        <v>0</v>
      </c>
      <c r="W517" s="27">
        <v>293869</v>
      </c>
      <c r="X517" s="27">
        <v>21479904</v>
      </c>
      <c r="Y517" s="27">
        <v>0</v>
      </c>
      <c r="Z517" s="27">
        <v>0</v>
      </c>
      <c r="AA517" s="27">
        <v>0</v>
      </c>
      <c r="AB517" s="27">
        <v>131693564</v>
      </c>
      <c r="AC517" s="27">
        <v>0</v>
      </c>
      <c r="AD517" s="27">
        <v>0</v>
      </c>
      <c r="AE517" s="27">
        <v>8828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198">
        <v>154624859</v>
      </c>
    </row>
    <row r="518" spans="1:38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7676926</v>
      </c>
      <c r="M518" s="27">
        <v>0</v>
      </c>
      <c r="N518" s="27">
        <v>0</v>
      </c>
      <c r="O518" s="27">
        <v>114609</v>
      </c>
      <c r="P518" s="27">
        <v>0</v>
      </c>
      <c r="Q518" s="27">
        <v>0</v>
      </c>
      <c r="R518" s="27">
        <v>52239829</v>
      </c>
      <c r="S518" s="27">
        <v>0</v>
      </c>
      <c r="T518" s="27">
        <v>0</v>
      </c>
      <c r="U518" s="27">
        <v>0</v>
      </c>
      <c r="V518" s="27">
        <v>0</v>
      </c>
      <c r="W518" s="27">
        <v>308286</v>
      </c>
      <c r="X518" s="27">
        <v>0</v>
      </c>
      <c r="Y518" s="27">
        <v>3036562</v>
      </c>
      <c r="Z518" s="27">
        <v>0</v>
      </c>
      <c r="AA518" s="27">
        <v>0</v>
      </c>
      <c r="AB518" s="27">
        <v>3982441</v>
      </c>
      <c r="AC518" s="27">
        <v>0</v>
      </c>
      <c r="AD518" s="27">
        <v>0</v>
      </c>
      <c r="AE518" s="27">
        <v>0</v>
      </c>
      <c r="AF518" s="27">
        <v>0</v>
      </c>
      <c r="AG518" s="27">
        <v>8042659</v>
      </c>
      <c r="AH518" s="27">
        <v>0</v>
      </c>
      <c r="AI518" s="27">
        <v>0</v>
      </c>
      <c r="AJ518" s="27">
        <v>0</v>
      </c>
      <c r="AK518" s="27">
        <v>0</v>
      </c>
      <c r="AL518" s="198">
        <v>75401312</v>
      </c>
    </row>
    <row r="519" spans="1:38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99103637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198">
        <v>99103637</v>
      </c>
    </row>
    <row r="520" spans="1:38" s="6" customFormat="1" ht="15" x14ac:dyDescent="0.25">
      <c r="A520" s="116" t="s">
        <v>1260</v>
      </c>
      <c r="B520" s="117" t="s">
        <v>191</v>
      </c>
      <c r="C520" s="118">
        <v>0</v>
      </c>
      <c r="D520" s="118">
        <v>23847377</v>
      </c>
      <c r="E520" s="118">
        <v>0</v>
      </c>
      <c r="F520" s="118">
        <v>0</v>
      </c>
      <c r="G520" s="118">
        <v>0</v>
      </c>
      <c r="H520" s="118">
        <v>0</v>
      </c>
      <c r="I520" s="118">
        <v>327060533</v>
      </c>
      <c r="J520" s="118">
        <v>0</v>
      </c>
      <c r="K520" s="118">
        <v>14904772</v>
      </c>
      <c r="L520" s="118">
        <v>10733177</v>
      </c>
      <c r="M520" s="118">
        <v>0</v>
      </c>
      <c r="N520" s="118">
        <v>0</v>
      </c>
      <c r="O520" s="118">
        <v>11693895</v>
      </c>
      <c r="P520" s="118">
        <v>0</v>
      </c>
      <c r="Q520" s="118">
        <v>0</v>
      </c>
      <c r="R520" s="118">
        <v>69186014</v>
      </c>
      <c r="S520" s="118">
        <v>0</v>
      </c>
      <c r="T520" s="118">
        <v>0</v>
      </c>
      <c r="U520" s="118">
        <v>0</v>
      </c>
      <c r="V520" s="118">
        <v>4781034</v>
      </c>
      <c r="W520" s="118">
        <v>40270234</v>
      </c>
      <c r="X520" s="118">
        <v>187250209</v>
      </c>
      <c r="Y520" s="118">
        <v>16205391</v>
      </c>
      <c r="Z520" s="118">
        <v>0</v>
      </c>
      <c r="AA520" s="118">
        <v>0</v>
      </c>
      <c r="AB520" s="118">
        <v>616400810</v>
      </c>
      <c r="AC520" s="118">
        <v>0</v>
      </c>
      <c r="AD520" s="118">
        <v>135369</v>
      </c>
      <c r="AE520" s="118">
        <v>16739658</v>
      </c>
      <c r="AF520" s="118">
        <v>0</v>
      </c>
      <c r="AG520" s="118">
        <v>27461066</v>
      </c>
      <c r="AH520" s="118">
        <v>0</v>
      </c>
      <c r="AI520" s="118">
        <v>0</v>
      </c>
      <c r="AJ520" s="118">
        <v>0</v>
      </c>
      <c r="AK520" s="118">
        <v>0</v>
      </c>
      <c r="AL520" s="199">
        <v>1366669539</v>
      </c>
    </row>
    <row r="521" spans="1:38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56965699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198">
        <v>56965699</v>
      </c>
    </row>
    <row r="522" spans="1:38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198">
        <v>0</v>
      </c>
    </row>
    <row r="523" spans="1:38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198">
        <v>0</v>
      </c>
    </row>
    <row r="524" spans="1:38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4057200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198">
        <v>4057200</v>
      </c>
    </row>
    <row r="525" spans="1:38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198">
        <v>0</v>
      </c>
    </row>
    <row r="526" spans="1:38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198">
        <v>0</v>
      </c>
    </row>
    <row r="527" spans="1:38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198">
        <v>0</v>
      </c>
    </row>
    <row r="528" spans="1:38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198">
        <v>0</v>
      </c>
    </row>
    <row r="529" spans="1:38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198">
        <v>0</v>
      </c>
    </row>
    <row r="530" spans="1:38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198">
        <v>0</v>
      </c>
    </row>
    <row r="531" spans="1:38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198">
        <v>0</v>
      </c>
    </row>
    <row r="532" spans="1:38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198">
        <v>0</v>
      </c>
    </row>
    <row r="533" spans="1:38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198">
        <v>0</v>
      </c>
    </row>
    <row r="534" spans="1:38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11045857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198">
        <v>11045857</v>
      </c>
    </row>
    <row r="535" spans="1:38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56965699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4057200</v>
      </c>
      <c r="T535" s="118">
        <v>0</v>
      </c>
      <c r="U535" s="118">
        <v>0</v>
      </c>
      <c r="V535" s="118">
        <v>0</v>
      </c>
      <c r="W535" s="118">
        <v>11045857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18">
        <v>0</v>
      </c>
      <c r="AL535" s="199">
        <v>72068756</v>
      </c>
    </row>
    <row r="536" spans="1:38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198">
        <v>0</v>
      </c>
    </row>
    <row r="537" spans="1:38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198">
        <v>0</v>
      </c>
    </row>
    <row r="538" spans="1:38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198">
        <v>4259</v>
      </c>
    </row>
    <row r="539" spans="1:38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20825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5177714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198">
        <v>7119307</v>
      </c>
    </row>
    <row r="540" spans="1:38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198">
        <v>0</v>
      </c>
    </row>
    <row r="541" spans="1:38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198">
        <v>0</v>
      </c>
    </row>
    <row r="542" spans="1:38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198">
        <v>0</v>
      </c>
    </row>
    <row r="543" spans="1:38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198">
        <v>0</v>
      </c>
    </row>
    <row r="544" spans="1:38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198">
        <v>0</v>
      </c>
    </row>
    <row r="545" spans="1:38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198">
        <v>0</v>
      </c>
    </row>
    <row r="546" spans="1:38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198">
        <v>0</v>
      </c>
    </row>
    <row r="547" spans="1:38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198">
        <v>0</v>
      </c>
    </row>
    <row r="548" spans="1:38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198">
        <v>0</v>
      </c>
    </row>
    <row r="549" spans="1:38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198">
        <v>0</v>
      </c>
    </row>
    <row r="550" spans="1:38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20825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1925027</v>
      </c>
      <c r="Z550" s="118">
        <v>0</v>
      </c>
      <c r="AA550" s="118">
        <v>0</v>
      </c>
      <c r="AB550" s="118">
        <v>5177714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18">
        <v>0</v>
      </c>
      <c r="AL550" s="199">
        <v>7123566</v>
      </c>
    </row>
    <row r="551" spans="1:38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255975222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198">
        <v>255975222</v>
      </c>
    </row>
    <row r="552" spans="1:38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255975222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18">
        <v>0</v>
      </c>
      <c r="AL552" s="199">
        <v>255975222</v>
      </c>
    </row>
    <row r="553" spans="1:38" s="6" customFormat="1" ht="15" x14ac:dyDescent="0.25">
      <c r="A553" s="76" t="s">
        <v>1293</v>
      </c>
      <c r="B553" s="28" t="s">
        <v>244</v>
      </c>
      <c r="C553" s="27">
        <v>561381033</v>
      </c>
      <c r="D553" s="27">
        <v>15863816</v>
      </c>
      <c r="E553" s="27">
        <v>0</v>
      </c>
      <c r="F553" s="27">
        <v>3613500</v>
      </c>
      <c r="G553" s="27">
        <v>19748202</v>
      </c>
      <c r="H553" s="27">
        <v>10573154</v>
      </c>
      <c r="I553" s="27">
        <v>450000</v>
      </c>
      <c r="J553" s="27">
        <v>105777141</v>
      </c>
      <c r="K553" s="27">
        <v>0</v>
      </c>
      <c r="L553" s="27">
        <v>0</v>
      </c>
      <c r="M553" s="27">
        <v>0</v>
      </c>
      <c r="N553" s="27">
        <v>0</v>
      </c>
      <c r="O553" s="27">
        <v>58079062</v>
      </c>
      <c r="P553" s="27">
        <v>0</v>
      </c>
      <c r="Q553" s="27">
        <v>0</v>
      </c>
      <c r="R553" s="27">
        <v>0</v>
      </c>
      <c r="S553" s="27">
        <v>21115935</v>
      </c>
      <c r="T553" s="27">
        <v>0</v>
      </c>
      <c r="U553" s="27">
        <v>0</v>
      </c>
      <c r="V553" s="27">
        <v>36299311</v>
      </c>
      <c r="W553" s="27">
        <v>0</v>
      </c>
      <c r="X553" s="27">
        <v>440000</v>
      </c>
      <c r="Y553" s="27">
        <v>7361208</v>
      </c>
      <c r="Z553" s="27">
        <v>64474258</v>
      </c>
      <c r="AA553" s="27">
        <v>0</v>
      </c>
      <c r="AB553" s="27">
        <v>1091000</v>
      </c>
      <c r="AC553" s="27">
        <v>0</v>
      </c>
      <c r="AD553" s="27">
        <v>6400000</v>
      </c>
      <c r="AE553" s="27">
        <v>0</v>
      </c>
      <c r="AF553" s="27">
        <v>88227513</v>
      </c>
      <c r="AG553" s="27">
        <v>0</v>
      </c>
      <c r="AH553" s="27">
        <v>28653341</v>
      </c>
      <c r="AI553" s="27">
        <v>0</v>
      </c>
      <c r="AJ553" s="27">
        <v>0</v>
      </c>
      <c r="AK553" s="27">
        <v>0</v>
      </c>
      <c r="AL553" s="198">
        <v>1029548474</v>
      </c>
    </row>
    <row r="554" spans="1:38" s="6" customFormat="1" ht="15" x14ac:dyDescent="0.25">
      <c r="A554" s="116" t="s">
        <v>1294</v>
      </c>
      <c r="B554" s="117" t="s">
        <v>195</v>
      </c>
      <c r="C554" s="118">
        <v>561381033</v>
      </c>
      <c r="D554" s="118">
        <v>15863816</v>
      </c>
      <c r="E554" s="118">
        <v>0</v>
      </c>
      <c r="F554" s="118">
        <v>3613500</v>
      </c>
      <c r="G554" s="118">
        <v>19748202</v>
      </c>
      <c r="H554" s="118">
        <v>10573154</v>
      </c>
      <c r="I554" s="118">
        <v>450000</v>
      </c>
      <c r="J554" s="118">
        <v>105777141</v>
      </c>
      <c r="K554" s="118">
        <v>0</v>
      </c>
      <c r="L554" s="118">
        <v>0</v>
      </c>
      <c r="M554" s="118">
        <v>0</v>
      </c>
      <c r="N554" s="118">
        <v>0</v>
      </c>
      <c r="O554" s="118">
        <v>58079062</v>
      </c>
      <c r="P554" s="118">
        <v>0</v>
      </c>
      <c r="Q554" s="118">
        <v>0</v>
      </c>
      <c r="R554" s="118">
        <v>0</v>
      </c>
      <c r="S554" s="118">
        <v>21115935</v>
      </c>
      <c r="T554" s="118">
        <v>0</v>
      </c>
      <c r="U554" s="118">
        <v>0</v>
      </c>
      <c r="V554" s="118">
        <v>36299311</v>
      </c>
      <c r="W554" s="118">
        <v>0</v>
      </c>
      <c r="X554" s="118">
        <v>440000</v>
      </c>
      <c r="Y554" s="118">
        <v>7361208</v>
      </c>
      <c r="Z554" s="118">
        <v>64474258</v>
      </c>
      <c r="AA554" s="118">
        <v>0</v>
      </c>
      <c r="AB554" s="118">
        <v>1091000</v>
      </c>
      <c r="AC554" s="118">
        <v>0</v>
      </c>
      <c r="AD554" s="118">
        <v>6400000</v>
      </c>
      <c r="AE554" s="118">
        <v>0</v>
      </c>
      <c r="AF554" s="118">
        <v>88227513</v>
      </c>
      <c r="AG554" s="118">
        <v>0</v>
      </c>
      <c r="AH554" s="118">
        <v>28653341</v>
      </c>
      <c r="AI554" s="118">
        <v>0</v>
      </c>
      <c r="AJ554" s="118">
        <v>0</v>
      </c>
      <c r="AK554" s="118">
        <v>0</v>
      </c>
      <c r="AL554" s="199">
        <v>1029548474</v>
      </c>
    </row>
    <row r="555" spans="1:38" s="6" customFormat="1" ht="15" collapsed="1" x14ac:dyDescent="0.25">
      <c r="A555" s="77" t="s">
        <v>67</v>
      </c>
      <c r="B555" s="34" t="s">
        <v>241</v>
      </c>
      <c r="C555" s="35">
        <v>1779605975</v>
      </c>
      <c r="D555" s="35">
        <v>412380971</v>
      </c>
      <c r="E555" s="35">
        <v>192438599</v>
      </c>
      <c r="F555" s="35">
        <v>58297997</v>
      </c>
      <c r="G555" s="35">
        <v>833823704</v>
      </c>
      <c r="H555" s="35">
        <v>685444524</v>
      </c>
      <c r="I555" s="35">
        <v>3928073754</v>
      </c>
      <c r="J555" s="35">
        <v>173664808</v>
      </c>
      <c r="K555" s="35">
        <v>78375408</v>
      </c>
      <c r="L555" s="35">
        <v>256788928</v>
      </c>
      <c r="M555" s="35">
        <v>235446620</v>
      </c>
      <c r="N555" s="35">
        <v>816328585</v>
      </c>
      <c r="O555" s="35">
        <v>465352544</v>
      </c>
      <c r="P555" s="35">
        <v>188192955</v>
      </c>
      <c r="Q555" s="35">
        <v>241943630</v>
      </c>
      <c r="R555" s="35">
        <v>381709853</v>
      </c>
      <c r="S555" s="35">
        <v>620839900</v>
      </c>
      <c r="T555" s="35">
        <v>3461729517</v>
      </c>
      <c r="U555" s="35">
        <v>0</v>
      </c>
      <c r="V555" s="35">
        <v>667656753</v>
      </c>
      <c r="W555" s="35">
        <v>570454212</v>
      </c>
      <c r="X555" s="35">
        <v>990838372</v>
      </c>
      <c r="Y555" s="35">
        <v>406477407</v>
      </c>
      <c r="Z555" s="35">
        <v>456533267</v>
      </c>
      <c r="AA555" s="35">
        <v>164777296</v>
      </c>
      <c r="AB555" s="35">
        <v>1950877611</v>
      </c>
      <c r="AC555" s="35">
        <v>312993751</v>
      </c>
      <c r="AD555" s="35">
        <v>829511768</v>
      </c>
      <c r="AE555" s="35">
        <v>511501858</v>
      </c>
      <c r="AF555" s="35">
        <v>906676438</v>
      </c>
      <c r="AG555" s="35">
        <v>455245878</v>
      </c>
      <c r="AH555" s="35">
        <v>79899812</v>
      </c>
      <c r="AI555" s="35">
        <v>8853766690</v>
      </c>
      <c r="AJ555" s="35">
        <v>0</v>
      </c>
      <c r="AK555" s="35">
        <v>217088</v>
      </c>
      <c r="AL555" s="200">
        <v>31967866473</v>
      </c>
    </row>
    <row r="556" spans="1:38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19545</v>
      </c>
      <c r="V556" s="27">
        <v>0</v>
      </c>
      <c r="W556" s="27">
        <v>0</v>
      </c>
      <c r="X556" s="27">
        <v>355384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52174941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198">
        <v>69379400</v>
      </c>
    </row>
    <row r="557" spans="1:38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21181818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198">
        <v>26181818</v>
      </c>
    </row>
    <row r="558" spans="1:38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16829530</v>
      </c>
      <c r="N558" s="118">
        <v>0</v>
      </c>
      <c r="O558" s="118">
        <v>0</v>
      </c>
      <c r="P558" s="118">
        <v>0</v>
      </c>
      <c r="Q558" s="118">
        <v>0</v>
      </c>
      <c r="R558" s="118">
        <v>0</v>
      </c>
      <c r="S558" s="118">
        <v>0</v>
      </c>
      <c r="T558" s="118">
        <v>21181818</v>
      </c>
      <c r="U558" s="118">
        <v>19545</v>
      </c>
      <c r="V558" s="118">
        <v>0</v>
      </c>
      <c r="W558" s="118">
        <v>0</v>
      </c>
      <c r="X558" s="118">
        <v>355384</v>
      </c>
      <c r="Y558" s="118">
        <v>0</v>
      </c>
      <c r="Z558" s="118">
        <v>0</v>
      </c>
      <c r="AA558" s="118">
        <v>0</v>
      </c>
      <c r="AB558" s="118">
        <v>5000000</v>
      </c>
      <c r="AC558" s="118">
        <v>0</v>
      </c>
      <c r="AD558" s="118">
        <v>0</v>
      </c>
      <c r="AE558" s="118">
        <v>52174941</v>
      </c>
      <c r="AF558" s="118">
        <v>0</v>
      </c>
      <c r="AG558" s="118">
        <v>0</v>
      </c>
      <c r="AH558" s="118">
        <v>0</v>
      </c>
      <c r="AI558" s="118">
        <v>0</v>
      </c>
      <c r="AJ558" s="118">
        <v>0</v>
      </c>
      <c r="AK558" s="118">
        <v>0</v>
      </c>
      <c r="AL558" s="199">
        <v>95561218</v>
      </c>
    </row>
    <row r="559" spans="1:38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198">
        <v>0</v>
      </c>
    </row>
    <row r="560" spans="1:38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0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18">
        <v>0</v>
      </c>
      <c r="AL560" s="199">
        <v>0</v>
      </c>
    </row>
    <row r="561" spans="1:38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198">
        <v>0</v>
      </c>
    </row>
    <row r="562" spans="1:38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18">
        <v>0</v>
      </c>
      <c r="AL562" s="199">
        <v>0</v>
      </c>
    </row>
    <row r="563" spans="1:38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198">
        <v>0</v>
      </c>
    </row>
    <row r="564" spans="1:38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18">
        <v>0</v>
      </c>
      <c r="AL564" s="199">
        <v>0</v>
      </c>
    </row>
    <row r="565" spans="1:38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21181818</v>
      </c>
      <c r="U565" s="35">
        <v>19545</v>
      </c>
      <c r="V565" s="35">
        <v>0</v>
      </c>
      <c r="W565" s="35">
        <v>0</v>
      </c>
      <c r="X565" s="35">
        <v>355384</v>
      </c>
      <c r="Y565" s="35">
        <v>0</v>
      </c>
      <c r="Z565" s="35">
        <v>0</v>
      </c>
      <c r="AA565" s="35">
        <v>0</v>
      </c>
      <c r="AB565" s="35">
        <v>5000000</v>
      </c>
      <c r="AC565" s="35">
        <v>0</v>
      </c>
      <c r="AD565" s="35">
        <v>0</v>
      </c>
      <c r="AE565" s="35">
        <v>52174941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200">
        <v>95561218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36"/>
  <sheetViews>
    <sheetView showGridLines="0" zoomScaleNormal="100" zoomScalePageLayoutView="55" workbookViewId="0">
      <pane xSplit="2" ySplit="6" topLeftCell="AI7" activePane="bottomRight" state="frozen"/>
      <selection activeCell="AL7" sqref="AL7"/>
      <selection pane="topRight" activeCell="AL7" sqref="AL7"/>
      <selection pane="bottomLeft" activeCell="AL7" sqref="AL7"/>
      <selection pane="bottomRight" activeCell="AJ6" sqref="AJ6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218" customWidth="1"/>
    <col min="39" max="16384" width="11.42578125" style="151"/>
  </cols>
  <sheetData>
    <row r="1" spans="1:38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49" customFormat="1" ht="28.5" x14ac:dyDescent="0.25">
      <c r="A2" s="9"/>
      <c r="B2" s="81"/>
      <c r="C2" s="177" t="s">
        <v>251</v>
      </c>
      <c r="D2" s="177"/>
      <c r="E2" s="177"/>
      <c r="F2" s="177"/>
      <c r="G2" s="177"/>
      <c r="H2" s="177"/>
      <c r="I2" s="177" t="s">
        <v>251</v>
      </c>
      <c r="J2" s="177"/>
      <c r="K2" s="177"/>
      <c r="L2" s="177"/>
      <c r="M2" s="177"/>
      <c r="N2" s="177"/>
      <c r="O2" s="177" t="s">
        <v>251</v>
      </c>
      <c r="P2" s="177"/>
      <c r="Q2" s="177"/>
      <c r="R2" s="177"/>
      <c r="S2" s="177"/>
      <c r="T2" s="177"/>
      <c r="U2" s="177" t="s">
        <v>251</v>
      </c>
      <c r="V2" s="177"/>
      <c r="W2" s="177"/>
      <c r="X2" s="177"/>
      <c r="Y2" s="177"/>
      <c r="Z2" s="177"/>
      <c r="AA2" s="177" t="s">
        <v>251</v>
      </c>
      <c r="AB2" s="177"/>
      <c r="AC2" s="177"/>
      <c r="AD2" s="177"/>
      <c r="AE2" s="177"/>
      <c r="AF2" s="177"/>
      <c r="AG2" s="177" t="s">
        <v>251</v>
      </c>
      <c r="AH2" s="177"/>
      <c r="AI2" s="177"/>
      <c r="AJ2" s="177"/>
      <c r="AK2" s="177"/>
      <c r="AL2" s="177"/>
    </row>
    <row r="3" spans="1:38" s="49" customFormat="1" ht="18.75" x14ac:dyDescent="0.25">
      <c r="A3" s="9"/>
      <c r="B3" s="82"/>
      <c r="C3" s="178" t="str">
        <f>PROPER(INDICE!$B$5)</f>
        <v>Periodo Julio 2012 - Febrero 2013</v>
      </c>
      <c r="D3" s="178"/>
      <c r="E3" s="178"/>
      <c r="F3" s="178"/>
      <c r="G3" s="178"/>
      <c r="H3" s="178"/>
      <c r="I3" s="178" t="str">
        <f>PROPER(INDICE!$B$5)</f>
        <v>Periodo Julio 2012 - Febrero 2013</v>
      </c>
      <c r="J3" s="178"/>
      <c r="K3" s="178"/>
      <c r="L3" s="178"/>
      <c r="M3" s="178"/>
      <c r="N3" s="178"/>
      <c r="O3" s="178" t="str">
        <f>PROPER(INDICE!$B$5)</f>
        <v>Periodo Julio 2012 - Febrero 2013</v>
      </c>
      <c r="P3" s="178"/>
      <c r="Q3" s="178"/>
      <c r="R3" s="178"/>
      <c r="S3" s="178"/>
      <c r="T3" s="178"/>
      <c r="U3" s="178" t="str">
        <f>PROPER(INDICE!$B$5)</f>
        <v>Periodo Julio 2012 - Febrero 2013</v>
      </c>
      <c r="V3" s="178"/>
      <c r="W3" s="178"/>
      <c r="X3" s="178"/>
      <c r="Y3" s="178"/>
      <c r="Z3" s="178"/>
      <c r="AA3" s="178" t="str">
        <f>PROPER(INDICE!$B$5)</f>
        <v>Periodo Julio 2012 - Febrero 2013</v>
      </c>
      <c r="AB3" s="178"/>
      <c r="AC3" s="178"/>
      <c r="AD3" s="178"/>
      <c r="AE3" s="178"/>
      <c r="AF3" s="178"/>
      <c r="AG3" s="178" t="str">
        <f>PROPER(INDICE!$B$5)</f>
        <v>Periodo Julio 2012 - Febrero 2013</v>
      </c>
      <c r="AH3" s="178"/>
      <c r="AI3" s="178"/>
      <c r="AJ3" s="178"/>
      <c r="AK3" s="178"/>
      <c r="AL3" s="178"/>
    </row>
    <row r="4" spans="1:38" s="49" customFormat="1" ht="15" x14ac:dyDescent="0.25">
      <c r="A4" s="9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21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7" t="s">
        <v>1438</v>
      </c>
    </row>
    <row r="7" spans="1:38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88"/>
    </row>
    <row r="8" spans="1:38" s="8" customFormat="1" ht="15" x14ac:dyDescent="0.25">
      <c r="A8" s="69" t="s">
        <v>105</v>
      </c>
      <c r="B8" s="6" t="s">
        <v>1323</v>
      </c>
      <c r="C8" s="158">
        <v>13482002499</v>
      </c>
      <c r="D8" s="158">
        <v>4078160201</v>
      </c>
      <c r="E8" s="158">
        <v>9402385418</v>
      </c>
      <c r="F8" s="158">
        <v>1860098937</v>
      </c>
      <c r="G8" s="158">
        <v>26290788637</v>
      </c>
      <c r="H8" s="158">
        <v>35782767944</v>
      </c>
      <c r="I8" s="158">
        <v>10123235652</v>
      </c>
      <c r="J8" s="158">
        <v>7498663660</v>
      </c>
      <c r="K8" s="158">
        <v>8859571933</v>
      </c>
      <c r="L8" s="158">
        <v>35223704106</v>
      </c>
      <c r="M8" s="158">
        <v>6272396873</v>
      </c>
      <c r="N8" s="158">
        <v>8790622592</v>
      </c>
      <c r="O8" s="158">
        <v>8937629186</v>
      </c>
      <c r="P8" s="158">
        <v>6601139125</v>
      </c>
      <c r="Q8" s="158">
        <v>7628008123</v>
      </c>
      <c r="R8" s="158">
        <v>7443374968</v>
      </c>
      <c r="S8" s="158">
        <v>2845848432</v>
      </c>
      <c r="T8" s="158">
        <v>17411316595</v>
      </c>
      <c r="U8" s="158">
        <v>0</v>
      </c>
      <c r="V8" s="158">
        <v>37919762415</v>
      </c>
      <c r="W8" s="158">
        <v>6395737010</v>
      </c>
      <c r="X8" s="158">
        <v>14178305078</v>
      </c>
      <c r="Y8" s="158">
        <v>8186235406</v>
      </c>
      <c r="Z8" s="158">
        <v>11938025756</v>
      </c>
      <c r="AA8" s="158">
        <v>3295175727</v>
      </c>
      <c r="AB8" s="158">
        <v>38501334020</v>
      </c>
      <c r="AC8" s="158">
        <v>5884505619</v>
      </c>
      <c r="AD8" s="158">
        <v>16059030212</v>
      </c>
      <c r="AE8" s="158">
        <v>141540354117</v>
      </c>
      <c r="AF8" s="158">
        <v>21418953791</v>
      </c>
      <c r="AG8" s="158">
        <v>12992717113</v>
      </c>
      <c r="AH8" s="158">
        <v>14874695306</v>
      </c>
      <c r="AI8" s="158">
        <v>9865620000</v>
      </c>
      <c r="AJ8" s="158">
        <v>0</v>
      </c>
      <c r="AK8" s="158">
        <v>150345205</v>
      </c>
      <c r="AL8" s="188">
        <v>561732511656</v>
      </c>
    </row>
    <row r="9" spans="1:38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58">
        <v>0</v>
      </c>
      <c r="AL9" s="188">
        <v>0</v>
      </c>
    </row>
    <row r="10" spans="1:38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3077880500</v>
      </c>
      <c r="G10" s="158">
        <v>1813643836</v>
      </c>
      <c r="H10" s="158">
        <v>1434000000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1298088040</v>
      </c>
      <c r="X10" s="158">
        <v>0</v>
      </c>
      <c r="Y10" s="158">
        <v>0</v>
      </c>
      <c r="Z10" s="158">
        <v>750000000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58">
        <v>0</v>
      </c>
      <c r="AL10" s="188">
        <v>10614712376</v>
      </c>
    </row>
    <row r="11" spans="1:38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58">
        <v>0</v>
      </c>
      <c r="AL11" s="188">
        <v>0</v>
      </c>
    </row>
    <row r="12" spans="1:38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4000000</v>
      </c>
      <c r="H12" s="158">
        <v>202680000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371545000</v>
      </c>
      <c r="AD12" s="158">
        <v>0</v>
      </c>
      <c r="AE12" s="158">
        <v>0</v>
      </c>
      <c r="AF12" s="158">
        <v>0</v>
      </c>
      <c r="AG12" s="158">
        <v>27483880</v>
      </c>
      <c r="AH12" s="158">
        <v>0</v>
      </c>
      <c r="AI12" s="158">
        <v>0</v>
      </c>
      <c r="AJ12" s="158">
        <v>0</v>
      </c>
      <c r="AK12" s="158">
        <v>0</v>
      </c>
      <c r="AL12" s="188">
        <v>633588029</v>
      </c>
    </row>
    <row r="13" spans="1:38" s="8" customFormat="1" ht="15" x14ac:dyDescent="0.25">
      <c r="A13" s="69" t="s">
        <v>110</v>
      </c>
      <c r="B13" s="6" t="s">
        <v>178</v>
      </c>
      <c r="C13" s="158">
        <v>7093858193</v>
      </c>
      <c r="D13" s="158">
        <v>0</v>
      </c>
      <c r="E13" s="158">
        <v>788177340</v>
      </c>
      <c r="F13" s="158">
        <v>2556993994</v>
      </c>
      <c r="G13" s="158">
        <v>520000000</v>
      </c>
      <c r="H13" s="158">
        <v>11165414980</v>
      </c>
      <c r="I13" s="158">
        <v>7599451578</v>
      </c>
      <c r="J13" s="158">
        <v>7422570000</v>
      </c>
      <c r="K13" s="158">
        <v>0</v>
      </c>
      <c r="L13" s="158">
        <v>0</v>
      </c>
      <c r="M13" s="158">
        <v>4984888343</v>
      </c>
      <c r="N13" s="158">
        <v>0</v>
      </c>
      <c r="O13" s="158">
        <v>866674335</v>
      </c>
      <c r="P13" s="158">
        <v>53521269</v>
      </c>
      <c r="Q13" s="158">
        <v>0</v>
      </c>
      <c r="R13" s="158">
        <v>1650455260</v>
      </c>
      <c r="S13" s="158">
        <v>0</v>
      </c>
      <c r="T13" s="158">
        <v>3835016893</v>
      </c>
      <c r="U13" s="158">
        <v>4859703902</v>
      </c>
      <c r="V13" s="158">
        <v>0</v>
      </c>
      <c r="W13" s="158">
        <v>2075809610</v>
      </c>
      <c r="X13" s="158">
        <v>6174221467</v>
      </c>
      <c r="Y13" s="158">
        <v>0</v>
      </c>
      <c r="Z13" s="158">
        <v>691858378</v>
      </c>
      <c r="AA13" s="158">
        <v>908164719</v>
      </c>
      <c r="AB13" s="158">
        <v>13319377750</v>
      </c>
      <c r="AC13" s="158">
        <v>0</v>
      </c>
      <c r="AD13" s="158">
        <v>0</v>
      </c>
      <c r="AE13" s="158">
        <v>2998081285</v>
      </c>
      <c r="AF13" s="158">
        <v>640471824</v>
      </c>
      <c r="AG13" s="158">
        <v>972190413</v>
      </c>
      <c r="AH13" s="158">
        <v>0</v>
      </c>
      <c r="AI13" s="158">
        <v>0</v>
      </c>
      <c r="AJ13" s="158">
        <v>0</v>
      </c>
      <c r="AK13" s="158">
        <v>0</v>
      </c>
      <c r="AL13" s="188">
        <v>81176901533</v>
      </c>
    </row>
    <row r="14" spans="1:38" s="8" customFormat="1" ht="18.75" customHeight="1" x14ac:dyDescent="0.25">
      <c r="A14" s="106"/>
      <c r="B14" s="20" t="s">
        <v>111</v>
      </c>
      <c r="C14" s="159">
        <v>20575860692</v>
      </c>
      <c r="D14" s="159">
        <v>4078160201</v>
      </c>
      <c r="E14" s="159">
        <v>10190562758</v>
      </c>
      <c r="F14" s="159">
        <v>7522852580</v>
      </c>
      <c r="G14" s="159">
        <v>28628432473</v>
      </c>
      <c r="H14" s="159">
        <v>48584862924</v>
      </c>
      <c r="I14" s="159">
        <v>17722687230</v>
      </c>
      <c r="J14" s="159">
        <v>14921233660</v>
      </c>
      <c r="K14" s="159">
        <v>8859571933</v>
      </c>
      <c r="L14" s="159">
        <v>35223704106</v>
      </c>
      <c r="M14" s="159">
        <v>11257285216</v>
      </c>
      <c r="N14" s="159">
        <v>8790622592</v>
      </c>
      <c r="O14" s="159">
        <v>9804303521</v>
      </c>
      <c r="P14" s="159">
        <v>6654660394</v>
      </c>
      <c r="Q14" s="159">
        <v>7628008123</v>
      </c>
      <c r="R14" s="159">
        <v>9193830228</v>
      </c>
      <c r="S14" s="159">
        <v>2845848432</v>
      </c>
      <c r="T14" s="159">
        <v>21246333488</v>
      </c>
      <c r="U14" s="159">
        <v>5000803902</v>
      </c>
      <c r="V14" s="159">
        <v>39919762415</v>
      </c>
      <c r="W14" s="159">
        <v>9769634660</v>
      </c>
      <c r="X14" s="159">
        <v>20352526545</v>
      </c>
      <c r="Y14" s="159">
        <v>8186235406</v>
      </c>
      <c r="Z14" s="159">
        <v>13379884134</v>
      </c>
      <c r="AA14" s="159">
        <v>4203340446</v>
      </c>
      <c r="AB14" s="159">
        <v>51820711770</v>
      </c>
      <c r="AC14" s="159">
        <v>6256050619</v>
      </c>
      <c r="AD14" s="159">
        <v>16059030212</v>
      </c>
      <c r="AE14" s="159">
        <v>144538435402</v>
      </c>
      <c r="AF14" s="159">
        <v>22059425615</v>
      </c>
      <c r="AG14" s="159">
        <v>13992391406</v>
      </c>
      <c r="AH14" s="159">
        <v>14874695306</v>
      </c>
      <c r="AI14" s="159">
        <v>9865620000</v>
      </c>
      <c r="AJ14" s="159">
        <v>0</v>
      </c>
      <c r="AK14" s="159">
        <v>150345205</v>
      </c>
      <c r="AL14" s="189">
        <v>654157713594</v>
      </c>
    </row>
    <row r="15" spans="1:38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88"/>
    </row>
    <row r="16" spans="1:38" s="8" customFormat="1" ht="15" x14ac:dyDescent="0.25">
      <c r="A16" s="69" t="s">
        <v>1304</v>
      </c>
      <c r="B16" s="8" t="s">
        <v>252</v>
      </c>
      <c r="C16" s="158">
        <v>22716680989</v>
      </c>
      <c r="D16" s="158">
        <v>16476771758</v>
      </c>
      <c r="E16" s="158">
        <v>8109000708</v>
      </c>
      <c r="F16" s="158">
        <v>4998105790</v>
      </c>
      <c r="G16" s="158">
        <v>19933030099</v>
      </c>
      <c r="H16" s="158">
        <v>75286713828</v>
      </c>
      <c r="I16" s="158">
        <v>19479749160</v>
      </c>
      <c r="J16" s="158">
        <v>4519226267</v>
      </c>
      <c r="K16" s="158">
        <v>2934787386</v>
      </c>
      <c r="L16" s="158">
        <v>13109540025</v>
      </c>
      <c r="M16" s="158">
        <v>6722884612</v>
      </c>
      <c r="N16" s="158">
        <v>31778095045</v>
      </c>
      <c r="O16" s="158">
        <v>12924075527</v>
      </c>
      <c r="P16" s="158">
        <v>5775861224</v>
      </c>
      <c r="Q16" s="158">
        <v>6275941205</v>
      </c>
      <c r="R16" s="158">
        <v>9864598849</v>
      </c>
      <c r="S16" s="158">
        <v>1444933265</v>
      </c>
      <c r="T16" s="158">
        <v>28376892966</v>
      </c>
      <c r="U16" s="158">
        <v>0</v>
      </c>
      <c r="V16" s="158">
        <v>41238865492</v>
      </c>
      <c r="W16" s="158">
        <v>13987701769</v>
      </c>
      <c r="X16" s="158">
        <v>21150987871</v>
      </c>
      <c r="Y16" s="158">
        <v>5940867895</v>
      </c>
      <c r="Z16" s="158">
        <v>13772426741</v>
      </c>
      <c r="AA16" s="158">
        <v>4142050181</v>
      </c>
      <c r="AB16" s="158">
        <v>54708315433</v>
      </c>
      <c r="AC16" s="158">
        <v>3689856493</v>
      </c>
      <c r="AD16" s="158">
        <v>20553491418</v>
      </c>
      <c r="AE16" s="158">
        <v>128920255186</v>
      </c>
      <c r="AF16" s="158">
        <v>26707013297</v>
      </c>
      <c r="AG16" s="158">
        <v>15502437934</v>
      </c>
      <c r="AH16" s="158">
        <v>11066300466</v>
      </c>
      <c r="AI16" s="158">
        <v>29644707240</v>
      </c>
      <c r="AJ16" s="158">
        <v>3791047516</v>
      </c>
      <c r="AK16" s="158">
        <v>510111732</v>
      </c>
      <c r="AL16" s="188">
        <v>686053325367</v>
      </c>
    </row>
    <row r="17" spans="1:38" s="8" customFormat="1" ht="15" x14ac:dyDescent="0.25">
      <c r="A17" s="69" t="s">
        <v>1305</v>
      </c>
      <c r="B17" s="6" t="s">
        <v>253</v>
      </c>
      <c r="C17" s="158">
        <v>150353529</v>
      </c>
      <c r="D17" s="158">
        <v>197835201</v>
      </c>
      <c r="E17" s="158">
        <v>197835201</v>
      </c>
      <c r="F17" s="158">
        <v>343202638</v>
      </c>
      <c r="G17" s="158">
        <v>197835201</v>
      </c>
      <c r="H17" s="158">
        <v>348188730</v>
      </c>
      <c r="I17" s="158">
        <v>348188730</v>
      </c>
      <c r="J17" s="158">
        <v>348188730</v>
      </c>
      <c r="K17" s="158">
        <v>348188730</v>
      </c>
      <c r="L17" s="158">
        <v>343202638</v>
      </c>
      <c r="M17" s="158">
        <v>348188730</v>
      </c>
      <c r="N17" s="158">
        <v>0</v>
      </c>
      <c r="O17" s="158">
        <v>197835201</v>
      </c>
      <c r="P17" s="158">
        <v>348188737</v>
      </c>
      <c r="Q17" s="158">
        <v>197835201</v>
      </c>
      <c r="R17" s="158">
        <v>348188745</v>
      </c>
      <c r="S17" s="158">
        <v>348188730</v>
      </c>
      <c r="T17" s="158">
        <v>197835201</v>
      </c>
      <c r="U17" s="158">
        <v>0</v>
      </c>
      <c r="V17" s="158">
        <v>0</v>
      </c>
      <c r="W17" s="158">
        <v>348188730</v>
      </c>
      <c r="X17" s="158">
        <v>348188730</v>
      </c>
      <c r="Y17" s="158">
        <v>197835201</v>
      </c>
      <c r="Z17" s="158">
        <v>348188730</v>
      </c>
      <c r="AA17" s="158">
        <v>348188730</v>
      </c>
      <c r="AB17" s="158">
        <v>351381700</v>
      </c>
      <c r="AC17" s="158">
        <v>348188730</v>
      </c>
      <c r="AD17" s="158">
        <v>197835201</v>
      </c>
      <c r="AE17" s="158">
        <v>0</v>
      </c>
      <c r="AF17" s="158">
        <v>197835201</v>
      </c>
      <c r="AG17" s="158">
        <v>348188730</v>
      </c>
      <c r="AH17" s="158">
        <v>197835201</v>
      </c>
      <c r="AI17" s="158">
        <v>0</v>
      </c>
      <c r="AJ17" s="158">
        <v>0</v>
      </c>
      <c r="AK17" s="158">
        <v>0</v>
      </c>
      <c r="AL17" s="188">
        <v>8041134757</v>
      </c>
    </row>
    <row r="18" spans="1:38" s="8" customFormat="1" ht="15" x14ac:dyDescent="0.25">
      <c r="A18" s="69" t="s">
        <v>1306</v>
      </c>
      <c r="B18" s="6" t="s">
        <v>254</v>
      </c>
      <c r="C18" s="158">
        <v>101994201</v>
      </c>
      <c r="D18" s="158">
        <v>194599899</v>
      </c>
      <c r="E18" s="158">
        <v>468603207</v>
      </c>
      <c r="F18" s="158">
        <v>4946700</v>
      </c>
      <c r="G18" s="158">
        <v>790570557</v>
      </c>
      <c r="H18" s="158">
        <v>227027576</v>
      </c>
      <c r="I18" s="158">
        <v>1243324913</v>
      </c>
      <c r="J18" s="158">
        <v>43290131</v>
      </c>
      <c r="K18" s="158">
        <v>17164974</v>
      </c>
      <c r="L18" s="158">
        <v>67656749</v>
      </c>
      <c r="M18" s="158">
        <v>5804247</v>
      </c>
      <c r="N18" s="158">
        <v>540678820</v>
      </c>
      <c r="O18" s="158">
        <v>159342839</v>
      </c>
      <c r="P18" s="158">
        <v>184274478</v>
      </c>
      <c r="Q18" s="158">
        <v>438409553</v>
      </c>
      <c r="R18" s="158">
        <v>210493534</v>
      </c>
      <c r="S18" s="158">
        <v>13545142</v>
      </c>
      <c r="T18" s="158">
        <v>1880152</v>
      </c>
      <c r="U18" s="158">
        <v>0</v>
      </c>
      <c r="V18" s="158">
        <v>9178325</v>
      </c>
      <c r="W18" s="158">
        <v>141532575</v>
      </c>
      <c r="X18" s="158">
        <v>1490418487</v>
      </c>
      <c r="Y18" s="158">
        <v>34030464</v>
      </c>
      <c r="Z18" s="158">
        <v>63860402</v>
      </c>
      <c r="AA18" s="158">
        <v>81515367</v>
      </c>
      <c r="AB18" s="158">
        <v>1291874347</v>
      </c>
      <c r="AC18" s="158">
        <v>180934089</v>
      </c>
      <c r="AD18" s="158">
        <v>503722316</v>
      </c>
      <c r="AE18" s="158">
        <v>0</v>
      </c>
      <c r="AF18" s="158">
        <v>15161616</v>
      </c>
      <c r="AG18" s="158">
        <v>56249963</v>
      </c>
      <c r="AH18" s="158">
        <v>172880229</v>
      </c>
      <c r="AI18" s="158">
        <v>0</v>
      </c>
      <c r="AJ18" s="158">
        <v>0</v>
      </c>
      <c r="AK18" s="158">
        <v>0</v>
      </c>
      <c r="AL18" s="188">
        <v>8754965852</v>
      </c>
    </row>
    <row r="19" spans="1:38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58">
        <v>0</v>
      </c>
      <c r="AL19" s="188">
        <v>0</v>
      </c>
    </row>
    <row r="20" spans="1:38" s="8" customFormat="1" ht="15" x14ac:dyDescent="0.25">
      <c r="A20" s="115"/>
      <c r="B20" s="113" t="s">
        <v>1385</v>
      </c>
      <c r="C20" s="160">
        <v>22969028719</v>
      </c>
      <c r="D20" s="160">
        <v>16869206858</v>
      </c>
      <c r="E20" s="160">
        <v>8775439116</v>
      </c>
      <c r="F20" s="160">
        <v>5346255128</v>
      </c>
      <c r="G20" s="160">
        <v>20921435857</v>
      </c>
      <c r="H20" s="160">
        <v>75861930134</v>
      </c>
      <c r="I20" s="160">
        <v>21071262803</v>
      </c>
      <c r="J20" s="160">
        <v>4910705128</v>
      </c>
      <c r="K20" s="160">
        <v>3300141090</v>
      </c>
      <c r="L20" s="160">
        <v>13520399412</v>
      </c>
      <c r="M20" s="160">
        <v>7076877589</v>
      </c>
      <c r="N20" s="160">
        <v>32318773865</v>
      </c>
      <c r="O20" s="160">
        <v>13281253567</v>
      </c>
      <c r="P20" s="160">
        <v>6308324439</v>
      </c>
      <c r="Q20" s="160">
        <v>6912185959</v>
      </c>
      <c r="R20" s="160">
        <v>10423281128</v>
      </c>
      <c r="S20" s="160">
        <v>1806667137</v>
      </c>
      <c r="T20" s="160">
        <v>28576608319</v>
      </c>
      <c r="U20" s="160">
        <v>0</v>
      </c>
      <c r="V20" s="160">
        <v>41248043817</v>
      </c>
      <c r="W20" s="160">
        <v>14477423074</v>
      </c>
      <c r="X20" s="160">
        <v>22989595088</v>
      </c>
      <c r="Y20" s="160">
        <v>6172733560</v>
      </c>
      <c r="Z20" s="160">
        <v>14184475873</v>
      </c>
      <c r="AA20" s="160">
        <v>4571754278</v>
      </c>
      <c r="AB20" s="160">
        <v>56351571480</v>
      </c>
      <c r="AC20" s="160">
        <v>4218979312</v>
      </c>
      <c r="AD20" s="160">
        <v>21255048935</v>
      </c>
      <c r="AE20" s="160">
        <v>128920255186</v>
      </c>
      <c r="AF20" s="160">
        <v>26920010114</v>
      </c>
      <c r="AG20" s="160">
        <v>15906876627</v>
      </c>
      <c r="AH20" s="160">
        <v>11437015896</v>
      </c>
      <c r="AI20" s="160">
        <v>29644707240</v>
      </c>
      <c r="AJ20" s="160">
        <v>3791047516</v>
      </c>
      <c r="AK20" s="160">
        <v>510111732</v>
      </c>
      <c r="AL20" s="190">
        <v>702849425976</v>
      </c>
    </row>
    <row r="21" spans="1:38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97020632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1410532034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58">
        <v>0</v>
      </c>
      <c r="AL21" s="188">
        <v>1507552666</v>
      </c>
    </row>
    <row r="22" spans="1:38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27295568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58">
        <v>0</v>
      </c>
      <c r="AL22" s="188">
        <v>27295568</v>
      </c>
    </row>
    <row r="23" spans="1:38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97020632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1437827602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60">
        <v>0</v>
      </c>
      <c r="AL23" s="190">
        <v>1534848234</v>
      </c>
    </row>
    <row r="24" spans="1:38" s="150" customFormat="1" ht="15" x14ac:dyDescent="0.25">
      <c r="A24" s="148"/>
      <c r="B24" s="149" t="s">
        <v>1386</v>
      </c>
      <c r="C24" s="161">
        <v>22969028719</v>
      </c>
      <c r="D24" s="161">
        <v>16869206858</v>
      </c>
      <c r="E24" s="161">
        <v>8775439116</v>
      </c>
      <c r="F24" s="161">
        <v>5443275760</v>
      </c>
      <c r="G24" s="161">
        <v>20921435857</v>
      </c>
      <c r="H24" s="161">
        <v>75861930134</v>
      </c>
      <c r="I24" s="161">
        <v>21071262803</v>
      </c>
      <c r="J24" s="161">
        <v>4910705128</v>
      </c>
      <c r="K24" s="161">
        <v>3300141090</v>
      </c>
      <c r="L24" s="161">
        <v>13520399412</v>
      </c>
      <c r="M24" s="161">
        <v>7076877589</v>
      </c>
      <c r="N24" s="161">
        <v>32318773865</v>
      </c>
      <c r="O24" s="161">
        <v>13281253567</v>
      </c>
      <c r="P24" s="161">
        <v>6308324439</v>
      </c>
      <c r="Q24" s="161">
        <v>6912185959</v>
      </c>
      <c r="R24" s="161">
        <v>10423281128</v>
      </c>
      <c r="S24" s="161">
        <v>1806667137</v>
      </c>
      <c r="T24" s="161">
        <v>30014435921</v>
      </c>
      <c r="U24" s="161">
        <v>0</v>
      </c>
      <c r="V24" s="161">
        <v>41248043817</v>
      </c>
      <c r="W24" s="161">
        <v>14477423074</v>
      </c>
      <c r="X24" s="161">
        <v>22989595088</v>
      </c>
      <c r="Y24" s="161">
        <v>6172733560</v>
      </c>
      <c r="Z24" s="161">
        <v>14184475873</v>
      </c>
      <c r="AA24" s="161">
        <v>4571754278</v>
      </c>
      <c r="AB24" s="161">
        <v>56351571480</v>
      </c>
      <c r="AC24" s="161">
        <v>4218979312</v>
      </c>
      <c r="AD24" s="161">
        <v>21255048935</v>
      </c>
      <c r="AE24" s="161">
        <v>128920255186</v>
      </c>
      <c r="AF24" s="161">
        <v>26920010114</v>
      </c>
      <c r="AG24" s="161">
        <v>15906876627</v>
      </c>
      <c r="AH24" s="161">
        <v>11437015896</v>
      </c>
      <c r="AI24" s="161">
        <v>29644707240</v>
      </c>
      <c r="AJ24" s="161">
        <v>3791047516</v>
      </c>
      <c r="AK24" s="161">
        <v>510111732</v>
      </c>
      <c r="AL24" s="191">
        <v>704384274210</v>
      </c>
    </row>
    <row r="25" spans="1:38" s="8" customFormat="1" ht="15" x14ac:dyDescent="0.25">
      <c r="A25" s="69" t="s">
        <v>1339</v>
      </c>
      <c r="B25" s="8" t="s">
        <v>1340</v>
      </c>
      <c r="C25" s="158">
        <v>199420066</v>
      </c>
      <c r="D25" s="158">
        <v>117389468</v>
      </c>
      <c r="E25" s="158">
        <v>58829868</v>
      </c>
      <c r="F25" s="158">
        <v>33836308</v>
      </c>
      <c r="G25" s="158">
        <v>123832425</v>
      </c>
      <c r="H25" s="158">
        <v>279783013</v>
      </c>
      <c r="I25" s="158">
        <v>77564530</v>
      </c>
      <c r="J25" s="158">
        <v>18904734</v>
      </c>
      <c r="K25" s="158">
        <v>23084237</v>
      </c>
      <c r="L25" s="158">
        <v>20987458</v>
      </c>
      <c r="M25" s="158">
        <v>39295739</v>
      </c>
      <c r="N25" s="158">
        <v>145096075</v>
      </c>
      <c r="O25" s="158">
        <v>80472403</v>
      </c>
      <c r="P25" s="158">
        <v>41919739</v>
      </c>
      <c r="Q25" s="158">
        <v>1271331</v>
      </c>
      <c r="R25" s="158">
        <v>44305466</v>
      </c>
      <c r="S25" s="158">
        <v>7652863</v>
      </c>
      <c r="T25" s="158">
        <v>40435134</v>
      </c>
      <c r="U25" s="158">
        <v>0</v>
      </c>
      <c r="V25" s="158">
        <v>211410256</v>
      </c>
      <c r="W25" s="158">
        <v>104142320</v>
      </c>
      <c r="X25" s="158">
        <v>110350243</v>
      </c>
      <c r="Y25" s="158">
        <v>15863859</v>
      </c>
      <c r="Z25" s="158">
        <v>80989428</v>
      </c>
      <c r="AA25" s="158">
        <v>19181185</v>
      </c>
      <c r="AB25" s="158">
        <v>212201906</v>
      </c>
      <c r="AC25" s="158">
        <v>24634678</v>
      </c>
      <c r="AD25" s="158">
        <v>114542515</v>
      </c>
      <c r="AE25" s="158">
        <v>4154434602</v>
      </c>
      <c r="AF25" s="158">
        <v>199570679</v>
      </c>
      <c r="AG25" s="158">
        <v>84828171</v>
      </c>
      <c r="AH25" s="158">
        <v>79865542</v>
      </c>
      <c r="AI25" s="158">
        <v>154919477</v>
      </c>
      <c r="AJ25" s="158">
        <v>0</v>
      </c>
      <c r="AK25" s="158">
        <v>0</v>
      </c>
      <c r="AL25" s="188">
        <v>6921015718</v>
      </c>
    </row>
    <row r="26" spans="1:38" s="8" customFormat="1" ht="15" x14ac:dyDescent="0.25">
      <c r="A26" s="69" t="s">
        <v>1341</v>
      </c>
      <c r="B26" s="8" t="s">
        <v>1342</v>
      </c>
      <c r="C26" s="158">
        <v>3054349500</v>
      </c>
      <c r="D26" s="158">
        <v>5276495278</v>
      </c>
      <c r="E26" s="158">
        <v>1799177452</v>
      </c>
      <c r="F26" s="158">
        <v>1295669474</v>
      </c>
      <c r="G26" s="158">
        <v>11476360245</v>
      </c>
      <c r="H26" s="158">
        <v>5479458896</v>
      </c>
      <c r="I26" s="158">
        <v>2236317912</v>
      </c>
      <c r="J26" s="158">
        <v>2620579190</v>
      </c>
      <c r="K26" s="158">
        <v>799563434</v>
      </c>
      <c r="L26" s="158">
        <v>1147670889</v>
      </c>
      <c r="M26" s="158">
        <v>768957405</v>
      </c>
      <c r="N26" s="158">
        <v>4493280459</v>
      </c>
      <c r="O26" s="158">
        <v>3456143423</v>
      </c>
      <c r="P26" s="158">
        <v>1908901425</v>
      </c>
      <c r="Q26" s="158">
        <v>2244680833</v>
      </c>
      <c r="R26" s="158">
        <v>1816766989</v>
      </c>
      <c r="S26" s="158">
        <v>454110129</v>
      </c>
      <c r="T26" s="158">
        <v>3622512959</v>
      </c>
      <c r="U26" s="158">
        <v>0</v>
      </c>
      <c r="V26" s="158">
        <v>4581406875</v>
      </c>
      <c r="W26" s="158">
        <v>2777317250</v>
      </c>
      <c r="X26" s="158">
        <v>3212166795</v>
      </c>
      <c r="Y26" s="158">
        <v>1959861934</v>
      </c>
      <c r="Z26" s="158">
        <v>3073495470</v>
      </c>
      <c r="AA26" s="158">
        <v>997620565</v>
      </c>
      <c r="AB26" s="158">
        <v>5296943453</v>
      </c>
      <c r="AC26" s="158">
        <v>1124436753</v>
      </c>
      <c r="AD26" s="158">
        <v>1965844524</v>
      </c>
      <c r="AE26" s="158">
        <v>31514399124</v>
      </c>
      <c r="AF26" s="158">
        <v>1770097573</v>
      </c>
      <c r="AG26" s="158">
        <v>2944013741</v>
      </c>
      <c r="AH26" s="158">
        <v>2975496307</v>
      </c>
      <c r="AI26" s="158">
        <v>3669503695</v>
      </c>
      <c r="AJ26" s="158">
        <v>0</v>
      </c>
      <c r="AK26" s="158">
        <v>1700000</v>
      </c>
      <c r="AL26" s="188">
        <v>121815299951</v>
      </c>
    </row>
    <row r="27" spans="1:38" s="8" customFormat="1" ht="15" x14ac:dyDescent="0.25">
      <c r="A27" s="69" t="s">
        <v>1343</v>
      </c>
      <c r="B27" s="8" t="s">
        <v>6</v>
      </c>
      <c r="C27" s="158">
        <v>3872239833</v>
      </c>
      <c r="D27" s="158">
        <v>976081360</v>
      </c>
      <c r="E27" s="158">
        <v>0</v>
      </c>
      <c r="F27" s="158">
        <v>93680679</v>
      </c>
      <c r="G27" s="158">
        <v>1962958948</v>
      </c>
      <c r="H27" s="158">
        <v>1218530312</v>
      </c>
      <c r="I27" s="158">
        <v>187333132</v>
      </c>
      <c r="J27" s="158">
        <v>236004416</v>
      </c>
      <c r="K27" s="158">
        <v>29848539</v>
      </c>
      <c r="L27" s="158">
        <v>0</v>
      </c>
      <c r="M27" s="158">
        <v>255942150</v>
      </c>
      <c r="N27" s="158">
        <v>60000000</v>
      </c>
      <c r="O27" s="158">
        <v>1033746627</v>
      </c>
      <c r="P27" s="158">
        <v>0</v>
      </c>
      <c r="Q27" s="158">
        <v>53674080</v>
      </c>
      <c r="R27" s="158">
        <v>654206895</v>
      </c>
      <c r="S27" s="158">
        <v>65652000</v>
      </c>
      <c r="T27" s="158">
        <v>544922959</v>
      </c>
      <c r="U27" s="158">
        <v>208063220</v>
      </c>
      <c r="V27" s="158">
        <v>354304607</v>
      </c>
      <c r="W27" s="158">
        <v>494780084</v>
      </c>
      <c r="X27" s="158">
        <v>61036054</v>
      </c>
      <c r="Y27" s="158">
        <v>439486613</v>
      </c>
      <c r="Z27" s="158">
        <v>8332500</v>
      </c>
      <c r="AA27" s="158">
        <v>0</v>
      </c>
      <c r="AB27" s="158">
        <v>1114981481</v>
      </c>
      <c r="AC27" s="158">
        <v>1346144831</v>
      </c>
      <c r="AD27" s="158">
        <v>591340203</v>
      </c>
      <c r="AE27" s="158">
        <v>3492862906</v>
      </c>
      <c r="AF27" s="158">
        <v>119322487</v>
      </c>
      <c r="AG27" s="158">
        <v>1954290958</v>
      </c>
      <c r="AH27" s="158">
        <v>504322682</v>
      </c>
      <c r="AI27" s="158">
        <v>0</v>
      </c>
      <c r="AJ27" s="158">
        <v>0</v>
      </c>
      <c r="AK27" s="158">
        <v>0</v>
      </c>
      <c r="AL27" s="188">
        <v>21934090556</v>
      </c>
    </row>
    <row r="28" spans="1:38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58">
        <v>0</v>
      </c>
      <c r="AL28" s="188">
        <v>0</v>
      </c>
    </row>
    <row r="29" spans="1:38" s="150" customFormat="1" ht="15" x14ac:dyDescent="0.25">
      <c r="A29" s="148"/>
      <c r="B29" s="149" t="s">
        <v>1382</v>
      </c>
      <c r="C29" s="161">
        <v>7126009399</v>
      </c>
      <c r="D29" s="161">
        <v>6369966106</v>
      </c>
      <c r="E29" s="161">
        <v>1858007320</v>
      </c>
      <c r="F29" s="161">
        <v>1423186461</v>
      </c>
      <c r="G29" s="161">
        <v>13563151618</v>
      </c>
      <c r="H29" s="161">
        <v>6977772221</v>
      </c>
      <c r="I29" s="161">
        <v>2501215574</v>
      </c>
      <c r="J29" s="161">
        <v>2875488340</v>
      </c>
      <c r="K29" s="161">
        <v>852496210</v>
      </c>
      <c r="L29" s="161">
        <v>1168658347</v>
      </c>
      <c r="M29" s="161">
        <v>1064195294</v>
      </c>
      <c r="N29" s="161">
        <v>4698376534</v>
      </c>
      <c r="O29" s="161">
        <v>4570362453</v>
      </c>
      <c r="P29" s="161">
        <v>1950821164</v>
      </c>
      <c r="Q29" s="161">
        <v>2299626244</v>
      </c>
      <c r="R29" s="161">
        <v>2515279350</v>
      </c>
      <c r="S29" s="161">
        <v>527414992</v>
      </c>
      <c r="T29" s="161">
        <v>4207871052</v>
      </c>
      <c r="U29" s="161">
        <v>208063220</v>
      </c>
      <c r="V29" s="161">
        <v>5147121738</v>
      </c>
      <c r="W29" s="161">
        <v>3376239654</v>
      </c>
      <c r="X29" s="161">
        <v>3383553092</v>
      </c>
      <c r="Y29" s="161">
        <v>2415212406</v>
      </c>
      <c r="Z29" s="161">
        <v>3162817398</v>
      </c>
      <c r="AA29" s="161">
        <v>1016801750</v>
      </c>
      <c r="AB29" s="161">
        <v>6624126840</v>
      </c>
      <c r="AC29" s="161">
        <v>2495216262</v>
      </c>
      <c r="AD29" s="161">
        <v>2671727242</v>
      </c>
      <c r="AE29" s="161">
        <v>39161696632</v>
      </c>
      <c r="AF29" s="161">
        <v>2088990739</v>
      </c>
      <c r="AG29" s="161">
        <v>4983132870</v>
      </c>
      <c r="AH29" s="161">
        <v>3559684531</v>
      </c>
      <c r="AI29" s="161">
        <v>3824423172</v>
      </c>
      <c r="AJ29" s="161">
        <v>0</v>
      </c>
      <c r="AK29" s="161">
        <v>1700000</v>
      </c>
      <c r="AL29" s="191">
        <v>150670406225</v>
      </c>
    </row>
    <row r="30" spans="1:38" s="8" customFormat="1" ht="18.75" customHeight="1" x14ac:dyDescent="0.25">
      <c r="A30" s="106"/>
      <c r="B30" s="20" t="s">
        <v>1387</v>
      </c>
      <c r="C30" s="159">
        <v>30095038118</v>
      </c>
      <c r="D30" s="159">
        <v>23239172964</v>
      </c>
      <c r="E30" s="159">
        <v>10633446436</v>
      </c>
      <c r="F30" s="159">
        <v>6866462221</v>
      </c>
      <c r="G30" s="159">
        <v>34484587475</v>
      </c>
      <c r="H30" s="159">
        <v>82839702355</v>
      </c>
      <c r="I30" s="159">
        <v>23572478377</v>
      </c>
      <c r="J30" s="159">
        <v>7786193468</v>
      </c>
      <c r="K30" s="159">
        <v>4152637300</v>
      </c>
      <c r="L30" s="159">
        <v>14689057759</v>
      </c>
      <c r="M30" s="159">
        <v>8141072883</v>
      </c>
      <c r="N30" s="159">
        <v>37017150399</v>
      </c>
      <c r="O30" s="159">
        <v>17851616020</v>
      </c>
      <c r="P30" s="159">
        <v>8259145603</v>
      </c>
      <c r="Q30" s="159">
        <v>9211812203</v>
      </c>
      <c r="R30" s="159">
        <v>12938560478</v>
      </c>
      <c r="S30" s="159">
        <v>2334082129</v>
      </c>
      <c r="T30" s="159">
        <v>34222306973</v>
      </c>
      <c r="U30" s="159">
        <v>208063220</v>
      </c>
      <c r="V30" s="159">
        <v>46395165555</v>
      </c>
      <c r="W30" s="159">
        <v>17853662728</v>
      </c>
      <c r="X30" s="159">
        <v>26373148180</v>
      </c>
      <c r="Y30" s="159">
        <v>8587945966</v>
      </c>
      <c r="Z30" s="159">
        <v>17347293271</v>
      </c>
      <c r="AA30" s="159">
        <v>5588556028</v>
      </c>
      <c r="AB30" s="159">
        <v>62975698320</v>
      </c>
      <c r="AC30" s="159">
        <v>6714195574</v>
      </c>
      <c r="AD30" s="159">
        <v>23926776177</v>
      </c>
      <c r="AE30" s="159">
        <v>168081951818</v>
      </c>
      <c r="AF30" s="159">
        <v>29009000853</v>
      </c>
      <c r="AG30" s="159">
        <v>20890009497</v>
      </c>
      <c r="AH30" s="159">
        <v>14996700427</v>
      </c>
      <c r="AI30" s="159">
        <v>33469130412</v>
      </c>
      <c r="AJ30" s="159">
        <v>3791047516</v>
      </c>
      <c r="AK30" s="159">
        <v>511811732</v>
      </c>
      <c r="AL30" s="189">
        <v>855054680435</v>
      </c>
    </row>
    <row r="31" spans="1:38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88"/>
    </row>
    <row r="32" spans="1:38" s="8" customFormat="1" ht="15" x14ac:dyDescent="0.25">
      <c r="A32" s="78" t="s">
        <v>828</v>
      </c>
      <c r="B32" s="56" t="s">
        <v>1310</v>
      </c>
      <c r="C32" s="158">
        <v>3727033214</v>
      </c>
      <c r="D32" s="158">
        <v>1731170091</v>
      </c>
      <c r="E32" s="158">
        <v>2204808366</v>
      </c>
      <c r="F32" s="158">
        <v>682323779</v>
      </c>
      <c r="G32" s="158">
        <v>7362979692</v>
      </c>
      <c r="H32" s="158">
        <v>13165515352</v>
      </c>
      <c r="I32" s="158">
        <v>1495645253</v>
      </c>
      <c r="J32" s="158">
        <v>552197082</v>
      </c>
      <c r="K32" s="158">
        <v>490074576</v>
      </c>
      <c r="L32" s="158">
        <v>1257514563</v>
      </c>
      <c r="M32" s="158">
        <v>1179334923</v>
      </c>
      <c r="N32" s="158">
        <v>2231754690</v>
      </c>
      <c r="O32" s="158">
        <v>2393695590</v>
      </c>
      <c r="P32" s="158">
        <v>1231662387</v>
      </c>
      <c r="Q32" s="158">
        <v>1016405953</v>
      </c>
      <c r="R32" s="158">
        <v>1570081454</v>
      </c>
      <c r="S32" s="158">
        <v>478541282</v>
      </c>
      <c r="T32" s="158">
        <v>3694518539</v>
      </c>
      <c r="U32" s="158">
        <v>0</v>
      </c>
      <c r="V32" s="158">
        <v>5815293521</v>
      </c>
      <c r="W32" s="158">
        <v>3037265467</v>
      </c>
      <c r="X32" s="158">
        <v>6181411422</v>
      </c>
      <c r="Y32" s="158">
        <v>870036512</v>
      </c>
      <c r="Z32" s="158">
        <v>4160878558</v>
      </c>
      <c r="AA32" s="158">
        <v>1361917563</v>
      </c>
      <c r="AB32" s="158">
        <v>48946440094</v>
      </c>
      <c r="AC32" s="158">
        <v>737056884</v>
      </c>
      <c r="AD32" s="158">
        <v>3849380917</v>
      </c>
      <c r="AE32" s="158">
        <v>15921917187</v>
      </c>
      <c r="AF32" s="158">
        <v>3854606319</v>
      </c>
      <c r="AG32" s="158">
        <v>2871459485</v>
      </c>
      <c r="AH32" s="158">
        <v>656144109</v>
      </c>
      <c r="AI32" s="158">
        <v>5765002113</v>
      </c>
      <c r="AJ32" s="158">
        <v>0</v>
      </c>
      <c r="AK32" s="158">
        <v>9768765</v>
      </c>
      <c r="AL32" s="188">
        <v>150503835702</v>
      </c>
    </row>
    <row r="33" spans="1:38" ht="15" x14ac:dyDescent="0.25">
      <c r="A33" s="105"/>
      <c r="B33" s="8" t="s">
        <v>1354</v>
      </c>
      <c r="C33" s="158">
        <v>16202472677</v>
      </c>
      <c r="D33" s="158">
        <v>9424679707</v>
      </c>
      <c r="E33" s="158">
        <v>6844072934</v>
      </c>
      <c r="F33" s="158">
        <v>2010815599</v>
      </c>
      <c r="G33" s="158">
        <v>13268463011</v>
      </c>
      <c r="H33" s="158">
        <v>35966542485</v>
      </c>
      <c r="I33" s="158">
        <v>13948066339</v>
      </c>
      <c r="J33" s="158">
        <v>2022323875</v>
      </c>
      <c r="K33" s="158">
        <v>3073019054</v>
      </c>
      <c r="L33" s="158">
        <v>3566217151</v>
      </c>
      <c r="M33" s="158">
        <v>4827894416</v>
      </c>
      <c r="N33" s="158">
        <v>23441050973</v>
      </c>
      <c r="O33" s="158">
        <v>10531170390</v>
      </c>
      <c r="P33" s="158">
        <v>4127494849</v>
      </c>
      <c r="Q33" s="158">
        <v>6577731990</v>
      </c>
      <c r="R33" s="158">
        <v>5205095557</v>
      </c>
      <c r="S33" s="158">
        <v>610459105</v>
      </c>
      <c r="T33" s="158">
        <v>21855980992</v>
      </c>
      <c r="U33" s="158">
        <v>0</v>
      </c>
      <c r="V33" s="158">
        <v>31482296090</v>
      </c>
      <c r="W33" s="158">
        <v>17411087966</v>
      </c>
      <c r="X33" s="158">
        <v>13546196898</v>
      </c>
      <c r="Y33" s="158">
        <v>2417988625</v>
      </c>
      <c r="Z33" s="158">
        <v>9187316361</v>
      </c>
      <c r="AA33" s="158">
        <v>2015893175</v>
      </c>
      <c r="AB33" s="158">
        <v>27180207665</v>
      </c>
      <c r="AC33" s="158">
        <v>1090830238</v>
      </c>
      <c r="AD33" s="158">
        <v>11835076177</v>
      </c>
      <c r="AE33" s="158">
        <v>90092613027</v>
      </c>
      <c r="AF33" s="158">
        <v>14257552338</v>
      </c>
      <c r="AG33" s="158">
        <v>9452626826</v>
      </c>
      <c r="AH33" s="158">
        <v>8547712409</v>
      </c>
      <c r="AI33" s="158">
        <v>19928877389</v>
      </c>
      <c r="AJ33" s="158">
        <v>49181678601</v>
      </c>
      <c r="AK33" s="158">
        <v>19487077</v>
      </c>
      <c r="AL33" s="188">
        <v>491150991966</v>
      </c>
    </row>
    <row r="34" spans="1:38" ht="15" x14ac:dyDescent="0.25">
      <c r="A34" s="78"/>
      <c r="B34" s="8" t="s">
        <v>1374</v>
      </c>
      <c r="C34" s="158">
        <v>6805583520</v>
      </c>
      <c r="D34" s="158">
        <v>9659749021</v>
      </c>
      <c r="E34" s="158">
        <v>2796754066</v>
      </c>
      <c r="F34" s="158">
        <v>3138942560</v>
      </c>
      <c r="G34" s="158">
        <v>10379689307</v>
      </c>
      <c r="H34" s="158">
        <v>26631129695</v>
      </c>
      <c r="I34" s="158">
        <v>6239691848</v>
      </c>
      <c r="J34" s="158">
        <v>2682288575</v>
      </c>
      <c r="K34" s="158">
        <v>2072683248</v>
      </c>
      <c r="L34" s="158">
        <v>2995266862</v>
      </c>
      <c r="M34" s="158">
        <v>5242607656</v>
      </c>
      <c r="N34" s="158">
        <v>13809372510</v>
      </c>
      <c r="O34" s="158">
        <v>5100530794</v>
      </c>
      <c r="P34" s="158">
        <v>3410642490</v>
      </c>
      <c r="Q34" s="158">
        <v>2442730752</v>
      </c>
      <c r="R34" s="158">
        <v>4152713521</v>
      </c>
      <c r="S34" s="158">
        <v>972097535</v>
      </c>
      <c r="T34" s="158">
        <v>14089160176</v>
      </c>
      <c r="U34" s="158">
        <v>152367529</v>
      </c>
      <c r="V34" s="158">
        <v>8115560576</v>
      </c>
      <c r="W34" s="158">
        <v>4448766470</v>
      </c>
      <c r="X34" s="158">
        <v>6940256039</v>
      </c>
      <c r="Y34" s="158">
        <v>2254051440</v>
      </c>
      <c r="Z34" s="158">
        <v>4428292608</v>
      </c>
      <c r="AA34" s="158">
        <v>1581568577</v>
      </c>
      <c r="AB34" s="158">
        <v>12650648953</v>
      </c>
      <c r="AC34" s="158">
        <v>1788213865</v>
      </c>
      <c r="AD34" s="158">
        <v>7666880382</v>
      </c>
      <c r="AE34" s="158">
        <v>32119611233</v>
      </c>
      <c r="AF34" s="158">
        <v>13414514085</v>
      </c>
      <c r="AG34" s="158">
        <v>6387816684</v>
      </c>
      <c r="AH34" s="158">
        <v>8783663104</v>
      </c>
      <c r="AI34" s="158">
        <v>9443334791</v>
      </c>
      <c r="AJ34" s="158">
        <v>1122823857</v>
      </c>
      <c r="AK34" s="158">
        <v>378615521</v>
      </c>
      <c r="AL34" s="188">
        <v>244298619850</v>
      </c>
    </row>
    <row r="35" spans="1:38" ht="15" x14ac:dyDescent="0.25">
      <c r="A35" s="105"/>
      <c r="B35" s="8" t="s">
        <v>1349</v>
      </c>
      <c r="C35" s="158">
        <v>4744848918</v>
      </c>
      <c r="D35" s="158">
        <v>4158293667</v>
      </c>
      <c r="E35" s="158">
        <v>3027848479</v>
      </c>
      <c r="F35" s="158">
        <v>1632792747</v>
      </c>
      <c r="G35" s="158">
        <v>4834310796</v>
      </c>
      <c r="H35" s="158">
        <v>14196728155</v>
      </c>
      <c r="I35" s="158">
        <v>-864656777</v>
      </c>
      <c r="J35" s="158">
        <v>893099940</v>
      </c>
      <c r="K35" s="158">
        <v>1075233123</v>
      </c>
      <c r="L35" s="158">
        <v>7837475096</v>
      </c>
      <c r="M35" s="158">
        <v>3899792907</v>
      </c>
      <c r="N35" s="158">
        <v>-1979606624</v>
      </c>
      <c r="O35" s="158">
        <v>359354418</v>
      </c>
      <c r="P35" s="158">
        <v>1056836911</v>
      </c>
      <c r="Q35" s="158">
        <v>-333703795</v>
      </c>
      <c r="R35" s="158">
        <v>1792894510</v>
      </c>
      <c r="S35" s="158">
        <v>565822977</v>
      </c>
      <c r="T35" s="158">
        <v>4819257675</v>
      </c>
      <c r="U35" s="158">
        <v>-152367529</v>
      </c>
      <c r="V35" s="158">
        <v>6671166844</v>
      </c>
      <c r="W35" s="158">
        <v>-7679095601</v>
      </c>
      <c r="X35" s="158">
        <v>3561693696</v>
      </c>
      <c r="Y35" s="158">
        <v>1678272570</v>
      </c>
      <c r="Z35" s="158">
        <v>1519238942</v>
      </c>
      <c r="AA35" s="158">
        <v>1218720472</v>
      </c>
      <c r="AB35" s="158">
        <v>14485679708</v>
      </c>
      <c r="AC35" s="158">
        <v>2459975779</v>
      </c>
      <c r="AD35" s="158">
        <v>3304709690</v>
      </c>
      <c r="AE35" s="158">
        <v>50748796601</v>
      </c>
      <c r="AF35" s="158">
        <v>11913494662</v>
      </c>
      <c r="AG35" s="158">
        <v>750138131</v>
      </c>
      <c r="AH35" s="158">
        <v>4035297739</v>
      </c>
      <c r="AI35" s="158">
        <v>2353087458</v>
      </c>
      <c r="AJ35" s="158">
        <v>-36308568514</v>
      </c>
      <c r="AK35" s="158">
        <v>-345827341</v>
      </c>
      <c r="AL35" s="188">
        <v>111931036430</v>
      </c>
    </row>
    <row r="36" spans="1:38" ht="15" x14ac:dyDescent="0.25">
      <c r="A36" s="107" t="s">
        <v>31</v>
      </c>
      <c r="B36" s="54" t="s">
        <v>84</v>
      </c>
      <c r="C36" s="162">
        <v>31479938329</v>
      </c>
      <c r="D36" s="162">
        <v>24973892486</v>
      </c>
      <c r="E36" s="162">
        <v>14873483845</v>
      </c>
      <c r="F36" s="162">
        <v>7464874685</v>
      </c>
      <c r="G36" s="162">
        <v>35845442806</v>
      </c>
      <c r="H36" s="162">
        <v>89959915687</v>
      </c>
      <c r="I36" s="162">
        <v>20818746663</v>
      </c>
      <c r="J36" s="162">
        <v>6149909472</v>
      </c>
      <c r="K36" s="162">
        <v>6711010001</v>
      </c>
      <c r="L36" s="162">
        <v>15656473672</v>
      </c>
      <c r="M36" s="162">
        <v>15149629902</v>
      </c>
      <c r="N36" s="162">
        <v>37502571549</v>
      </c>
      <c r="O36" s="162">
        <v>18384751192</v>
      </c>
      <c r="P36" s="162">
        <v>9826636637</v>
      </c>
      <c r="Q36" s="162">
        <v>9703164900</v>
      </c>
      <c r="R36" s="162">
        <v>12720785042</v>
      </c>
      <c r="S36" s="162">
        <v>2626920899</v>
      </c>
      <c r="T36" s="162">
        <v>44458917382</v>
      </c>
      <c r="U36" s="162">
        <v>0</v>
      </c>
      <c r="V36" s="162">
        <v>52084317031</v>
      </c>
      <c r="W36" s="162">
        <v>17218024302</v>
      </c>
      <c r="X36" s="162">
        <v>30229558055</v>
      </c>
      <c r="Y36" s="162">
        <v>7220349147</v>
      </c>
      <c r="Z36" s="162">
        <v>19295726469</v>
      </c>
      <c r="AA36" s="162">
        <v>6178099787</v>
      </c>
      <c r="AB36" s="162">
        <v>103262976420</v>
      </c>
      <c r="AC36" s="162">
        <v>6076076766</v>
      </c>
      <c r="AD36" s="162">
        <v>26656047166</v>
      </c>
      <c r="AE36" s="162">
        <v>188882938048</v>
      </c>
      <c r="AF36" s="162">
        <v>43440167404</v>
      </c>
      <c r="AG36" s="162">
        <v>19462041126</v>
      </c>
      <c r="AH36" s="162">
        <v>22022817361</v>
      </c>
      <c r="AI36" s="162">
        <v>37490301751</v>
      </c>
      <c r="AJ36" s="162">
        <v>13995933944</v>
      </c>
      <c r="AK36" s="162">
        <v>62044022</v>
      </c>
      <c r="AL36" s="192">
        <v>997884483948</v>
      </c>
    </row>
    <row r="37" spans="1:38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93"/>
    </row>
    <row r="38" spans="1:38" ht="15" x14ac:dyDescent="0.25">
      <c r="A38" s="105"/>
      <c r="B38" s="138" t="s">
        <v>1310</v>
      </c>
      <c r="C38" s="156">
        <v>0.11839391726401752</v>
      </c>
      <c r="D38" s="156">
        <v>6.9319193712813046E-2</v>
      </c>
      <c r="E38" s="156">
        <v>0.14823752047447764</v>
      </c>
      <c r="F38" s="156">
        <v>9.1404585849387238E-2</v>
      </c>
      <c r="G38" s="156">
        <v>0.20540908733780644</v>
      </c>
      <c r="H38" s="156">
        <v>0.14634868487212838</v>
      </c>
      <c r="I38" s="156">
        <v>7.1841272542027088E-2</v>
      </c>
      <c r="J38" s="156">
        <v>8.9789465115560643E-2</v>
      </c>
      <c r="K38" s="156">
        <v>7.3025457558098486E-2</v>
      </c>
      <c r="L38" s="156">
        <v>8.0319143974861729E-2</v>
      </c>
      <c r="M38" s="156">
        <v>7.7845790994822153E-2</v>
      </c>
      <c r="N38" s="156">
        <v>5.9509377565856794E-2</v>
      </c>
      <c r="O38" s="156">
        <v>0.13020005356621853</v>
      </c>
      <c r="P38" s="156">
        <v>0.12533916053865787</v>
      </c>
      <c r="Q38" s="156">
        <v>0.10474994122793893</v>
      </c>
      <c r="R38" s="156">
        <v>0.12342645904447633</v>
      </c>
      <c r="S38" s="156">
        <v>0.18216813539462423</v>
      </c>
      <c r="T38" s="156">
        <v>8.3099606480651567E-2</v>
      </c>
      <c r="U38" s="156"/>
      <c r="V38" s="156">
        <v>0.11165152684134848</v>
      </c>
      <c r="W38" s="156">
        <v>0.17640034731785106</v>
      </c>
      <c r="X38" s="156">
        <v>0.20448236162611011</v>
      </c>
      <c r="Y38" s="156">
        <v>0.1204978449499902</v>
      </c>
      <c r="Z38" s="156">
        <v>0.21563731040055717</v>
      </c>
      <c r="AA38" s="156">
        <v>0.22044279146571188</v>
      </c>
      <c r="AB38" s="156">
        <v>0.47399795929686217</v>
      </c>
      <c r="AC38" s="156">
        <v>0.1213047353391519</v>
      </c>
      <c r="AD38" s="156">
        <v>0.14440929268424749</v>
      </c>
      <c r="AE38" s="156">
        <v>8.4295158427458564E-2</v>
      </c>
      <c r="AF38" s="156">
        <v>8.8733689332998869E-2</v>
      </c>
      <c r="AG38" s="156">
        <v>0.14754153823896302</v>
      </c>
      <c r="AH38" s="156">
        <v>2.9793831472351009E-2</v>
      </c>
      <c r="AI38" s="156">
        <v>0.15377315849014811</v>
      </c>
      <c r="AJ38" s="156">
        <v>0</v>
      </c>
      <c r="AK38" s="156">
        <v>0.15744893198574392</v>
      </c>
      <c r="AL38" s="193">
        <v>0.15082290397637127</v>
      </c>
    </row>
    <row r="39" spans="1:38" s="152" customFormat="1" ht="15" x14ac:dyDescent="0.25">
      <c r="A39" s="105"/>
      <c r="B39" s="8" t="s">
        <v>1354</v>
      </c>
      <c r="C39" s="156">
        <v>0.51469200821381322</v>
      </c>
      <c r="D39" s="156">
        <v>0.3773812877701519</v>
      </c>
      <c r="E39" s="156">
        <v>0.46015264515856946</v>
      </c>
      <c r="F39" s="156">
        <v>0.26937030879306717</v>
      </c>
      <c r="G39" s="156">
        <v>0.37015759807489546</v>
      </c>
      <c r="H39" s="156">
        <v>0.39980631607236466</v>
      </c>
      <c r="I39" s="156">
        <v>0.66997627497860479</v>
      </c>
      <c r="J39" s="156">
        <v>0.32883799090173016</v>
      </c>
      <c r="K39" s="156">
        <v>0.45790708902863991</v>
      </c>
      <c r="L39" s="156">
        <v>0.22777907884697013</v>
      </c>
      <c r="M39" s="156">
        <v>0.31868068376790104</v>
      </c>
      <c r="N39" s="156">
        <v>0.62505182990911601</v>
      </c>
      <c r="O39" s="156">
        <v>0.57282093622145769</v>
      </c>
      <c r="P39" s="156">
        <v>0.42003128857526312</v>
      </c>
      <c r="Q39" s="156">
        <v>0.67789551736877107</v>
      </c>
      <c r="R39" s="156">
        <v>0.40918037210867286</v>
      </c>
      <c r="S39" s="156">
        <v>0.23238579632618012</v>
      </c>
      <c r="T39" s="156">
        <v>0.49159948732464614</v>
      </c>
      <c r="U39" s="156"/>
      <c r="V39" s="156">
        <v>0.60444866870889546</v>
      </c>
      <c r="W39" s="156">
        <v>1.0112128813744079</v>
      </c>
      <c r="X39" s="156">
        <v>0.44811098043027608</v>
      </c>
      <c r="Y39" s="156">
        <v>0.3348852771205193</v>
      </c>
      <c r="Z39" s="156">
        <v>0.47613218272761576</v>
      </c>
      <c r="AA39" s="156">
        <v>0.3262966356163195</v>
      </c>
      <c r="AB39" s="156">
        <v>0.26321348277286077</v>
      </c>
      <c r="AC39" s="156">
        <v>0.17952871235991885</v>
      </c>
      <c r="AD39" s="156">
        <v>0.44399216820473419</v>
      </c>
      <c r="AE39" s="156">
        <v>0.47697591936072675</v>
      </c>
      <c r="AF39" s="156">
        <v>0.3282112659788497</v>
      </c>
      <c r="AG39" s="156">
        <v>0.48569555293827404</v>
      </c>
      <c r="AH39" s="156">
        <v>0.38812983229552922</v>
      </c>
      <c r="AI39" s="156">
        <v>0.53157420608033457</v>
      </c>
      <c r="AJ39" s="156">
        <v>3.5139976222940081</v>
      </c>
      <c r="AK39" s="156">
        <v>0.31408468329148614</v>
      </c>
      <c r="AL39" s="193">
        <v>0.49219223253459665</v>
      </c>
    </row>
    <row r="40" spans="1:38" s="152" customFormat="1" ht="15" x14ac:dyDescent="0.25">
      <c r="A40" s="105"/>
      <c r="B40" s="8" t="s">
        <v>1374</v>
      </c>
      <c r="C40" s="156">
        <v>0.21618795592526779</v>
      </c>
      <c r="D40" s="156">
        <v>0.38679388991584368</v>
      </c>
      <c r="E40" s="156">
        <v>0.18803624592231505</v>
      </c>
      <c r="F40" s="156">
        <v>0.42049501062722794</v>
      </c>
      <c r="G40" s="156">
        <v>0.28956789188450455</v>
      </c>
      <c r="H40" s="156">
        <v>0.29603328873337786</v>
      </c>
      <c r="I40" s="156">
        <v>0.29971505725123487</v>
      </c>
      <c r="J40" s="156">
        <v>0.43615090388114253</v>
      </c>
      <c r="K40" s="156">
        <v>0.30884818346137943</v>
      </c>
      <c r="L40" s="156">
        <v>0.19131171710502909</v>
      </c>
      <c r="M40" s="156">
        <v>0.34605516371775458</v>
      </c>
      <c r="N40" s="156">
        <v>0.36822468272494302</v>
      </c>
      <c r="O40" s="156">
        <v>0.27743267998206367</v>
      </c>
      <c r="P40" s="156">
        <v>0.3470813683247419</v>
      </c>
      <c r="Q40" s="156">
        <v>0.2517457733816314</v>
      </c>
      <c r="R40" s="156">
        <v>0.32645104113378665</v>
      </c>
      <c r="S40" s="156">
        <v>0.37005207708007198</v>
      </c>
      <c r="T40" s="156">
        <v>0.31690290735024179</v>
      </c>
      <c r="U40" s="156"/>
      <c r="V40" s="156">
        <v>0.15581582016655243</v>
      </c>
      <c r="W40" s="156">
        <v>0.25837845225269213</v>
      </c>
      <c r="X40" s="156">
        <v>0.22958509768395621</v>
      </c>
      <c r="Y40" s="156">
        <v>0.31218039378837259</v>
      </c>
      <c r="Z40" s="156">
        <v>0.22949602934693217</v>
      </c>
      <c r="AA40" s="156">
        <v>0.25599595855151897</v>
      </c>
      <c r="AB40" s="156">
        <v>0.12250904817566172</v>
      </c>
      <c r="AC40" s="156">
        <v>0.29430402772498482</v>
      </c>
      <c r="AD40" s="156">
        <v>0.28762255462164571</v>
      </c>
      <c r="AE40" s="156">
        <v>0.17005035798859494</v>
      </c>
      <c r="AF40" s="156">
        <v>0.30880438282484113</v>
      </c>
      <c r="AG40" s="156">
        <v>0.32821925730422485</v>
      </c>
      <c r="AH40" s="156">
        <v>0.39884375191499821</v>
      </c>
      <c r="AI40" s="156">
        <v>0.25188740420709238</v>
      </c>
      <c r="AJ40" s="156">
        <v>8.0225004025640603E-2</v>
      </c>
      <c r="AK40" s="156">
        <v>6.1023690727206565</v>
      </c>
      <c r="AL40" s="193">
        <v>0.24481653315568586</v>
      </c>
    </row>
    <row r="41" spans="1:38" s="152" customFormat="1" ht="15" x14ac:dyDescent="0.25">
      <c r="A41" s="105"/>
      <c r="B41" s="136" t="s">
        <v>1349</v>
      </c>
      <c r="C41" s="156">
        <v>0.15072611859690152</v>
      </c>
      <c r="D41" s="156">
        <v>0.16650562860119136</v>
      </c>
      <c r="E41" s="156">
        <v>0.20357358844463785</v>
      </c>
      <c r="F41" s="156">
        <v>0.21873009473031763</v>
      </c>
      <c r="G41" s="156">
        <v>0.13486542270279356</v>
      </c>
      <c r="H41" s="156">
        <v>0.1578117103221291</v>
      </c>
      <c r="I41" s="156">
        <v>-4.1532604771866807E-2</v>
      </c>
      <c r="J41" s="156">
        <v>0.14522164010156668</v>
      </c>
      <c r="K41" s="156">
        <v>0.16021926995188215</v>
      </c>
      <c r="L41" s="156">
        <v>0.50059006007313911</v>
      </c>
      <c r="M41" s="156">
        <v>0.25741836151952224</v>
      </c>
      <c r="N41" s="156">
        <v>-5.2785890199915794E-2</v>
      </c>
      <c r="O41" s="156">
        <v>1.95463302302601E-2</v>
      </c>
      <c r="P41" s="156">
        <v>0.10754818256133714</v>
      </c>
      <c r="Q41" s="156">
        <v>-3.4391231978341416E-2</v>
      </c>
      <c r="R41" s="156">
        <v>0.14094212771306414</v>
      </c>
      <c r="S41" s="156">
        <v>0.21539399119912367</v>
      </c>
      <c r="T41" s="156">
        <v>0.10839799884446048</v>
      </c>
      <c r="U41" s="156"/>
      <c r="V41" s="156">
        <v>0.12808398428320364</v>
      </c>
      <c r="W41" s="156">
        <v>-0.44599168094495117</v>
      </c>
      <c r="X41" s="156">
        <v>0.11782156025965759</v>
      </c>
      <c r="Y41" s="156">
        <v>0.23243648414111795</v>
      </c>
      <c r="Z41" s="156">
        <v>7.8734477524894889E-2</v>
      </c>
      <c r="AA41" s="156">
        <v>0.19726461436644971</v>
      </c>
      <c r="AB41" s="156">
        <v>0.14027950975461531</v>
      </c>
      <c r="AC41" s="156">
        <v>0.40486252457594446</v>
      </c>
      <c r="AD41" s="156">
        <v>0.12397598448937258</v>
      </c>
      <c r="AE41" s="156">
        <v>0.26867856422321973</v>
      </c>
      <c r="AF41" s="156">
        <v>0.27425066186331032</v>
      </c>
      <c r="AG41" s="156">
        <v>3.8543651518538058E-2</v>
      </c>
      <c r="AH41" s="156">
        <v>0.18323258431712153</v>
      </c>
      <c r="AI41" s="156">
        <v>6.2765231222425E-2</v>
      </c>
      <c r="AJ41" s="156">
        <v>-2.5942226263196488</v>
      </c>
      <c r="AK41" s="156">
        <v>-5.5739026879978866</v>
      </c>
      <c r="AL41" s="193">
        <v>0.11216833033334624</v>
      </c>
    </row>
    <row r="42" spans="1:38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54">
        <v>1</v>
      </c>
      <c r="AL42" s="194">
        <v>1</v>
      </c>
    </row>
    <row r="43" spans="1:38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88"/>
    </row>
    <row r="44" spans="1:38" s="152" customFormat="1" ht="15" x14ac:dyDescent="0.25">
      <c r="A44" s="78" t="s">
        <v>828</v>
      </c>
      <c r="B44" s="56" t="s">
        <v>1310</v>
      </c>
      <c r="C44" s="158">
        <v>3727033214</v>
      </c>
      <c r="D44" s="158">
        <v>1731170091</v>
      </c>
      <c r="E44" s="158">
        <v>2204808366</v>
      </c>
      <c r="F44" s="158">
        <v>682323779</v>
      </c>
      <c r="G44" s="158">
        <v>7362979692</v>
      </c>
      <c r="H44" s="158">
        <v>13165515352</v>
      </c>
      <c r="I44" s="158">
        <v>1495645253</v>
      </c>
      <c r="J44" s="158">
        <v>552197082</v>
      </c>
      <c r="K44" s="158">
        <v>490074576</v>
      </c>
      <c r="L44" s="158">
        <v>1257514563</v>
      </c>
      <c r="M44" s="158">
        <v>1179334923</v>
      </c>
      <c r="N44" s="158">
        <v>2231754690</v>
      </c>
      <c r="O44" s="158">
        <v>2393695590</v>
      </c>
      <c r="P44" s="158">
        <v>1231662387</v>
      </c>
      <c r="Q44" s="158">
        <v>1016405953</v>
      </c>
      <c r="R44" s="158">
        <v>1570081454</v>
      </c>
      <c r="S44" s="158">
        <v>478541282</v>
      </c>
      <c r="T44" s="158">
        <v>3694518539</v>
      </c>
      <c r="U44" s="158">
        <v>0</v>
      </c>
      <c r="V44" s="158">
        <v>5815293521</v>
      </c>
      <c r="W44" s="158">
        <v>3037265467</v>
      </c>
      <c r="X44" s="158">
        <v>6181411422</v>
      </c>
      <c r="Y44" s="158">
        <v>870036512</v>
      </c>
      <c r="Z44" s="158">
        <v>4160878558</v>
      </c>
      <c r="AA44" s="158">
        <v>1361917563</v>
      </c>
      <c r="AB44" s="158">
        <v>48946440094</v>
      </c>
      <c r="AC44" s="158">
        <v>737056884</v>
      </c>
      <c r="AD44" s="158">
        <v>3849380917</v>
      </c>
      <c r="AE44" s="158">
        <v>15921917187</v>
      </c>
      <c r="AF44" s="158">
        <v>3854606319</v>
      </c>
      <c r="AG44" s="158">
        <v>2871459485</v>
      </c>
      <c r="AH44" s="158">
        <v>656144109</v>
      </c>
      <c r="AI44" s="158">
        <v>5765002113</v>
      </c>
      <c r="AJ44" s="158">
        <v>0</v>
      </c>
      <c r="AK44" s="158">
        <v>9768765</v>
      </c>
      <c r="AL44" s="188">
        <v>150503835702</v>
      </c>
    </row>
    <row r="45" spans="1:38" s="8" customFormat="1" ht="15" x14ac:dyDescent="0.25">
      <c r="A45" s="105"/>
      <c r="B45" s="8" t="s">
        <v>1388</v>
      </c>
      <c r="C45" s="158">
        <v>13228094621</v>
      </c>
      <c r="D45" s="158">
        <v>8383769168</v>
      </c>
      <c r="E45" s="158">
        <v>4430187160</v>
      </c>
      <c r="F45" s="158">
        <v>1881492887</v>
      </c>
      <c r="G45" s="158">
        <v>11308161601</v>
      </c>
      <c r="H45" s="158">
        <v>30341908794</v>
      </c>
      <c r="I45" s="158">
        <v>5208217444</v>
      </c>
      <c r="J45" s="158">
        <v>2040349774</v>
      </c>
      <c r="K45" s="158">
        <v>2568090058</v>
      </c>
      <c r="L45" s="158">
        <v>2147808981</v>
      </c>
      <c r="M45" s="158">
        <v>2702854821</v>
      </c>
      <c r="N45" s="158">
        <v>9833521756</v>
      </c>
      <c r="O45" s="158">
        <v>6813139958</v>
      </c>
      <c r="P45" s="158">
        <v>4594485884</v>
      </c>
      <c r="Q45" s="158">
        <v>2815096819</v>
      </c>
      <c r="R45" s="158">
        <v>5204370253</v>
      </c>
      <c r="S45" s="158">
        <v>610459105</v>
      </c>
      <c r="T45" s="158">
        <v>18756988272</v>
      </c>
      <c r="U45" s="158">
        <v>0</v>
      </c>
      <c r="V45" s="158">
        <v>16944993184</v>
      </c>
      <c r="W45" s="158">
        <v>7589028300</v>
      </c>
      <c r="X45" s="158">
        <v>12569178923</v>
      </c>
      <c r="Y45" s="158">
        <v>2431143564</v>
      </c>
      <c r="Z45" s="158">
        <v>9249382714</v>
      </c>
      <c r="AA45" s="158">
        <v>2005797931</v>
      </c>
      <c r="AB45" s="158">
        <v>26911181153</v>
      </c>
      <c r="AC45" s="158">
        <v>1094373601</v>
      </c>
      <c r="AD45" s="158">
        <v>8077132402</v>
      </c>
      <c r="AE45" s="158">
        <v>79507667218</v>
      </c>
      <c r="AF45" s="158">
        <v>13341970586</v>
      </c>
      <c r="AG45" s="158">
        <v>9452639060</v>
      </c>
      <c r="AH45" s="158">
        <v>7035664926</v>
      </c>
      <c r="AI45" s="158">
        <v>13462993975</v>
      </c>
      <c r="AJ45" s="158">
        <v>58</v>
      </c>
      <c r="AK45" s="158">
        <v>19487077</v>
      </c>
      <c r="AL45" s="188">
        <v>342561632028</v>
      </c>
    </row>
    <row r="46" spans="1:38" s="8" customFormat="1" ht="15" x14ac:dyDescent="0.25">
      <c r="A46" s="78"/>
      <c r="B46" s="8" t="s">
        <v>1374</v>
      </c>
      <c r="C46" s="158">
        <v>5199150107</v>
      </c>
      <c r="D46" s="158">
        <v>10674048062</v>
      </c>
      <c r="E46" s="158">
        <v>4482067669</v>
      </c>
      <c r="F46" s="158">
        <v>3032288406</v>
      </c>
      <c r="G46" s="158">
        <v>9057095871</v>
      </c>
      <c r="H46" s="158">
        <v>23574601938</v>
      </c>
      <c r="I46" s="158">
        <v>6921976562</v>
      </c>
      <c r="J46" s="158">
        <v>2816990235</v>
      </c>
      <c r="K46" s="158">
        <v>1913007243</v>
      </c>
      <c r="L46" s="158">
        <v>1755763994</v>
      </c>
      <c r="M46" s="158">
        <v>4637495896</v>
      </c>
      <c r="N46" s="158">
        <v>7191834845</v>
      </c>
      <c r="O46" s="158">
        <v>5369507043</v>
      </c>
      <c r="P46" s="158">
        <v>3915696102</v>
      </c>
      <c r="Q46" s="158">
        <v>4236922958</v>
      </c>
      <c r="R46" s="158">
        <v>3955740653</v>
      </c>
      <c r="S46" s="158">
        <v>972097535</v>
      </c>
      <c r="T46" s="158">
        <v>15963682481</v>
      </c>
      <c r="U46" s="158">
        <v>152367529</v>
      </c>
      <c r="V46" s="158">
        <v>4356381362</v>
      </c>
      <c r="W46" s="158">
        <v>5075759423</v>
      </c>
      <c r="X46" s="158">
        <v>8415393027</v>
      </c>
      <c r="Y46" s="158">
        <v>2558088788</v>
      </c>
      <c r="Z46" s="158">
        <v>5132296607</v>
      </c>
      <c r="AA46" s="158">
        <v>1369902723</v>
      </c>
      <c r="AB46" s="158">
        <v>13853496102</v>
      </c>
      <c r="AC46" s="158">
        <v>2198613865</v>
      </c>
      <c r="AD46" s="158">
        <v>6433325904</v>
      </c>
      <c r="AE46" s="158">
        <v>24884440343</v>
      </c>
      <c r="AF46" s="158">
        <v>12365145825</v>
      </c>
      <c r="AG46" s="158">
        <v>6740798400</v>
      </c>
      <c r="AH46" s="158">
        <v>9545109827</v>
      </c>
      <c r="AI46" s="158">
        <v>9003871979</v>
      </c>
      <c r="AJ46" s="158">
        <v>478656988</v>
      </c>
      <c r="AK46" s="158">
        <v>423745325</v>
      </c>
      <c r="AL46" s="188">
        <v>228657361617</v>
      </c>
    </row>
    <row r="47" spans="1:38" s="8" customFormat="1" ht="15" x14ac:dyDescent="0.25">
      <c r="A47" s="105"/>
      <c r="B47" s="8" t="s">
        <v>1349</v>
      </c>
      <c r="C47" s="158">
        <v>853920838</v>
      </c>
      <c r="D47" s="158">
        <v>2422215828</v>
      </c>
      <c r="E47" s="158">
        <v>1736531278</v>
      </c>
      <c r="F47" s="158">
        <v>522968731</v>
      </c>
      <c r="G47" s="158">
        <v>2702312393</v>
      </c>
      <c r="H47" s="158">
        <v>1782028264</v>
      </c>
      <c r="I47" s="158">
        <v>1227939564</v>
      </c>
      <c r="J47" s="158">
        <v>655662824</v>
      </c>
      <c r="K47" s="158">
        <v>173796332</v>
      </c>
      <c r="L47" s="158">
        <v>4955519562</v>
      </c>
      <c r="M47" s="158">
        <v>1134376478</v>
      </c>
      <c r="N47" s="158">
        <v>-2446408989</v>
      </c>
      <c r="O47" s="158">
        <v>-545258378</v>
      </c>
      <c r="P47" s="158">
        <v>276284496</v>
      </c>
      <c r="Q47" s="158">
        <v>1690903377</v>
      </c>
      <c r="R47" s="158">
        <v>-56911380</v>
      </c>
      <c r="S47" s="158">
        <v>288274435</v>
      </c>
      <c r="T47" s="158">
        <v>1551118914</v>
      </c>
      <c r="U47" s="158">
        <v>-152367529</v>
      </c>
      <c r="V47" s="158">
        <v>1974801858</v>
      </c>
      <c r="W47" s="158">
        <v>375474924</v>
      </c>
      <c r="X47" s="158">
        <v>4148800671</v>
      </c>
      <c r="Y47" s="158">
        <v>1174235722</v>
      </c>
      <c r="Z47" s="158">
        <v>461448482</v>
      </c>
      <c r="AA47" s="158">
        <v>130905273</v>
      </c>
      <c r="AB47" s="158">
        <v>10486278299</v>
      </c>
      <c r="AC47" s="158">
        <v>2156593264</v>
      </c>
      <c r="AD47" s="158">
        <v>1680402644</v>
      </c>
      <c r="AE47" s="158">
        <v>18216933732</v>
      </c>
      <c r="AF47" s="158">
        <v>2240795628</v>
      </c>
      <c r="AG47" s="158">
        <v>282152824</v>
      </c>
      <c r="AH47" s="158">
        <v>1893309562</v>
      </c>
      <c r="AI47" s="158">
        <v>-2081951709</v>
      </c>
      <c r="AJ47" s="158">
        <v>53999162</v>
      </c>
      <c r="AK47" s="158">
        <v>-393512515</v>
      </c>
      <c r="AL47" s="188">
        <v>61573574859</v>
      </c>
    </row>
    <row r="48" spans="1:38" s="8" customFormat="1" ht="15" x14ac:dyDescent="0.25">
      <c r="A48" s="107"/>
      <c r="B48" s="54" t="s">
        <v>1351</v>
      </c>
      <c r="C48" s="162">
        <v>23008198780</v>
      </c>
      <c r="D48" s="162">
        <v>23211203149</v>
      </c>
      <c r="E48" s="162">
        <v>12853594473</v>
      </c>
      <c r="F48" s="162">
        <v>6119073803</v>
      </c>
      <c r="G48" s="162">
        <v>30430549557</v>
      </c>
      <c r="H48" s="162">
        <v>68864054348</v>
      </c>
      <c r="I48" s="162">
        <v>14853778823</v>
      </c>
      <c r="J48" s="162">
        <v>6065199915</v>
      </c>
      <c r="K48" s="162">
        <v>5144968209</v>
      </c>
      <c r="L48" s="162">
        <v>10116607100</v>
      </c>
      <c r="M48" s="162">
        <v>9654062118</v>
      </c>
      <c r="N48" s="162">
        <v>16810702302</v>
      </c>
      <c r="O48" s="162">
        <v>14031084213</v>
      </c>
      <c r="P48" s="162">
        <v>10018128869</v>
      </c>
      <c r="Q48" s="162">
        <v>9759329107</v>
      </c>
      <c r="R48" s="162">
        <v>10673280980</v>
      </c>
      <c r="S48" s="162">
        <v>2349372357</v>
      </c>
      <c r="T48" s="162">
        <v>39966308206</v>
      </c>
      <c r="U48" s="162">
        <v>0</v>
      </c>
      <c r="V48" s="162">
        <v>29091469925</v>
      </c>
      <c r="W48" s="162">
        <v>16077528114</v>
      </c>
      <c r="X48" s="162">
        <v>31314784043</v>
      </c>
      <c r="Y48" s="162">
        <v>7033504586</v>
      </c>
      <c r="Z48" s="162">
        <v>19004006361</v>
      </c>
      <c r="AA48" s="162">
        <v>4868523490</v>
      </c>
      <c r="AB48" s="162">
        <v>100197395648</v>
      </c>
      <c r="AC48" s="162">
        <v>6186637614</v>
      </c>
      <c r="AD48" s="162">
        <v>20040241867</v>
      </c>
      <c r="AE48" s="162">
        <v>138530958480</v>
      </c>
      <c r="AF48" s="162">
        <v>31802518358</v>
      </c>
      <c r="AG48" s="162">
        <v>19347049769</v>
      </c>
      <c r="AH48" s="162">
        <v>19130228424</v>
      </c>
      <c r="AI48" s="162">
        <v>26149916358</v>
      </c>
      <c r="AJ48" s="162">
        <v>532656208</v>
      </c>
      <c r="AK48" s="162">
        <v>59488652</v>
      </c>
      <c r="AL48" s="192">
        <v>783296404206</v>
      </c>
    </row>
    <row r="49" spans="1:38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93"/>
    </row>
    <row r="50" spans="1:38" s="8" customFormat="1" ht="15" x14ac:dyDescent="0.25">
      <c r="A50" s="105"/>
      <c r="B50" s="56" t="s">
        <v>1310</v>
      </c>
      <c r="C50" s="156">
        <v>0.22596945361578627</v>
      </c>
      <c r="D50" s="156">
        <v>0.45986621173749309</v>
      </c>
      <c r="E50" s="156">
        <v>0.34870149967893732</v>
      </c>
      <c r="F50" s="156">
        <v>0.49554695753356648</v>
      </c>
      <c r="G50" s="156">
        <v>0.29763168930074674</v>
      </c>
      <c r="H50" s="156">
        <v>0.34233537599844599</v>
      </c>
      <c r="I50" s="156">
        <v>0.46600778458353109</v>
      </c>
      <c r="J50" s="156">
        <v>0.46445134117232145</v>
      </c>
      <c r="K50" s="156">
        <v>0.37182100360768233</v>
      </c>
      <c r="L50" s="156">
        <v>0.17355265225235444</v>
      </c>
      <c r="M50" s="156">
        <v>0.48036731474447303</v>
      </c>
      <c r="N50" s="156">
        <v>0.42781287276405899</v>
      </c>
      <c r="O50" s="156">
        <v>0.38268653808128916</v>
      </c>
      <c r="P50" s="156">
        <v>0.39086102337101009</v>
      </c>
      <c r="Q50" s="156">
        <v>0.4341408012320247</v>
      </c>
      <c r="R50" s="156">
        <v>0.37062086723027504</v>
      </c>
      <c r="S50" s="156">
        <v>0.41376903584636837</v>
      </c>
      <c r="T50" s="156">
        <v>0.39942849859230756</v>
      </c>
      <c r="U50" s="156"/>
      <c r="V50" s="156">
        <v>0.14974772238154618</v>
      </c>
      <c r="W50" s="156">
        <v>0.31570521208295244</v>
      </c>
      <c r="X50" s="156">
        <v>0.2687354642281542</v>
      </c>
      <c r="Y50" s="156">
        <v>0.36370045071013479</v>
      </c>
      <c r="Z50" s="156">
        <v>0.2700639280742661</v>
      </c>
      <c r="AA50" s="156">
        <v>0.28137950362441405</v>
      </c>
      <c r="AB50" s="156">
        <v>0.13826203777459684</v>
      </c>
      <c r="AC50" s="156">
        <v>0.355381065156405</v>
      </c>
      <c r="AD50" s="156">
        <v>0.32102037224379376</v>
      </c>
      <c r="AE50" s="156">
        <v>0.17963089706473531</v>
      </c>
      <c r="AF50" s="156">
        <v>0.38881027237547422</v>
      </c>
      <c r="AG50" s="156">
        <v>0.34841479607918613</v>
      </c>
      <c r="AH50" s="156">
        <v>0.4989543049588</v>
      </c>
      <c r="AI50" s="156">
        <v>0.34431742938426113</v>
      </c>
      <c r="AJ50" s="156">
        <v>0.8986227529333517</v>
      </c>
      <c r="AK50" s="156">
        <v>7.1231287103294925</v>
      </c>
      <c r="AL50" s="193">
        <v>0.19214161445635697</v>
      </c>
    </row>
    <row r="51" spans="1:38" s="8" customFormat="1" ht="15" x14ac:dyDescent="0.25">
      <c r="A51" s="105"/>
      <c r="B51" s="8" t="s">
        <v>1388</v>
      </c>
      <c r="C51" s="156">
        <v>0.57492960433298201</v>
      </c>
      <c r="D51" s="156">
        <v>0.36119494169181809</v>
      </c>
      <c r="E51" s="156">
        <v>0.34466523502868879</v>
      </c>
      <c r="F51" s="156">
        <v>0.30748001210208642</v>
      </c>
      <c r="G51" s="156">
        <v>0.37160556630166941</v>
      </c>
      <c r="H51" s="156">
        <v>0.44060590218329504</v>
      </c>
      <c r="I51" s="156">
        <v>0.35063248928518126</v>
      </c>
      <c r="J51" s="156">
        <v>0.33640272416313255</v>
      </c>
      <c r="K51" s="156">
        <v>0.49914595264314487</v>
      </c>
      <c r="L51" s="156">
        <v>0.21230526793908996</v>
      </c>
      <c r="M51" s="156">
        <v>0.27997073024426961</v>
      </c>
      <c r="N51" s="156">
        <v>0.58495603451558875</v>
      </c>
      <c r="O51" s="156">
        <v>0.48557473211425306</v>
      </c>
      <c r="P51" s="156">
        <v>0.45861716734520475</v>
      </c>
      <c r="Q51" s="156">
        <v>0.28845187903140151</v>
      </c>
      <c r="R51" s="156">
        <v>0.48760734986290971</v>
      </c>
      <c r="S51" s="156">
        <v>0.25983923032937939</v>
      </c>
      <c r="T51" s="156">
        <v>0.4693200126296399</v>
      </c>
      <c r="U51" s="156"/>
      <c r="V51" s="156">
        <v>0.5824729113958651</v>
      </c>
      <c r="W51" s="156">
        <v>0.47202705827593117</v>
      </c>
      <c r="X51" s="156">
        <v>0.4013816255523458</v>
      </c>
      <c r="Y51" s="156">
        <v>0.34565180619049074</v>
      </c>
      <c r="Z51" s="156">
        <v>0.48670698895268594</v>
      </c>
      <c r="AA51" s="156">
        <v>0.41199306835428251</v>
      </c>
      <c r="AB51" s="156">
        <v>0.26858164305528198</v>
      </c>
      <c r="AC51" s="156">
        <v>0.17689311533675359</v>
      </c>
      <c r="AD51" s="156">
        <v>0.40304565461859554</v>
      </c>
      <c r="AE51" s="156">
        <v>0.57393428942079172</v>
      </c>
      <c r="AF51" s="156">
        <v>0.41952559969653458</v>
      </c>
      <c r="AG51" s="156">
        <v>0.48858297119522959</v>
      </c>
      <c r="AH51" s="156">
        <v>0.36777736104673708</v>
      </c>
      <c r="AI51" s="156">
        <v>0.51483889243421188</v>
      </c>
      <c r="AJ51" s="156">
        <v>1.088882456055032E-7</v>
      </c>
      <c r="AK51" s="156">
        <v>0.32757637540685913</v>
      </c>
      <c r="AL51" s="193">
        <v>0.43733333919136608</v>
      </c>
    </row>
    <row r="52" spans="1:38" s="8" customFormat="1" ht="15" x14ac:dyDescent="0.25">
      <c r="A52" s="105"/>
      <c r="B52" s="8" t="s">
        <v>1374</v>
      </c>
      <c r="C52" s="156">
        <v>0.22596945361578627</v>
      </c>
      <c r="D52" s="156">
        <v>0.45986621173749309</v>
      </c>
      <c r="E52" s="156">
        <v>0.34870149967893732</v>
      </c>
      <c r="F52" s="156">
        <v>0.49554695753356648</v>
      </c>
      <c r="G52" s="156">
        <v>0.29763168930074674</v>
      </c>
      <c r="H52" s="156">
        <v>0.34233537599844599</v>
      </c>
      <c r="I52" s="156">
        <v>0.46600778458353109</v>
      </c>
      <c r="J52" s="156">
        <v>0.46445134117232145</v>
      </c>
      <c r="K52" s="156">
        <v>0.37182100360768233</v>
      </c>
      <c r="L52" s="156">
        <v>0.17355265225235444</v>
      </c>
      <c r="M52" s="156">
        <v>0.48036731474447303</v>
      </c>
      <c r="N52" s="156">
        <v>0.42781287276405899</v>
      </c>
      <c r="O52" s="156">
        <v>0.38268653808128916</v>
      </c>
      <c r="P52" s="156">
        <v>0.39086102337101009</v>
      </c>
      <c r="Q52" s="156">
        <v>0.4341408012320247</v>
      </c>
      <c r="R52" s="156">
        <v>0.37062086723027504</v>
      </c>
      <c r="S52" s="156">
        <v>0.41376903584636837</v>
      </c>
      <c r="T52" s="156">
        <v>0.39942849859230756</v>
      </c>
      <c r="U52" s="156"/>
      <c r="V52" s="156">
        <v>0.14974772238154618</v>
      </c>
      <c r="W52" s="156">
        <v>0.31570521208295244</v>
      </c>
      <c r="X52" s="156">
        <v>0.2687354642281542</v>
      </c>
      <c r="Y52" s="156">
        <v>0.36370045071013479</v>
      </c>
      <c r="Z52" s="156">
        <v>0.2700639280742661</v>
      </c>
      <c r="AA52" s="156">
        <v>0.28137950362441405</v>
      </c>
      <c r="AB52" s="156">
        <v>0.13826203777459684</v>
      </c>
      <c r="AC52" s="156">
        <v>0.355381065156405</v>
      </c>
      <c r="AD52" s="156">
        <v>0.32102037224379376</v>
      </c>
      <c r="AE52" s="156">
        <v>0.17963089706473531</v>
      </c>
      <c r="AF52" s="156">
        <v>0.38881027237547422</v>
      </c>
      <c r="AG52" s="156">
        <v>0.34841479607918613</v>
      </c>
      <c r="AH52" s="156">
        <v>0.4989543049588</v>
      </c>
      <c r="AI52" s="156">
        <v>0.34431742938426113</v>
      </c>
      <c r="AJ52" s="156">
        <v>0.8986227529333517</v>
      </c>
      <c r="AK52" s="156">
        <v>7.1231287103294925</v>
      </c>
      <c r="AL52" s="193">
        <v>0.29191677682828371</v>
      </c>
    </row>
    <row r="53" spans="1:38" s="8" customFormat="1" ht="15" x14ac:dyDescent="0.25">
      <c r="A53" s="105"/>
      <c r="B53" s="8" t="s">
        <v>1349</v>
      </c>
      <c r="C53" s="156">
        <v>3.7113763061812348E-2</v>
      </c>
      <c r="D53" s="156">
        <v>0.10435546199182508</v>
      </c>
      <c r="E53" s="156">
        <v>0.13510082970547441</v>
      </c>
      <c r="F53" s="156">
        <v>8.5465341297829095E-2</v>
      </c>
      <c r="G53" s="156">
        <v>8.8802615540618191E-2</v>
      </c>
      <c r="H53" s="156">
        <v>2.587748108751536E-2</v>
      </c>
      <c r="I53" s="156">
        <v>8.2668496591495264E-2</v>
      </c>
      <c r="J53" s="156">
        <v>0.10810242583735181</v>
      </c>
      <c r="K53" s="156">
        <v>3.3779865091485152E-2</v>
      </c>
      <c r="L53" s="156">
        <v>0.48984007316049666</v>
      </c>
      <c r="M53" s="156">
        <v>0.11750250455556474</v>
      </c>
      <c r="N53" s="156">
        <v>-0.14552687597762923</v>
      </c>
      <c r="O53" s="156">
        <v>-3.886074445300601E-2</v>
      </c>
      <c r="P53" s="156">
        <v>2.7578452983863289E-2</v>
      </c>
      <c r="Q53" s="156">
        <v>0.17326020656350022</v>
      </c>
      <c r="R53" s="156">
        <v>-5.332135461124158E-3</v>
      </c>
      <c r="S53" s="156">
        <v>0.12270274405037618</v>
      </c>
      <c r="T53" s="156">
        <v>3.8810662871461718E-2</v>
      </c>
      <c r="U53" s="156"/>
      <c r="V53" s="156">
        <v>6.7882505184206507E-2</v>
      </c>
      <c r="W53" s="156">
        <v>2.3354020676415035E-2</v>
      </c>
      <c r="X53" s="156">
        <v>0.13248696415415354</v>
      </c>
      <c r="Y53" s="156">
        <v>0.16694888126429666</v>
      </c>
      <c r="Z53" s="156">
        <v>2.4281642156623564E-2</v>
      </c>
      <c r="AA53" s="156">
        <v>2.6888084912988681E-2</v>
      </c>
      <c r="AB53" s="156">
        <v>0.10465619621331258</v>
      </c>
      <c r="AC53" s="156">
        <v>0.34858891025389221</v>
      </c>
      <c r="AD53" s="156">
        <v>8.3851415324836809E-2</v>
      </c>
      <c r="AE53" s="156">
        <v>0.13150081347794917</v>
      </c>
      <c r="AF53" s="156">
        <v>7.0459691360773083E-2</v>
      </c>
      <c r="AG53" s="156">
        <v>1.4583764830754542E-2</v>
      </c>
      <c r="AH53" s="156">
        <v>9.8969521954308262E-2</v>
      </c>
      <c r="AI53" s="156">
        <v>-7.9615998785520864E-2</v>
      </c>
      <c r="AJ53" s="156">
        <v>0.10137713817840269</v>
      </c>
      <c r="AK53" s="156">
        <v>-6.6149173291067349</v>
      </c>
      <c r="AL53" s="193">
        <v>7.8608269523993246E-2</v>
      </c>
    </row>
    <row r="54" spans="1:38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57">
        <v>1</v>
      </c>
      <c r="AL54" s="195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6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6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6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6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6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6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6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6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6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6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6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6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6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6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6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7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7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7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7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7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7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7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7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7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7"/>
    </row>
    <row r="80" spans="1:38" x14ac:dyDescent="0.25">
      <c r="AL80" s="197"/>
    </row>
    <row r="81" spans="38:38" x14ac:dyDescent="0.25">
      <c r="AL81" s="197"/>
    </row>
    <row r="82" spans="38:38" x14ac:dyDescent="0.25">
      <c r="AL82" s="197"/>
    </row>
    <row r="83" spans="38:38" x14ac:dyDescent="0.25">
      <c r="AL83" s="197"/>
    </row>
    <row r="84" spans="38:38" x14ac:dyDescent="0.25">
      <c r="AL84" s="197"/>
    </row>
    <row r="85" spans="38:38" x14ac:dyDescent="0.25">
      <c r="AL85" s="197"/>
    </row>
    <row r="86" spans="38:38" x14ac:dyDescent="0.25">
      <c r="AL86" s="197"/>
    </row>
    <row r="87" spans="38:38" x14ac:dyDescent="0.25">
      <c r="AL87" s="197"/>
    </row>
    <row r="88" spans="38:38" x14ac:dyDescent="0.25">
      <c r="AL88" s="197"/>
    </row>
    <row r="89" spans="38:38" x14ac:dyDescent="0.25">
      <c r="AL89" s="197"/>
    </row>
    <row r="90" spans="38:38" x14ac:dyDescent="0.25">
      <c r="AL90" s="197"/>
    </row>
    <row r="91" spans="38:38" x14ac:dyDescent="0.25">
      <c r="AL91" s="197"/>
    </row>
    <row r="92" spans="38:38" x14ac:dyDescent="0.25">
      <c r="AL92" s="197"/>
    </row>
    <row r="93" spans="38:38" x14ac:dyDescent="0.25">
      <c r="AL93" s="197"/>
    </row>
    <row r="94" spans="38:38" x14ac:dyDescent="0.25">
      <c r="AL94" s="197"/>
    </row>
    <row r="95" spans="38:38" x14ac:dyDescent="0.25">
      <c r="AL95" s="197"/>
    </row>
    <row r="96" spans="38:38" x14ac:dyDescent="0.25">
      <c r="AL96" s="197"/>
    </row>
    <row r="97" spans="38:38" x14ac:dyDescent="0.25">
      <c r="AL97" s="197"/>
    </row>
    <row r="98" spans="38:38" x14ac:dyDescent="0.25">
      <c r="AL98" s="197"/>
    </row>
    <row r="99" spans="38:38" x14ac:dyDescent="0.25">
      <c r="AL99" s="197"/>
    </row>
    <row r="100" spans="38:38" x14ac:dyDescent="0.25">
      <c r="AL100" s="197"/>
    </row>
    <row r="101" spans="38:38" x14ac:dyDescent="0.25">
      <c r="AL101" s="197"/>
    </row>
    <row r="102" spans="38:38" x14ac:dyDescent="0.25">
      <c r="AL102" s="197"/>
    </row>
    <row r="103" spans="38:38" x14ac:dyDescent="0.25">
      <c r="AL103" s="197"/>
    </row>
    <row r="104" spans="38:38" x14ac:dyDescent="0.25">
      <c r="AL104" s="197"/>
    </row>
    <row r="105" spans="38:38" x14ac:dyDescent="0.25">
      <c r="AL105" s="197"/>
    </row>
    <row r="106" spans="38:38" x14ac:dyDescent="0.25">
      <c r="AL106" s="197"/>
    </row>
    <row r="107" spans="38:38" x14ac:dyDescent="0.25">
      <c r="AL107" s="197"/>
    </row>
    <row r="108" spans="38:38" x14ac:dyDescent="0.25">
      <c r="AL108" s="197"/>
    </row>
    <row r="109" spans="38:38" x14ac:dyDescent="0.25">
      <c r="AL109" s="197"/>
    </row>
    <row r="110" spans="38:38" x14ac:dyDescent="0.25">
      <c r="AL110" s="197"/>
    </row>
    <row r="111" spans="38:38" x14ac:dyDescent="0.25">
      <c r="AL111" s="197"/>
    </row>
    <row r="112" spans="38:38" x14ac:dyDescent="0.25">
      <c r="AL112" s="197"/>
    </row>
    <row r="113" spans="38:38" x14ac:dyDescent="0.25">
      <c r="AL113" s="197"/>
    </row>
    <row r="114" spans="38:38" x14ac:dyDescent="0.25">
      <c r="AL114" s="197"/>
    </row>
    <row r="115" spans="38:38" x14ac:dyDescent="0.25">
      <c r="AL115" s="197"/>
    </row>
    <row r="116" spans="38:38" x14ac:dyDescent="0.25">
      <c r="AL116" s="197"/>
    </row>
    <row r="117" spans="38:38" x14ac:dyDescent="0.25">
      <c r="AL117" s="197"/>
    </row>
    <row r="118" spans="38:38" x14ac:dyDescent="0.25">
      <c r="AL118" s="197"/>
    </row>
    <row r="119" spans="38:38" x14ac:dyDescent="0.25">
      <c r="AL119" s="197"/>
    </row>
    <row r="120" spans="38:38" x14ac:dyDescent="0.25">
      <c r="AL120" s="197"/>
    </row>
    <row r="121" spans="38:38" x14ac:dyDescent="0.25">
      <c r="AL121" s="197"/>
    </row>
    <row r="122" spans="38:38" x14ac:dyDescent="0.25">
      <c r="AL122" s="197"/>
    </row>
    <row r="123" spans="38:38" x14ac:dyDescent="0.25">
      <c r="AL123" s="197"/>
    </row>
    <row r="124" spans="38:38" x14ac:dyDescent="0.25">
      <c r="AL124" s="197"/>
    </row>
    <row r="125" spans="38:38" x14ac:dyDescent="0.25">
      <c r="AL125" s="197"/>
    </row>
    <row r="126" spans="38:38" x14ac:dyDescent="0.25">
      <c r="AL126" s="197"/>
    </row>
    <row r="127" spans="38:38" x14ac:dyDescent="0.25">
      <c r="AL127" s="197"/>
    </row>
    <row r="128" spans="38:38" x14ac:dyDescent="0.25">
      <c r="AL128" s="197"/>
    </row>
    <row r="129" spans="38:38" x14ac:dyDescent="0.25">
      <c r="AL129" s="197"/>
    </row>
    <row r="130" spans="38:38" x14ac:dyDescent="0.25">
      <c r="AL130" s="197"/>
    </row>
    <row r="131" spans="38:38" x14ac:dyDescent="0.25">
      <c r="AL131" s="197"/>
    </row>
    <row r="132" spans="38:38" x14ac:dyDescent="0.25">
      <c r="AL132" s="197"/>
    </row>
    <row r="133" spans="38:38" x14ac:dyDescent="0.25">
      <c r="AL133" s="197"/>
    </row>
    <row r="134" spans="38:38" x14ac:dyDescent="0.25">
      <c r="AL134" s="197"/>
    </row>
    <row r="135" spans="38:38" x14ac:dyDescent="0.25">
      <c r="AL135" s="197"/>
    </row>
    <row r="136" spans="38:38" x14ac:dyDescent="0.25">
      <c r="AL136" s="197"/>
    </row>
    <row r="137" spans="38:38" x14ac:dyDescent="0.25">
      <c r="AL137" s="197"/>
    </row>
    <row r="138" spans="38:38" x14ac:dyDescent="0.25">
      <c r="AL138" s="197"/>
    </row>
    <row r="139" spans="38:38" x14ac:dyDescent="0.25">
      <c r="AL139" s="197"/>
    </row>
    <row r="140" spans="38:38" x14ac:dyDescent="0.25">
      <c r="AL140" s="197"/>
    </row>
    <row r="141" spans="38:38" x14ac:dyDescent="0.25">
      <c r="AL141" s="197"/>
    </row>
    <row r="142" spans="38:38" x14ac:dyDescent="0.25">
      <c r="AL142" s="197"/>
    </row>
    <row r="143" spans="38:38" x14ac:dyDescent="0.25">
      <c r="AL143" s="197"/>
    </row>
    <row r="144" spans="38:38" x14ac:dyDescent="0.25">
      <c r="AL144" s="197"/>
    </row>
    <row r="145" spans="38:38" x14ac:dyDescent="0.25">
      <c r="AL145" s="197"/>
    </row>
    <row r="146" spans="38:38" x14ac:dyDescent="0.25">
      <c r="AL146" s="197"/>
    </row>
    <row r="147" spans="38:38" x14ac:dyDescent="0.25">
      <c r="AL147" s="197"/>
    </row>
    <row r="148" spans="38:38" x14ac:dyDescent="0.25">
      <c r="AL148" s="197"/>
    </row>
    <row r="149" spans="38:38" x14ac:dyDescent="0.25">
      <c r="AL149" s="197"/>
    </row>
    <row r="150" spans="38:38" x14ac:dyDescent="0.25">
      <c r="AL150" s="197"/>
    </row>
    <row r="151" spans="38:38" x14ac:dyDescent="0.25">
      <c r="AL151" s="197"/>
    </row>
    <row r="152" spans="38:38" x14ac:dyDescent="0.25">
      <c r="AL152" s="197"/>
    </row>
    <row r="153" spans="38:38" x14ac:dyDescent="0.25">
      <c r="AL153" s="197"/>
    </row>
    <row r="154" spans="38:38" x14ac:dyDescent="0.25">
      <c r="AL154" s="197"/>
    </row>
    <row r="155" spans="38:38" x14ac:dyDescent="0.25">
      <c r="AL155" s="197"/>
    </row>
    <row r="156" spans="38:38" x14ac:dyDescent="0.25">
      <c r="AL156" s="197"/>
    </row>
    <row r="157" spans="38:38" x14ac:dyDescent="0.25">
      <c r="AL157" s="197"/>
    </row>
    <row r="158" spans="38:38" x14ac:dyDescent="0.25">
      <c r="AL158" s="197"/>
    </row>
    <row r="159" spans="38:38" x14ac:dyDescent="0.25">
      <c r="AL159" s="197"/>
    </row>
    <row r="160" spans="38:38" x14ac:dyDescent="0.25">
      <c r="AL160" s="197"/>
    </row>
    <row r="161" spans="38:38" x14ac:dyDescent="0.25">
      <c r="AL161" s="197"/>
    </row>
    <row r="162" spans="38:38" x14ac:dyDescent="0.25">
      <c r="AL162" s="197"/>
    </row>
    <row r="163" spans="38:38" x14ac:dyDescent="0.25">
      <c r="AL163" s="197"/>
    </row>
    <row r="164" spans="38:38" x14ac:dyDescent="0.25">
      <c r="AL164" s="197"/>
    </row>
    <row r="165" spans="38:38" x14ac:dyDescent="0.25">
      <c r="AL165" s="197"/>
    </row>
    <row r="166" spans="38:38" x14ac:dyDescent="0.25">
      <c r="AL166" s="197"/>
    </row>
    <row r="167" spans="38:38" x14ac:dyDescent="0.25">
      <c r="AL167" s="197"/>
    </row>
    <row r="168" spans="38:38" x14ac:dyDescent="0.25">
      <c r="AL168" s="197"/>
    </row>
    <row r="169" spans="38:38" x14ac:dyDescent="0.25">
      <c r="AL169" s="197"/>
    </row>
    <row r="170" spans="38:38" x14ac:dyDescent="0.25">
      <c r="AL170" s="197"/>
    </row>
    <row r="171" spans="38:38" x14ac:dyDescent="0.25">
      <c r="AL171" s="197"/>
    </row>
    <row r="172" spans="38:38" x14ac:dyDescent="0.25">
      <c r="AL172" s="197"/>
    </row>
    <row r="173" spans="38:38" x14ac:dyDescent="0.25">
      <c r="AL173" s="197"/>
    </row>
    <row r="174" spans="38:38" x14ac:dyDescent="0.25">
      <c r="AL174" s="197"/>
    </row>
    <row r="175" spans="38:38" x14ac:dyDescent="0.25">
      <c r="AL175" s="197"/>
    </row>
    <row r="176" spans="38:38" x14ac:dyDescent="0.25">
      <c r="AL176" s="197"/>
    </row>
    <row r="177" spans="38:38" x14ac:dyDescent="0.25">
      <c r="AL177" s="197"/>
    </row>
    <row r="178" spans="38:38" x14ac:dyDescent="0.25">
      <c r="AL178" s="197"/>
    </row>
    <row r="179" spans="38:38" x14ac:dyDescent="0.25">
      <c r="AL179" s="197"/>
    </row>
    <row r="180" spans="38:38" x14ac:dyDescent="0.25">
      <c r="AL180" s="197"/>
    </row>
    <row r="181" spans="38:38" x14ac:dyDescent="0.25">
      <c r="AL181" s="197"/>
    </row>
    <row r="182" spans="38:38" x14ac:dyDescent="0.25">
      <c r="AL182" s="197"/>
    </row>
    <row r="183" spans="38:38" x14ac:dyDescent="0.25">
      <c r="AL183" s="197"/>
    </row>
    <row r="184" spans="38:38" x14ac:dyDescent="0.25">
      <c r="AL184" s="197"/>
    </row>
    <row r="185" spans="38:38" x14ac:dyDescent="0.25">
      <c r="AL185" s="197"/>
    </row>
    <row r="186" spans="38:38" x14ac:dyDescent="0.25">
      <c r="AL186" s="197"/>
    </row>
    <row r="187" spans="38:38" x14ac:dyDescent="0.25">
      <c r="AL187" s="197"/>
    </row>
    <row r="188" spans="38:38" x14ac:dyDescent="0.25">
      <c r="AL188" s="197"/>
    </row>
    <row r="189" spans="38:38" x14ac:dyDescent="0.25">
      <c r="AL189" s="197"/>
    </row>
    <row r="190" spans="38:38" x14ac:dyDescent="0.25">
      <c r="AL190" s="197"/>
    </row>
    <row r="191" spans="38:38" x14ac:dyDescent="0.25">
      <c r="AL191" s="197"/>
    </row>
    <row r="192" spans="38:38" x14ac:dyDescent="0.25">
      <c r="AL192" s="197"/>
    </row>
    <row r="193" spans="38:38" x14ac:dyDescent="0.25">
      <c r="AL193" s="197"/>
    </row>
    <row r="194" spans="38:38" x14ac:dyDescent="0.25">
      <c r="AL194" s="197"/>
    </row>
    <row r="195" spans="38:38" x14ac:dyDescent="0.25">
      <c r="AL195" s="197"/>
    </row>
    <row r="196" spans="38:38" x14ac:dyDescent="0.25">
      <c r="AL196" s="197"/>
    </row>
    <row r="197" spans="38:38" x14ac:dyDescent="0.25">
      <c r="AL197" s="197"/>
    </row>
    <row r="198" spans="38:38" x14ac:dyDescent="0.25">
      <c r="AL198" s="197"/>
    </row>
    <row r="199" spans="38:38" x14ac:dyDescent="0.25">
      <c r="AL199" s="197"/>
    </row>
    <row r="200" spans="38:38" x14ac:dyDescent="0.25">
      <c r="AL200" s="197"/>
    </row>
    <row r="201" spans="38:38" x14ac:dyDescent="0.25">
      <c r="AL201" s="197"/>
    </row>
    <row r="202" spans="38:38" x14ac:dyDescent="0.25">
      <c r="AL202" s="197"/>
    </row>
    <row r="203" spans="38:38" x14ac:dyDescent="0.25">
      <c r="AL203" s="197"/>
    </row>
    <row r="204" spans="38:38" x14ac:dyDescent="0.25">
      <c r="AL204" s="197"/>
    </row>
    <row r="205" spans="38:38" x14ac:dyDescent="0.25">
      <c r="AL205" s="197"/>
    </row>
    <row r="206" spans="38:38" x14ac:dyDescent="0.25">
      <c r="AL206" s="197"/>
    </row>
    <row r="207" spans="38:38" x14ac:dyDescent="0.25">
      <c r="AL207" s="197"/>
    </row>
    <row r="208" spans="38:38" x14ac:dyDescent="0.25">
      <c r="AL208" s="197"/>
    </row>
    <row r="209" spans="38:38" x14ac:dyDescent="0.25">
      <c r="AL209" s="197"/>
    </row>
    <row r="210" spans="38:38" x14ac:dyDescent="0.25">
      <c r="AL210" s="197"/>
    </row>
    <row r="211" spans="38:38" x14ac:dyDescent="0.25">
      <c r="AL211" s="197"/>
    </row>
    <row r="212" spans="38:38" x14ac:dyDescent="0.25">
      <c r="AL212" s="197"/>
    </row>
    <row r="213" spans="38:38" x14ac:dyDescent="0.25">
      <c r="AL213" s="197"/>
    </row>
    <row r="214" spans="38:38" x14ac:dyDescent="0.25">
      <c r="AL214" s="197"/>
    </row>
    <row r="215" spans="38:38" x14ac:dyDescent="0.25">
      <c r="AL215" s="197"/>
    </row>
    <row r="216" spans="38:38" x14ac:dyDescent="0.25">
      <c r="AL216" s="197"/>
    </row>
    <row r="217" spans="38:38" x14ac:dyDescent="0.25">
      <c r="AL217" s="197"/>
    </row>
    <row r="218" spans="38:38" x14ac:dyDescent="0.25">
      <c r="AL218" s="197"/>
    </row>
    <row r="219" spans="38:38" x14ac:dyDescent="0.25">
      <c r="AL219" s="197"/>
    </row>
    <row r="220" spans="38:38" x14ac:dyDescent="0.25">
      <c r="AL220" s="197"/>
    </row>
    <row r="221" spans="38:38" x14ac:dyDescent="0.25">
      <c r="AL221" s="197"/>
    </row>
    <row r="222" spans="38:38" x14ac:dyDescent="0.25">
      <c r="AL222" s="197"/>
    </row>
    <row r="223" spans="38:38" x14ac:dyDescent="0.25">
      <c r="AL223" s="197"/>
    </row>
    <row r="224" spans="38:38" x14ac:dyDescent="0.25">
      <c r="AL224" s="197"/>
    </row>
    <row r="225" spans="38:38" x14ac:dyDescent="0.25">
      <c r="AL225" s="197"/>
    </row>
    <row r="226" spans="38:38" x14ac:dyDescent="0.25">
      <c r="AL226" s="197"/>
    </row>
    <row r="227" spans="38:38" x14ac:dyDescent="0.25">
      <c r="AL227" s="197"/>
    </row>
    <row r="228" spans="38:38" x14ac:dyDescent="0.25">
      <c r="AL228" s="197"/>
    </row>
    <row r="229" spans="38:38" x14ac:dyDescent="0.25">
      <c r="AL229" s="197"/>
    </row>
    <row r="230" spans="38:38" x14ac:dyDescent="0.25">
      <c r="AL230" s="197"/>
    </row>
    <row r="231" spans="38:38" x14ac:dyDescent="0.25">
      <c r="AL231" s="197"/>
    </row>
    <row r="232" spans="38:38" x14ac:dyDescent="0.25">
      <c r="AL232" s="197"/>
    </row>
    <row r="233" spans="38:38" x14ac:dyDescent="0.25">
      <c r="AL233" s="197"/>
    </row>
    <row r="234" spans="38:38" x14ac:dyDescent="0.25">
      <c r="AL234" s="197"/>
    </row>
    <row r="235" spans="38:38" x14ac:dyDescent="0.25">
      <c r="AL235" s="197"/>
    </row>
    <row r="236" spans="38:38" x14ac:dyDescent="0.25">
      <c r="AL236" s="197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2019-08-23T13:09:18Z</dcterms:modified>
</cp:coreProperties>
</file>