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<sst xmlns="http://schemas.openxmlformats.org/spreadsheetml/2006/main" count="2880" uniqueCount="1440">
  <si>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</si>
  <si>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</si>
  <si>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</si>
  <si>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</si>
  <si>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</si>
  <si>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</si>
  <si>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</si>
  <si>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</si>
  <si>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</si>
  <si>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</si>
  <si>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</si>
  <si>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</si>
  <si>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</si>
  <si>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</si>
  <si>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</si>
  <si>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</si>
  <si>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</si>
  <si>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</si>
  <si>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</si>
  <si>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</si>
  <si>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</si>
  <si>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</si>
  <si>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</si>
  <si>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</si>
  <si>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</si>
  <si>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</si>
  <si>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</si>
  <si>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</si>
  <si>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</si>
  <si>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</si>
  <si>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</si>
  <si>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</si>
  <si>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</si>
  <si>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</si>
  <si>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</si>
  <si>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</si>
  <si>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</si>
  <si>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</si>
  <si>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</si>
  <si>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</si>
  <si>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</si>
  <si>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</si>
  <si>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</si>
  <si>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</si>
  <si>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</si>
  <si>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</si>
  <si>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</si>
  <si>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</si>
  <si>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</si>
  <si>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</si>
  <si>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</si>
  <si>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</si>
  <si>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</si>
  <si>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</si>
  <si>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</si>
  <si>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</si>
  <si>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</si>
  <si>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</si>
  <si>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</si>
  <si>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</si>
  <si>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</si>
  <si>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</si>
  <si>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</si>
  <si>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</si>
  <si>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</si>
  <si>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</si>
  <si>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</si>
  <si>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</si>
  <si>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</si>
  <si>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</si>
  <si>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</si>
  <si>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</si>
  <si>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</si>
  <si>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</si>
  <si>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</si>
  <si>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</si>
  <si>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</si>
  <si>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</si>
  <si>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</si>
  <si>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</si>
  <si>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</si>
  <si>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</si>
  <si>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</si>
  <si>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</si>
  <si>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</si>
  <si>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</si>
  <si>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</si>
  <si>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</si>
  <si>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</si>
  <si>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</si>
  <si>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</si>
  <si>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</si>
  <si>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</si>
  <si>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</si>
  <si>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</si>
  <si>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</si>
  <si>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</si>
  <si>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</si>
  <si>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</si>
  <si>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</si>
  <si>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</si>
  <si>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</si>
  <si>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</si>
  <si>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</si>
  <si>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</si>
  <si>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</si>
  <si>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</si>
  <si>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</si>
  <si>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</si>
  <si>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</si>
  <si>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</si>
  <si>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</si>
  <si>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</si>
  <si>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</si>
  <si>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</si>
  <si>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</si>
  <si>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</si>
  <si>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</si>
  <si>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</si>
  <si>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</si>
  <si>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</si>
  <si>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</si>
  <si>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</si>
  <si>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</si>
  <si>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</si>
  <si>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</si>
  <si>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</si>
  <si>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</si>
  <si>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</si>
  <si>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</si>
  <si>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</si>
  <si>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</si>
  <si>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</si>
  <si>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</si>
  <si>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</si>
  <si>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</si>
  <si>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</si>
  <si>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</si>
  <si>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</si>
  <si>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</si>
  <si>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</si>
  <si>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</si>
  <si>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</si>
  <si>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</si>
  <si>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</si>
  <si>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</si>
  <si>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</si>
  <si>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</si>
  <si>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</si>
  <si>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</si>
  <si>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</si>
  <si>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</si>
  <si>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</si>
  <si>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</si>
  <si>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</si>
  <si>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</si>
  <si>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</si>
  <si>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</si>
  <si>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</si>
  <si>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</si>
  <si>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</si>
  <si>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</si>
  <si>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</si>
  <si>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</si>
  <si>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</si>
  <si>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</si>
  <si>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</si>
  <si>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</si>
  <si>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</si>
  <si>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</si>
  <si>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</si>
  <si>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</si>
  <si>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</si>
  <si>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</si>
  <si>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</si>
  <si>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</si>
  <si>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</si>
  <si>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</si>
  <si>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</si>
  <si>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</si>
  <si>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</si>
  <si>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</si>
  <si>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</si>
  <si>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</si>
  <si>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</si>
  <si>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</si>
  <si>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</si>
  <si>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</si>
  <si>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</si>
  <si>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</si>
  <si>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</si>
  <si>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</si>
  <si>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</si>
  <si>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</si>
  <si>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</si>
  <si>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</si>
  <si>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</si>
  <si>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</si>
  <si>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</si>
  <si>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</si>
  <si>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</si>
  <si>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</si>
  <si>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</si>
  <si>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</si>
  <si>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</si>
  <si>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</si>
  <si>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</si>
  <si>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</si>
  <si>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</si>
  <si>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</si>
  <si>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</si>
  <si>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</si>
  <si>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</si>
  <si>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</si>
  <si>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</si>
  <si>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</si>
  <si>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</si>
  <si>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</si>
  <si>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</si>
  <si>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</si>
  <si>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</si>
  <si>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</si>
  <si>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</si>
  <si>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</si>
  <si>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</si>
  <si>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</si>
  <si>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</si>
  <si>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</si>
  <si>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</si>
  <si>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</si>
  <si>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</si>
  <si>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</si>
  <si>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</si>
  <si>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</si>
  <si>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</si>
  <si>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</si>
  <si>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</si>
  <si>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</si>
  <si>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</si>
  <si>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</si>
  <si>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</si>
  <si>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</si>
  <si>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</si>
  <si>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</si>
  <si>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</si>
  <si>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</si>
  <si>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</si>
  <si>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</si>
  <si>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</si>
  <si>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</si>
  <si>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</si>
  <si>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</si>
  <si>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</si>
  <si>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</si>
  <si>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</si>
  <si>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</si>
  <si>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</si>
  <si>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</si>
  <si>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</si>
  <si>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</si>
  <si>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</si>
  <si>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</si>
  <si>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</si>
  <si>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</si>
  <si>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</si>
  <si>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</si>
  <si>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</si>
  <si>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</si>
  <si>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</si>
  <si>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</si>
  <si>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</si>
  <si>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</si>
  <si>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</si>
  <si>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</si>
  <si>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</si>
  <si>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</si>
  <si>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</si>
  <si>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</si>
  <si>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</si>
  <si>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</si>
  <si>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</si>
  <si>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</si>
  <si>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</si>
  <si>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</si>
  <si>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</si>
  <si>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</si>
  <si>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</si>
  <si>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</si>
  <si>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</si>
  <si>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</si>
  <si>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</si>
  <si>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</si>
  <si>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</si>
  <si>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</si>
  <si>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</si>
  <si>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</si>
  <si>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</si>
  <si>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</si>
  <si>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</si>
  <si>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</si>
  <si>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</si>
  <si>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</si>
  <si>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</si>
  <si>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</si>
  <si>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</si>
  <si>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</si>
  <si>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</si>
  <si>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</si>
  <si>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</si>
  <si>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</si>
  <si>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</si>
  <si>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</si>
  <si>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</si>
  <si>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</si>
  <si>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</si>
  <si>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</si>
  <si>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</si>
  <si>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</si>
  <si>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</si>
  <si>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</si>
  <si>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</si>
  <si>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</si>
  <si>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</si>
  <si>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</si>
  <si>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</si>
  <si>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</si>
  <si>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</si>
  <si>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</si>
  <si>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</si>
  <si>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</si>
  <si>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</si>
  <si>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</si>
  <si>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</si>
  <si>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</si>
  <si>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</si>
  <si>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</si>
  <si>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</si>
  <si>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</si>
  <si>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</si>
  <si>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</si>
  <si>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</si>
  <si>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</si>
  <si>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</si>
  <si>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</si>
  <si>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</si>
  <si>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</si>
  <si>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</si>
  <si>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</si>
  <si>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</si>
  <si>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</si>
  <si>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</si>
  <si>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</si>
  <si>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</si>
  <si>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</si>
  <si>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</si>
  <si>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</si>
  <si>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</si>
  <si>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</si>
  <si>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</si>
  <si>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</si>
  <si>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</si>
  <si>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</si>
  <si>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</si>
  <si>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</si>
  <si>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</si>
  <si>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</si>
  <si>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</si>
  <si>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</si>
  <si>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</si>
  <si>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</si>
  <si>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</si>
  <si>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</si>
  <si>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</si>
  <si>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</si>
  <si>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</si>
  <si>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</si>
  <si>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</si>
  <si>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</si>
  <si>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</si>
  <si>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</si>
  <si>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</si>
  <si>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</si>
  <si>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</si>
  <si>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</si>
  <si>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</si>
  <si>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</si>
  <si>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</si>
  <si>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</si>
  <si>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</si>
  <si>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</si>
  <si>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</si>
  <si>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</si>
  <si>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</si>
  <si>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</si>
  <si>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</si>
  <si>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</si>
  <si>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</si>
  <si>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</si>
  <si>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</si>
  <si>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</si>
  <si>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</si>
  <si>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</si>
  <si>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</si>
  <si>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</si>
  <si>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</si>
  <si>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</si>
  <si>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</si>
  <si>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</si>
  <si>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</si>
  <si>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</si>
  <si>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</si>
  <si>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</si>
  <si>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</si>
  <si>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</si>
  <si>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</si>
  <si>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</si>
  <si>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</si>
  <si>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</si>
  <si>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</si>
  <si>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</si>
  <si>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</si>
  <si>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</si>
  <si>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</si>
  <si>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</si>
  <si>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</si>
  <si>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</si>
  <si>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</si>
  <si>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</si>
  <si>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</si>
  <si>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</si>
  <si>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</si>
  <si>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</si>
  <si>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</si>
  <si>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</si>
  <si>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</si>
  <si>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</si>
  <si>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</si>
  <si>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</si>
  <si>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</si>
  <si>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</si>
  <si>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</si>
  <si>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</si>
  <si>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</si>
  <si>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</si>
  <si>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</si>
  <si>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</si>
  <si>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</si>
  <si>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</si>
  <si>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</si>
  <si>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</si>
  <si>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</si>
  <si>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</si>
  <si>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</si>
  <si>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</si>
  <si>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</si>
  <si>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</si>
  <si>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</si>
  <si>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</si>
  <si>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</si>
  <si>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</si>
  <si>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</si>
  <si>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</si>
  <si>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</si>
  <si>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</si>
  <si>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</si>
  <si>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</si>
  <si>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</si>
  <si>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</si>
  <si>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</si>
  <si>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</si>
  <si>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</si>
  <si>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</si>
  <si>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</si>
  <si>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</si>
  <si>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</si>
  <si>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</si>
  <si>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</si>
  <si>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</si>
  <si>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</si>
  <si>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</si>
  <si>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</si>
  <si>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</si>
  <si>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</si>
  <si>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</si>
  <si>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</si>
  <si>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</si>
  <si>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</si>
  <si>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</si>
  <si>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</si>
  <si>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</si>
  <si>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</si>
  <si>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</si>
  <si>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</si>
  <si>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</si>
  <si>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</si>
  <si>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</si>
  <si>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</si>
  <si>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</si>
  <si>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</si>
  <si>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</si>
  <si>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</si>
  <si>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</si>
  <si>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</si>
  <si>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</si>
  <si>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</si>
  <si>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</si>
  <si>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</si>
  <si>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</si>
  <si>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</si>
  <si>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</si>
  <si>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</si>
  <si>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</si>
  <si>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</si>
  <si>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</si>
  <si>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</si>
  <si>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</si>
  <si>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</si>
  <si>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</si>
  <si>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</si>
  <si>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</si>
  <si>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</si>
  <si>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</si>
  <si>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</si>
  <si>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</si>
  <si>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</si>
  <si>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</si>
  <si>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</si>
  <si>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</si>
  <si>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</si>
  <si>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</si>
  <si>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</si>
  <si>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</si>
  <si>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</si>
  <si>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</si>
  <si>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</si>
  <si>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</si>
  <si>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</si>
  <si>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</si>
  <si>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</si>
  <si>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</si>
  <si>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</si>
  <si>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</si>
  <si>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</si>
  <si>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</si>
  <si>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</si>
  <si>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</si>
  <si>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</si>
  <si>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</si>
  <si>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</si>
  <si>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</si>
  <si>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</si>
  <si>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</si>
  <si>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</si>
  <si>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</si>
  <si>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</si>
  <si>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</si>
  <si>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</si>
  <si>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</si>
  <si>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</si>
  <si>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</si>
  <si>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</si>
  <si>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</si>
  <si>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</si>
  <si>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</si>
  <si>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</si>
  <si>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</si>
  <si>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</si>
  <si>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</si>
  <si>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</si>
  <si>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</si>
  <si>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</si>
  <si>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</si>
  <si>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</si>
  <si>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</si>
  <si>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</si>
  <si>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</si>
  <si>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</si>
  <si>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</si>
  <si>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</si>
  <si>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</si>
  <si>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</si>
  <si>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</si>
  <si>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</si>
  <si>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</si>
  <si>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</si>
  <si>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</si>
  <si>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</si>
  <si>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</si>
  <si>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</si>
  <si>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</si>
  <si>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</si>
  <si>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</si>
  <si>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</si>
  <si>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</si>
  <si>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</si>
  <si>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</si>
  <si>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</si>
  <si>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</si>
  <si>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</si>
  <si>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</si>
  <si>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</si>
  <si>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</si>
  <si>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</si>
  <si>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</si>
  <si>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</si>
  <si>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</si>
  <si>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</si>
  <si>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</si>
  <si>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</si>
  <si>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</si>
  <si>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</si>
  <si>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</si>
  <si>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</si>
  <si>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</si>
  <si>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</si>
  <si>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</si>
  <si>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</si>
  <si>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</si>
  <si>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</si>
  <si>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</si>
  <si>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</si>
  <si>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</si>
  <si>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</si>
  <si>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</si>
  <si>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</si>
  <si>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</si>
  <si>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</si>
  <si>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</si>
  <si>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</si>
  <si>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</si>
  <si>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</si>
  <si>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</si>
  <si>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</si>
  <si>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</si>
  <si>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</si>
  <si>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</si>
  <si>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</si>
  <si>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</si>
  <si>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</si>
  <si>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</si>
  <si>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</si>
  <si>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</si>
  <si>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</si>
  <si>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</si>
  <si>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</si>
  <si>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</si>
  <si>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</si>
  <si>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</si>
  <si>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</si>
  <si>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</si>
  <si>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</si>
  <si>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</si>
  <si>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</si>
  <si>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</si>
  <si>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</si>
  <si>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</si>
  <si>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</si>
  <si>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</si>
  <si>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</si>
  <si>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</si>
  <si>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</si>
  <si>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</si>
  <si>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</si>
  <si>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</si>
  <si>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</si>
  <si>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</si>
  <si>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</si>
  <si>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</si>
  <si>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</si>
  <si>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</si>
  <si>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</si>
  <si>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</si>
  <si>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</si>
  <si>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</si>
  <si>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</si>
  <si>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</si>
  <si>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</si>
  <si>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</si>
  <si>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</si>
  <si>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</si>
  <si>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</si>
  <si>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</si>
  <si>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</si>
  <si>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</si>
  <si>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</si>
  <si>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</si>
  <si>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</si>
  <si>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</si>
  <si>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</si>
  <si>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</si>
  <si>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</si>
  <si>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</si>
  <si>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</si>
  <si>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</si>
  <si>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</si>
  <si>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</si>
  <si>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</si>
  <si>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</si>
  <si>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</si>
  <si>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</si>
  <si>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</si>
  <si>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</si>
  <si>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</si>
  <si>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</si>
  <si>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</si>
  <si>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</si>
  <si>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</si>
  <si>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</si>
  <si>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</si>
  <si>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</si>
  <si>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</si>
  <si>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</si>
  <si>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</si>
  <si>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</si>
  <si>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</si>
  <si>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</si>
  <si>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</si>
  <si>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</si>
  <si>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</si>
  <si>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</si>
  <si>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</si>
  <si>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</si>
  <si>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</si>
  <si>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</si>
  <si>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</si>
  <si>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</si>
  <si>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</si>
  <si>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</si>
  <si>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</si>
  <si>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</si>
  <si>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</si>
  <si>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</si>
  <si>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</si>
  <si>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</si>
  <si>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</si>
  <si>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</si>
  <si>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</si>
  <si>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</si>
  <si>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</si>
  <si>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</si>
  <si>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</si>
  <si>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</si>
  <si>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</si>
  <si>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</si>
  <si>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</si>
  <si>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</si>
  <si>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</si>
  <si>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</si>
  <si>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</si>
  <si>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</si>
  <si>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</si>
  <si>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</si>
  <si>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</si>
  <si>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</si>
  <si>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</si>
  <si>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</si>
  <si>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</si>
  <si>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</si>
  <si>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</si>
  <si>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</si>
  <si>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</si>
  <si>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</si>
  <si>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</si>
  <si>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</si>
  <si>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</si>
  <si>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</si>
  <si>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</si>
  <si>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</si>
  <si>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</si>
  <si>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</si>
  <si>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</si>
  <si>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</si>
  <si>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</si>
  <si>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</si>
  <si>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</si>
  <si>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</si>
  <si>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</si>
  <si>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</si>
  <si>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</si>
  <si>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</si>
  <si>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</si>
  <si>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</si>
  <si>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</si>
  <si>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</si>
  <si>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</si>
  <si>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</si>
  <si>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</si>
  <si>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</si>
  <si>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</si>
  <si>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</si>
  <si>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</si>
  <si>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</si>
  <si>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</si>
  <si>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</si>
  <si>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</si>
  <si>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</si>
  <si>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</si>
  <si>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</si>
  <si>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</si>
  <si>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</si>
  <si>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</si>
  <si>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</si>
  <si>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</si>
  <si>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</si>
  <si>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</si>
  <si>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</si>
  <si>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</si>
  <si>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</si>
  <si>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</si>
  <si>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</si>
  <si>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</si>
  <si>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</si>
  <si>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</si>
  <si>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</si>
  <si>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</si>
  <si>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</si>
  <si>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</si>
  <si>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</si>
  <si>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</si>
  <si>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</si>
  <si>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</si>
  <si>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</si>
  <si>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</si>
  <si>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</si>
  <si>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</si>
  <si>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</si>
  <si>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</si>
  <si>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</si>
  <si>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</si>
  <si>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</si>
  <si>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</si>
  <si>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</si>
  <si>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</si>
  <si>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</si>
  <si>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</si>
  <si>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</si>
  <si>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</si>
  <si>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</si>
  <si>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</si>
  <si>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</si>
  <si>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</si>
  <si>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</si>
  <si>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</si>
  <si>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</si>
  <si>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</si>
  <si>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</si>
  <si>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</si>
  <si>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</si>
  <si>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</si>
  <si>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</si>
  <si>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</si>
  <si>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</si>
  <si>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</si>
  <si>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</si>
  <si>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</si>
  <si>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</si>
  <si>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</si>
  <si>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</si>
  <si>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</si>
  <si>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</si>
  <si>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</si>
  <si>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</si>
  <si>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</si>
  <si>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</si>
  <si>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</si>
  <si>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</si>
  <si>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</si>
  <si>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</si>
  <si>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</si>
  <si>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</si>
  <si>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</si>
  <si>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</si>
  <si>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</si>
  <si>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</si>
  <si>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</si>
  <si>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</si>
  <si>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</si>
  <si>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</si>
  <si>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</si>
  <si>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</si>
  <si>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</si>
  <si>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</si>
  <si>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</si>
  <si>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</si>
  <si>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</si>
  <si>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</si>
  <si>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</si>
  <si>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</si>
  <si>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</si>
  <si>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</si>
  <si>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</si>
  <si>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</si>
  <si>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</si>
  <si>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</si>
  <si>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</si>
  <si>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</si>
  <si>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</si>
  <si>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</si>
  <si>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</si>
  <si>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</si>
  <si>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</si>
  <si>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</si>
  <si>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</si>
  <si>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</si>
  <si>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</si>
  <si>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</si>
  <si>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</si>
  <si>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</si>
  <si>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</si>
  <si>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</si>
  <si>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</si>
  <si>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</si>
  <si>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</si>
  <si>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</si>
  <si>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</si>
  <si>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</si>
  <si>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</si>
  <si>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</si>
  <si>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</si>
  <si>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</si>
  <si>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</si>
  <si>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</si>
  <si>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</si>
  <si>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</si>
  <si>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</si>
  <si>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</si>
  <si>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</si>
  <si>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</si>
  <si>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</si>
  <si>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</si>
  <si>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</si>
  <si>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</si>
  <si>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</si>
  <si>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</si>
  <si>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</si>
  <si>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</si>
  <si>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</si>
  <si>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</si>
  <si>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</si>
  <si>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</si>
  <si>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</si>
  <si>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</si>
  <si>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</si>
  <si>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</si>
  <si>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</si>
  <si>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</si>
  <si>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</si>
  <si>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</si>
  <si>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</si>
  <si>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</si>
  <si>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</si>
  <si>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</si>
  <si>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</si>
  <si>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</si>
  <si>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</si>
  <si>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</si>
  <si>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</si>
  <si>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</si>
  <si>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</si>
  <si>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</si>
  <si>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</si>
  <si>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</si>
  <si>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</si>
  <si>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</si>
  <si>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</si>
  <si>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</si>
  <si>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</si>
  <si>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</si>
  <si>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</si>
  <si>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</si>
  <si>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</si>
  <si>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</si>
  <si>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</si>
  <si>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</si>
  <si>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</si>
  <si>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</si>
  <si>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</si>
  <si>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</si>
  <si>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</si>
  <si>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</si>
  <si>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</si>
  <si>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</si>
  <si>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</si>
  <si>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</si>
  <si>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</si>
  <si>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</si>
  <si>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</si>
  <si>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</si>
  <si>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</si>
  <si>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</si>
  <si>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</si>
  <si>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</si>
  <si>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</si>
  <si>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</si>
  <si>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</si>
  <si>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</si>
  <si>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</si>
  <si>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</si>
  <si>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</si>
  <si>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</si>
  <si>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</si>
  <si>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</si>
  <si>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</si>
  <si>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</si>
  <si>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</si>
  <si>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</si>
  <si>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</si>
  <si>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</si>
  <si>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</si>
  <si>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</si>
  <si>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</si>
  <si>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</si>
  <si>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</si>
  <si>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</si>
  <si>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</si>
  <si>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</si>
  <si>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</si>
  <si>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</si>
  <si>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</si>
  <si>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</si>
  <si>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</si>
  <si>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</si>
  <si>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</si>
  <si>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</si>
  <si>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</si>
  <si>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</si>
  <si>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</si>
  <si>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</si>
  <si>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</si>
  <si>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</si>
  <si>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</si>
  <si>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</si>
  <si>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</si>
  <si>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</si>
  <si>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</si>
  <si>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</si>
  <si>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</si>
  <si>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</si>
  <si>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</si>
  <si>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</si>
  <si>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</si>
  <si>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</si>
  <si>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</si>
  <si>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</si>
  <si>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</si>
  <si>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</si>
  <si>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</si>
  <si>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</si>
  <si>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</si>
  <si>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</si>
  <si>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</si>
  <si>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</si>
  <si>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</si>
  <si>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</si>
  <si>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</si>
  <si>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</si>
  <si>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</si>
  <si>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</si>
  <si>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</si>
  <si>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</si>
  <si>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</si>
  <si>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</si>
  <si>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</si>
  <si>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</si>
  <si>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</si>
  <si>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</si>
  <si>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</si>
  <si>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</si>
  <si>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</si>
  <si>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</si>
  <si>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</si>
  <si>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</si>
  <si>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</si>
  <si>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</si>
  <si>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</si>
  <si>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</si>
  <si>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</si>
  <si>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</si>
  <si>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</si>
  <si>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</si>
  <si>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</si>
  <si>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</si>
  <si>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</si>
  <si>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</si>
  <si>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</si>
  <si>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</si>
  <si>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</si>
  <si>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</si>
  <si>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</si>
  <si>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</si>
  <si>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</si>
  <si>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</si>
  <si>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</si>
  <si>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</si>
  <si>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</si>
  <si>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</si>
  <si>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</si>
  <si>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</si>
  <si>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</si>
  <si>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</si>
  <si>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</si>
  <si>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</si>
  <si>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</si>
  <si>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</si>
  <si>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</si>
  <si>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</si>
  <si>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</si>
  <si>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</si>
  <si>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</si>
  <si>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</si>
  <si>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</si>
  <si>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</si>
  <si>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</si>
  <si>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</si>
  <si>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</si>
  <si>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</si>
  <si>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</si>
  <si>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</si>
  <si>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</si>
  <si>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</si>
  <si>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</si>
  <si>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</si>
  <si>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</si>
  <si>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</si>
  <si>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</si>
  <si>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</si>
  <si>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</si>
  <si>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</si>
  <si>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</si>
  <si>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</si>
  <si>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</si>
  <si>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</si>
  <si>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</si>
  <si>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</si>
  <si>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</si>
  <si>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</si>
  <si>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</si>
  <si>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</si>
  <si>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</si>
  <si>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</si>
  <si>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</si>
  <si>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</si>
  <si>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</si>
  <si>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</si>
  <si>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</si>
  <si>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</si>
  <si>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</si>
  <si>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</si>
  <si>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</si>
  <si>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</si>
  <si>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</si>
  <si>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</si>
  <si>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</si>
  <si>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</si>
  <si>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</si>
  <si>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</si>
  <si>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</si>
  <si>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</si>
  <si>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</si>
  <si>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</si>
  <si>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</si>
  <si>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</si>
  <si>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</si>
  <si>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</si>
  <si>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</si>
  <si>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</si>
  <si>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</si>
  <si>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</si>
  <si>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</si>
  <si>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</si>
  <si>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</si>
  <si>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</si>
  <si>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</si>
  <si>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</si>
  <si>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</si>
  <si>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</si>
  <si>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</si>
  <si>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</si>
  <si>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</si>
  <si>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</si>
  <si>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</si>
  <si>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</si>
  <si>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</si>
  <si>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</si>
  <si>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</si>
  <si>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</si>
  <si>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</si>
  <si>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</si>
  <si>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</si>
  <si>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</si>
  <si>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</si>
  <si>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</si>
  <si>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</si>
  <si>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</si>
  <si>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</si>
  <si>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</si>
  <si>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</si>
  <si>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</si>
  <si>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</si>
  <si>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</si>
  <si>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</si>
  <si>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</si>
  <si>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</si>
  <si>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</si>
  <si>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</si>
  <si>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</si>
  <si>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</si>
  <si>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</si>
  <si>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</si>
  <si>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</si>
  <si>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</si>
  <si>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</si>
  <si>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</si>
  <si>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</si>
  <si>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</si>
  <si>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</si>
  <si>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</si>
  <si>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</si>
  <si>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</si>
  <si>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</si>
  <si>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</si>
  <si>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</si>
  <si>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</si>
  <si>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</si>
  <si>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</si>
  <si>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</si>
  <si>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</si>
  <si>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</si>
  <si>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</si>
  <si>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</si>
  <si>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</si>
  <si>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</si>
  <si>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</si>
  <si>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</si>
  <si>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</si>
  <si>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</si>
  <si>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</si>
  <si>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</si>
  <si>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</si>
  <si>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</si>
  <si>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</si>
  <si>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</si>
  <si>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</si>
  <si>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</si>
  <si>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</si>
  <si>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</si>
  <si>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</si>
  <si>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</si>
  <si>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</si>
  <si>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</si>
  <si>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</si>
  <si>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</si>
  <si>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</si>
  <si>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</si>
  <si>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</si>
  <si>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</si>
  <si>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</si>
  <si>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</si>
  <si>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</si>
  <si>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</si>
  <si>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</si>
  <si>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</si>
  <si>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</si>
  <si>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</si>
  <si>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</si>
  <si>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</si>
  <si>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</si>
  <si>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</si>
  <si>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</si>
  <si>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</si>
  <si>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</si>
  <si>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</si>
  <si>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</si>
  <si>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</si>
  <si>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</si>
  <si>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</si>
  <si>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</si>
  <si>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</si>
  <si>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</si>
  <si>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</si>
  <si>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</si>
  <si>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</si>
  <si>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</si>
  <si>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</si>
  <si>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</si>
  <si>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</si>
  <si>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</si>
  <si>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</si>
  <si>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</si>
  <si>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</si>
  <si>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</si>
  <si>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</si>
  <si>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</si>
  <si>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</si>
  <si>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</si>
  <si>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</si>
  <si>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</si>
  <si>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</si>
  <si>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</si>
  <si>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</si>
  <si>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</si>
  <si>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</si>
  <si>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</si>
  <si>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</si>
  <si>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</si>
  <si>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</si>
  <si>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</si>
  <si>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</si>
  <si>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</si>
  <si>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</si>
  <si>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</si>
  <si>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</si>
  <si>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</si>
  <si>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</si>
  <si>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</si>
  <si>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</si>
  <si>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</si>
  <si>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</si>
  <si>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</si>
  <si>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</si>
  <si>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</si>
  <si>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</si>
  <si>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</si>
  <si>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</si>
  <si>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</si>
  <si>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</si>
  <si>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</si>
  <si>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</si>
  <si>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</si>
  <si>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</si>
  <si>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</si>
  <si>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</si>
  <si>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</si>
  <si>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</si>
  <si>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</si>
  <si>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</si>
  <si>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</si>
  <si>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</si>
  <si>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</si>
  <si>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</si>
  <si>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</si>
  <si>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</si>
  <si>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</si>
  <si>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</si>
  <si>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</si>
  <si>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</si>
  <si>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</si>
  <si>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</si>
  <si>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</si>
  <si>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</si>
  <si>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</si>
  <si>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</si>
  <si>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</si>
  <si>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</si>
  <si>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</si>
  <si>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</si>
  <si>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</si>
  <si>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</si>
  <si>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</si>
  <si>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</si>
  <si>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</si>
  <si>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</si>
  <si>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</si>
  <si>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</si>
  <si>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</si>
  <si>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</si>
  <si>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</si>
  <si>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</si>
  <si>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</si>
  <si>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</si>
  <si>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</si>
  <si>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</si>
  <si>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</si>
  <si>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</si>
  <si>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</si>
  <si>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</si>
  <si>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</si>
  <si>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</si>
  <si>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</si>
  <si>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</si>
  <si>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</si>
  <si>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</si>
  <si>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</si>
  <si>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</si>
  <si>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</si>
  <si>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</si>
  <si>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</si>
  <si>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</si>
  <si>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</si>
  <si>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</si>
  <si>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</si>
  <si>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</si>
  <si>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</si>
  <si>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</si>
  <si>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</si>
  <si>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</si>
  <si>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</si>
  <si>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</si>
  <si>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</si>
  <si>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8° Mes</t>
  </si>
  <si>
    <t>PERIODO JULIO 2016 - FEBRERO 2017</t>
  </si>
  <si>
    <t>27/02/17</t>
  </si>
  <si>
    <t>27/02/16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</si>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</sst>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2" t="s">
        <v>78</v>
      </c>
      <c r="B9" s="172"/>
      <c r="C9" s="172"/>
      <c r="D9" s="172"/>
      <c r="E9" s="172"/>
      <c r="F9" s="172"/>
      <c r="G9" s="172"/>
    </row>
    <row r="10" spans="1:19" ht="24" x14ac:dyDescent="0.4">
      <c r="A10" s="173" t="s">
        <v>79</v>
      </c>
      <c r="B10" s="173"/>
      <c r="C10" s="173"/>
      <c r="D10" s="173"/>
      <c r="E10" s="173"/>
      <c r="F10" s="173"/>
      <c r="G10" s="173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4"/>
      <c r="B13" s="174"/>
      <c r="C13" s="174"/>
      <c r="D13" s="174"/>
      <c r="E13" s="174"/>
      <c r="F13" s="174"/>
      <c r="G13" s="174"/>
    </row>
    <row r="14" spans="1:19" ht="30.75" x14ac:dyDescent="0.5">
      <c r="A14" s="175" t="s">
        <v>80</v>
      </c>
      <c r="B14" s="175"/>
      <c r="C14" s="175"/>
      <c r="D14" s="175"/>
      <c r="E14" s="175"/>
      <c r="F14" s="175"/>
      <c r="G14" s="175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7" t="s">
        <v>1398</v>
      </c>
      <c r="B16" s="167"/>
      <c r="C16" s="167"/>
      <c r="D16" s="167"/>
      <c r="E16" s="167"/>
      <c r="F16" s="167"/>
      <c r="G16" s="167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6" t="s">
        <v>1399</v>
      </c>
      <c r="B17" s="166"/>
      <c r="C17" s="166"/>
      <c r="D17" s="166"/>
      <c r="E17" s="166"/>
      <c r="F17" s="166"/>
      <c r="G17" s="16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7" t="s">
        <v>1400</v>
      </c>
      <c r="B19" s="167"/>
      <c r="C19" s="167"/>
      <c r="D19" s="167"/>
      <c r="E19" s="167"/>
      <c r="F19" s="167"/>
      <c r="G19" s="167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1"/>
      <c r="B21" s="171"/>
      <c r="C21" s="171"/>
      <c r="D21" s="171"/>
      <c r="E21" s="171"/>
      <c r="F21" s="171"/>
      <c r="G21" s="171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70" t="s">
        <v>76</v>
      </c>
      <c r="B23" s="170"/>
      <c r="C23" s="170"/>
      <c r="D23" s="170"/>
      <c r="E23" s="170"/>
      <c r="F23" s="170"/>
      <c r="G23" s="170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70"/>
      <c r="B24" s="170"/>
      <c r="C24" s="170"/>
      <c r="D24" s="170"/>
      <c r="E24" s="170"/>
      <c r="F24" s="170"/>
      <c r="G24" s="170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70"/>
      <c r="B25" s="170"/>
      <c r="C25" s="170"/>
      <c r="D25" s="170"/>
      <c r="E25" s="170"/>
      <c r="F25" s="170"/>
      <c r="G25" s="170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70"/>
      <c r="B26" s="170"/>
      <c r="C26" s="170"/>
      <c r="D26" s="170"/>
      <c r="E26" s="170"/>
      <c r="F26" s="170"/>
      <c r="G26" s="170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8"/>
      <c r="B27" s="168"/>
      <c r="C27" s="168"/>
      <c r="D27" s="168"/>
      <c r="E27" s="168"/>
      <c r="F27" s="168"/>
      <c r="G27" s="168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9" t="s">
        <v>77</v>
      </c>
      <c r="B30" s="169"/>
      <c r="C30" s="169"/>
      <c r="D30" s="169"/>
      <c r="E30" s="169"/>
      <c r="F30" s="169"/>
      <c r="G30" s="169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9"/>
      <c r="B31" s="169"/>
      <c r="C31" s="169"/>
      <c r="D31" s="169"/>
      <c r="E31" s="169"/>
      <c r="F31" s="169"/>
      <c r="G31" s="169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9"/>
      <c r="B32" s="169"/>
      <c r="C32" s="169"/>
      <c r="D32" s="169"/>
      <c r="E32" s="169"/>
      <c r="F32" s="169"/>
      <c r="G32" s="169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7" t="s">
        <v>72</v>
      </c>
      <c r="C2" s="177"/>
      <c r="D2" s="177"/>
      <c r="E2" s="177"/>
      <c r="F2" s="177"/>
      <c r="G2" s="177"/>
      <c r="H2" s="41"/>
    </row>
    <row r="3" spans="2:10" ht="13.5" customHeight="1" x14ac:dyDescent="0.25">
      <c r="B3" s="177"/>
      <c r="C3" s="177"/>
      <c r="D3" s="177"/>
      <c r="E3" s="177"/>
      <c r="F3" s="177"/>
      <c r="G3" s="177"/>
      <c r="H3" s="41"/>
    </row>
    <row r="4" spans="2:10" ht="15.75" x14ac:dyDescent="0.25">
      <c r="B4" s="177"/>
      <c r="C4" s="177"/>
      <c r="D4" s="177"/>
      <c r="E4" s="177"/>
      <c r="F4" s="177"/>
      <c r="G4" s="177"/>
      <c r="H4" s="41"/>
    </row>
    <row r="5" spans="2:10" ht="18.75" x14ac:dyDescent="0.25">
      <c r="B5" s="178" t="str">
        <f>CARATULA!$A$19</f>
        <v>PERIODO JULIO 2016 - FEBRERO 2017</v>
      </c>
      <c r="C5" s="177"/>
      <c r="D5" s="177"/>
      <c r="E5" s="177"/>
      <c r="F5" s="177"/>
      <c r="G5" s="177"/>
    </row>
    <row r="6" spans="2:10" ht="5.25" customHeight="1" x14ac:dyDescent="0.25"/>
    <row r="7" spans="2:10" x14ac:dyDescent="0.25">
      <c r="B7" s="179" t="s">
        <v>1336</v>
      </c>
      <c r="C7" s="179"/>
      <c r="D7" s="179"/>
      <c r="E7" s="179"/>
      <c r="F7" s="179"/>
      <c r="G7" s="179"/>
    </row>
    <row r="8" spans="2:10" x14ac:dyDescent="0.25">
      <c r="B8" s="176" t="s">
        <v>1329</v>
      </c>
      <c r="C8" s="176"/>
      <c r="D8" s="176"/>
      <c r="E8" s="176"/>
      <c r="F8" s="176"/>
      <c r="G8" s="176"/>
    </row>
    <row r="9" spans="2:10" x14ac:dyDescent="0.25">
      <c r="B9" s="176" t="s">
        <v>1330</v>
      </c>
      <c r="C9" s="176"/>
      <c r="D9" s="176"/>
      <c r="E9" s="176"/>
      <c r="F9" s="176"/>
      <c r="G9" s="176"/>
    </row>
    <row r="10" spans="2:10" x14ac:dyDescent="0.25">
      <c r="B10" s="176" t="s">
        <v>1331</v>
      </c>
      <c r="C10" s="176"/>
      <c r="D10" s="176"/>
      <c r="E10" s="176"/>
      <c r="F10" s="176"/>
      <c r="G10" s="176"/>
    </row>
    <row r="11" spans="2:10" x14ac:dyDescent="0.25">
      <c r="B11" s="176" t="s">
        <v>1332</v>
      </c>
      <c r="C11" s="176"/>
      <c r="D11" s="176"/>
      <c r="E11" s="176"/>
      <c r="F11" s="176"/>
      <c r="G11" s="176"/>
    </row>
    <row r="12" spans="2:10" x14ac:dyDescent="0.25">
      <c r="B12" s="176" t="s">
        <v>1333</v>
      </c>
      <c r="C12" s="176"/>
      <c r="D12" s="176"/>
      <c r="E12" s="176"/>
      <c r="F12" s="176"/>
      <c r="G12" s="176"/>
    </row>
    <row r="13" spans="2:10" x14ac:dyDescent="0.25">
      <c r="B13" s="176" t="s">
        <v>1334</v>
      </c>
      <c r="C13" s="176"/>
      <c r="D13" s="176"/>
      <c r="E13" s="176"/>
      <c r="F13" s="176"/>
      <c r="G13" s="176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80" t="s">
        <v>1335</v>
      </c>
      <c r="D2" s="180"/>
      <c r="E2" s="180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1" t="str">
        <f>PROPER(INDICE!$B$5)</f>
        <v>Periodo Julio 2016 - Febrero 2017</v>
      </c>
      <c r="D3" s="181"/>
      <c r="E3" s="181"/>
      <c r="I3" s="83"/>
      <c r="J3" s="83"/>
      <c r="K3" s="83"/>
      <c r="L3" s="83"/>
    </row>
    <row r="4" spans="1:38" s="9" customFormat="1" ht="18.75" x14ac:dyDescent="0.25">
      <c r="A4" s="64"/>
      <c r="B4" s="84"/>
      <c r="C4" s="182" t="s">
        <v>71</v>
      </c>
      <c r="D4" s="182"/>
      <c r="E4" s="182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3" t="s">
        <v>1346</v>
      </c>
      <c r="B6" s="183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3094503139731</v>
      </c>
      <c r="D8" s="101">
        <v>2884338060389</v>
      </c>
      <c r="E8" s="127">
        <v>7.2864232604431978E-2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1907195181969</v>
      </c>
      <c r="D9" s="101">
        <v>1815345766655</v>
      </c>
      <c r="E9" s="123">
        <v>5.0596099652819193E-2</v>
      </c>
      <c r="F9" s="130"/>
    </row>
    <row r="10" spans="1:38" x14ac:dyDescent="0.25">
      <c r="A10" s="99" t="s">
        <v>83</v>
      </c>
      <c r="B10" s="8" t="s">
        <v>1312</v>
      </c>
      <c r="C10" s="101">
        <v>1187307957762</v>
      </c>
      <c r="D10" s="101">
        <v>1068992293734</v>
      </c>
      <c r="E10" s="123">
        <v>0.11067962296970579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600819829027</v>
      </c>
      <c r="D12" s="131">
        <v>585560873176</v>
      </c>
      <c r="E12" s="132">
        <v>2.6058701238417026E-2</v>
      </c>
    </row>
    <row r="13" spans="1:38" x14ac:dyDescent="0.25">
      <c r="A13" s="99" t="s">
        <v>135</v>
      </c>
      <c r="B13" s="6" t="s">
        <v>1320</v>
      </c>
      <c r="C13" s="104">
        <v>-571707412666</v>
      </c>
      <c r="D13" s="104">
        <v>-571494398131</v>
      </c>
      <c r="E13" s="58">
        <v>3.7273249868530201E-4</v>
      </c>
    </row>
    <row r="14" spans="1:38" x14ac:dyDescent="0.25">
      <c r="A14" s="134" t="s">
        <v>136</v>
      </c>
      <c r="B14" s="100" t="s">
        <v>1321</v>
      </c>
      <c r="C14" s="131">
        <v>29112416361</v>
      </c>
      <c r="D14" s="131">
        <v>14066475045</v>
      </c>
      <c r="E14" s="132">
        <v>1.0696312521698998</v>
      </c>
    </row>
    <row r="15" spans="1:38" x14ac:dyDescent="0.25">
      <c r="A15" s="99" t="s">
        <v>137</v>
      </c>
      <c r="B15" s="6" t="s">
        <v>1322</v>
      </c>
      <c r="C15" s="104">
        <v>53400845359</v>
      </c>
      <c r="D15" s="104">
        <v>80076697720</v>
      </c>
      <c r="E15" s="58">
        <v>-0.33312877679192088</v>
      </c>
    </row>
    <row r="16" spans="1:38" x14ac:dyDescent="0.25">
      <c r="A16" s="99" t="s">
        <v>1391</v>
      </c>
      <c r="B16" s="6" t="s">
        <v>1390</v>
      </c>
      <c r="C16" s="101">
        <v>10060837030</v>
      </c>
      <c r="D16" s="101">
        <v>10978375075</v>
      </c>
      <c r="E16" s="58">
        <v>-8.3576853471641788E-2</v>
      </c>
    </row>
    <row r="17" spans="1:6" x14ac:dyDescent="0.25">
      <c r="A17" s="134" t="s">
        <v>1393</v>
      </c>
      <c r="B17" s="100" t="s">
        <v>1392</v>
      </c>
      <c r="C17" s="133">
        <v>92574098750</v>
      </c>
      <c r="D17" s="133">
        <v>105121547840</v>
      </c>
      <c r="E17" s="132">
        <v>-0.11936134263450737</v>
      </c>
    </row>
    <row r="18" spans="1:6" x14ac:dyDescent="0.25">
      <c r="A18" s="124" t="s">
        <v>1</v>
      </c>
      <c r="B18" s="6" t="s">
        <v>1</v>
      </c>
      <c r="C18" s="101">
        <v>5512456603</v>
      </c>
      <c r="D18" s="101">
        <v>6650610747</v>
      </c>
      <c r="E18" s="58">
        <v>-0.1711352817503875</v>
      </c>
    </row>
    <row r="19" spans="1:6" x14ac:dyDescent="0.25">
      <c r="A19" s="136" t="s">
        <v>1394</v>
      </c>
      <c r="B19" s="100" t="s">
        <v>1394</v>
      </c>
      <c r="C19" s="133">
        <v>87061642147</v>
      </c>
      <c r="D19" s="133">
        <v>98470937093</v>
      </c>
      <c r="E19" s="132">
        <v>-0.11586459195797627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1075908036145</v>
      </c>
      <c r="D21" s="101">
        <v>971866098865</v>
      </c>
      <c r="E21" s="58">
        <v>0.10705377767730151</v>
      </c>
    </row>
    <row r="22" spans="1:6" x14ac:dyDescent="0.25">
      <c r="A22" s="124"/>
      <c r="B22" s="6" t="s">
        <v>1324</v>
      </c>
      <c r="C22" s="101">
        <v>15651301</v>
      </c>
      <c r="D22" s="101">
        <v>418700359</v>
      </c>
      <c r="E22" s="58">
        <v>-0.96261932748904089</v>
      </c>
    </row>
    <row r="23" spans="1:6" x14ac:dyDescent="0.25">
      <c r="A23" s="124"/>
      <c r="B23" s="6" t="s">
        <v>1325</v>
      </c>
      <c r="C23" s="101">
        <v>18155798194</v>
      </c>
      <c r="D23" s="101">
        <v>12651526749</v>
      </c>
      <c r="E23" s="58">
        <v>0.43506776329861285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1543312096</v>
      </c>
      <c r="D25" s="101">
        <v>553802886</v>
      </c>
      <c r="E25" s="58">
        <v>1.7867534370342737</v>
      </c>
    </row>
    <row r="26" spans="1:6" x14ac:dyDescent="0.25">
      <c r="A26" s="124"/>
      <c r="B26" s="6" t="s">
        <v>178</v>
      </c>
      <c r="C26" s="101">
        <v>58077790178</v>
      </c>
      <c r="D26" s="101">
        <v>68026991384</v>
      </c>
      <c r="E26" s="58">
        <v>-0.14625372963855721</v>
      </c>
    </row>
    <row r="27" spans="1:6" x14ac:dyDescent="0.25">
      <c r="A27" s="137"/>
      <c r="B27" s="100" t="s">
        <v>111</v>
      </c>
      <c r="C27" s="133">
        <v>1153700587914</v>
      </c>
      <c r="D27" s="133">
        <v>1053517120243</v>
      </c>
      <c r="E27" s="132">
        <v>9.5094294858627526E-2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0.13443796276619999</v>
      </c>
      <c r="D29" s="123">
        <v>0.13456675192672143</v>
      </c>
      <c r="E29" s="58">
        <v>-1.2878916052144751E-4</v>
      </c>
    </row>
    <row r="30" spans="1:6" x14ac:dyDescent="0.25">
      <c r="A30" s="106"/>
      <c r="B30" s="6" t="s">
        <v>1354</v>
      </c>
      <c r="C30" s="123">
        <v>0.46929602547198968</v>
      </c>
      <c r="D30" s="123">
        <v>0.46985801793813059</v>
      </c>
      <c r="E30" s="58">
        <v>-5.619924661409148E-4</v>
      </c>
      <c r="F30" s="129"/>
    </row>
    <row r="31" spans="1:6" x14ac:dyDescent="0.25">
      <c r="A31" s="106"/>
      <c r="B31" s="6" t="s">
        <v>1374</v>
      </c>
      <c r="C31" s="123">
        <v>0.28805006394280613</v>
      </c>
      <c r="D31" s="123">
        <v>0.28909440724180668</v>
      </c>
      <c r="E31" s="58">
        <v>-1.0443432990005497E-3</v>
      </c>
    </row>
    <row r="32" spans="1:6" x14ac:dyDescent="0.25">
      <c r="A32" s="106"/>
      <c r="B32" s="6" t="s">
        <v>1349</v>
      </c>
      <c r="C32" s="123">
        <v>0.1082159478190042</v>
      </c>
      <c r="D32" s="123">
        <v>0.10648082289334129</v>
      </c>
      <c r="E32" s="58">
        <v>1.735124925662912E-3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0.17602556019043261</v>
      </c>
      <c r="D35" s="123">
        <v>0.17026673933144995</v>
      </c>
      <c r="E35" s="58">
        <v>5.7588208589826606E-3</v>
      </c>
    </row>
    <row r="36" spans="1:5" x14ac:dyDescent="0.25">
      <c r="A36" s="106"/>
      <c r="B36" s="6" t="s">
        <v>1388</v>
      </c>
      <c r="C36" s="123">
        <v>0.46519563618813731</v>
      </c>
      <c r="D36" s="123">
        <v>0.47534608714266857</v>
      </c>
      <c r="E36" s="58">
        <v>-1.0150450954531265E-2</v>
      </c>
    </row>
    <row r="37" spans="1:5" x14ac:dyDescent="0.25">
      <c r="A37" s="106"/>
      <c r="B37" s="6" t="s">
        <v>1374</v>
      </c>
      <c r="C37" s="123">
        <v>0.3328651327357926</v>
      </c>
      <c r="D37" s="123">
        <v>0.34178381918555306</v>
      </c>
      <c r="E37" s="58">
        <v>-8.9186864497604601E-3</v>
      </c>
    </row>
    <row r="38" spans="1:5" x14ac:dyDescent="0.25">
      <c r="A38" s="106"/>
      <c r="B38" s="6" t="s">
        <v>1349</v>
      </c>
      <c r="C38" s="123">
        <v>2.5913670885637497E-2</v>
      </c>
      <c r="D38" s="123">
        <v>1.2603354340328452E-2</v>
      </c>
      <c r="E38" s="58">
        <v>1.3310316545309045E-2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1064596221015</v>
      </c>
      <c r="D41" s="101">
        <v>974639148612</v>
      </c>
      <c r="E41" s="58">
        <v>9.2297823795719047E-2</v>
      </c>
    </row>
    <row r="42" spans="1:5" x14ac:dyDescent="0.25">
      <c r="A42" s="99"/>
      <c r="B42" s="6" t="s">
        <v>1316</v>
      </c>
      <c r="C42" s="101">
        <v>208568933336</v>
      </c>
      <c r="D42" s="101">
        <v>223889142899</v>
      </c>
      <c r="E42" s="58">
        <v>-6.8427657387170382E-2</v>
      </c>
    </row>
    <row r="43" spans="1:5" x14ac:dyDescent="0.25">
      <c r="A43" s="141"/>
      <c r="B43" s="142" t="s">
        <v>1353</v>
      </c>
      <c r="C43" s="143">
        <v>1273165154351</v>
      </c>
      <c r="D43" s="143">
        <v>1198528291511</v>
      </c>
      <c r="E43" s="144">
        <v>6.2273759717348387E-2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902133060092</v>
      </c>
      <c r="D45" s="104">
        <v>839534250959</v>
      </c>
      <c r="E45" s="58">
        <v>7.4563734667755899E-2</v>
      </c>
    </row>
    <row r="46" spans="1:5" x14ac:dyDescent="0.25">
      <c r="A46" s="99"/>
      <c r="B46" s="6" t="s">
        <v>1317</v>
      </c>
      <c r="C46" s="104">
        <v>86872757425</v>
      </c>
      <c r="D46" s="104">
        <v>101363457576</v>
      </c>
      <c r="E46" s="58">
        <v>-0.14295783211750845</v>
      </c>
    </row>
    <row r="47" spans="1:5" x14ac:dyDescent="0.25">
      <c r="A47" s="135"/>
      <c r="B47" s="100" t="s">
        <v>1318</v>
      </c>
      <c r="C47" s="131">
        <v>989005817517</v>
      </c>
      <c r="D47" s="131">
        <v>940897708535</v>
      </c>
      <c r="E47" s="132">
        <v>5.1130009719021929E-2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104</v>
      </c>
      <c r="D2" s="180"/>
      <c r="E2" s="180"/>
      <c r="F2" s="180"/>
      <c r="G2" s="180"/>
      <c r="H2" s="180"/>
      <c r="I2" s="180" t="s">
        <v>104</v>
      </c>
      <c r="J2" s="180"/>
      <c r="K2" s="180"/>
      <c r="L2" s="180"/>
      <c r="M2" s="180"/>
      <c r="N2" s="180"/>
      <c r="O2" s="180" t="s">
        <v>104</v>
      </c>
      <c r="P2" s="180"/>
      <c r="Q2" s="180"/>
      <c r="R2" s="180"/>
      <c r="S2" s="180"/>
      <c r="T2" s="180"/>
      <c r="U2" s="180" t="s">
        <v>104</v>
      </c>
      <c r="V2" s="180"/>
      <c r="W2" s="180"/>
      <c r="X2" s="180"/>
      <c r="Y2" s="180"/>
      <c r="Z2" s="180"/>
      <c r="AA2" s="180" t="s">
        <v>104</v>
      </c>
      <c r="AB2" s="180"/>
      <c r="AC2" s="180"/>
      <c r="AD2" s="180"/>
      <c r="AE2" s="180"/>
      <c r="AF2" s="180"/>
      <c r="AG2" s="180" t="s">
        <v>104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Febrero 2017</v>
      </c>
      <c r="D3" s="181"/>
      <c r="E3" s="181"/>
      <c r="F3" s="181"/>
      <c r="G3" s="181"/>
      <c r="H3" s="181"/>
      <c r="I3" s="181" t="str">
        <f>PROPER(INDICE!$B$5)</f>
        <v>Periodo Julio 2016 - Febrero 2017</v>
      </c>
      <c r="J3" s="181"/>
      <c r="K3" s="181"/>
      <c r="L3" s="181"/>
      <c r="M3" s="181"/>
      <c r="N3" s="181"/>
      <c r="O3" s="181" t="str">
        <f>PROPER(INDICE!$B$5)</f>
        <v>Periodo Julio 2016 - Febrero 2017</v>
      </c>
      <c r="P3" s="181"/>
      <c r="Q3" s="181"/>
      <c r="R3" s="181"/>
      <c r="S3" s="181"/>
      <c r="T3" s="181"/>
      <c r="U3" s="181" t="str">
        <f>PROPER(INDICE!$B$5)</f>
        <v>Periodo Julio 2016 - Febrero 2017</v>
      </c>
      <c r="V3" s="181"/>
      <c r="W3" s="181"/>
      <c r="X3" s="181"/>
      <c r="Y3" s="181"/>
      <c r="Z3" s="181"/>
      <c r="AA3" s="181" t="str">
        <f>PROPER(INDICE!$B$5)</f>
        <v>Periodo Julio 2016 - Febrero 2017</v>
      </c>
      <c r="AB3" s="181"/>
      <c r="AC3" s="181"/>
      <c r="AD3" s="181"/>
      <c r="AE3" s="181"/>
      <c r="AF3" s="181"/>
      <c r="AG3" s="181" t="str">
        <f>PROPER(INDICE!$B$5)</f>
        <v>Periodo Julio 2016 - Febrero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7</v>
      </c>
      <c r="B7" s="6" t="s">
        <v>1355</v>
      </c>
      <c r="C7" s="12">
        <v>2779898635</v>
      </c>
      <c r="D7" s="12">
        <v>1011297248</v>
      </c>
      <c r="E7" s="12">
        <v>2039189181</v>
      </c>
      <c r="F7" s="12">
        <v>4410188184</v>
      </c>
      <c r="G7" s="12">
        <v>9726191898</v>
      </c>
      <c r="H7" s="12">
        <v>13172550282</v>
      </c>
      <c r="I7" s="12">
        <v>5504292561</v>
      </c>
      <c r="J7" s="12">
        <v>2832911882</v>
      </c>
      <c r="K7" s="12">
        <v>2752842539</v>
      </c>
      <c r="L7" s="12">
        <v>3305311967</v>
      </c>
      <c r="M7" s="12">
        <v>4711253973</v>
      </c>
      <c r="N7" s="12">
        <v>4524897882</v>
      </c>
      <c r="O7" s="12">
        <v>2221082346</v>
      </c>
      <c r="P7" s="12">
        <v>1508211755</v>
      </c>
      <c r="Q7" s="12">
        <v>2146629629</v>
      </c>
      <c r="R7" s="12">
        <v>4426134208</v>
      </c>
      <c r="S7" s="12">
        <v>422770131</v>
      </c>
      <c r="T7" s="12">
        <v>7517823668</v>
      </c>
      <c r="U7" s="12">
        <v>4310652</v>
      </c>
      <c r="V7" s="12">
        <v>8447273344</v>
      </c>
      <c r="W7" s="12">
        <v>2919154755</v>
      </c>
      <c r="X7" s="12">
        <v>5742472059</v>
      </c>
      <c r="Y7" s="12">
        <v>895569152</v>
      </c>
      <c r="Z7" s="12">
        <v>5343684923</v>
      </c>
      <c r="AA7" s="12">
        <v>395408705</v>
      </c>
      <c r="AB7" s="12">
        <v>20121993620</v>
      </c>
      <c r="AC7" s="12">
        <v>3414123122</v>
      </c>
      <c r="AD7" s="12">
        <v>53964170450</v>
      </c>
      <c r="AE7" s="12">
        <v>13469819671</v>
      </c>
      <c r="AF7" s="12">
        <v>1542130925</v>
      </c>
      <c r="AG7" s="12">
        <v>13345306742</v>
      </c>
      <c r="AH7" s="12">
        <v>7670684309</v>
      </c>
      <c r="AI7" s="12">
        <v>2462616746</v>
      </c>
      <c r="AJ7" s="12">
        <v>774682882</v>
      </c>
      <c r="AK7" s="12">
        <v>765904902</v>
      </c>
      <c r="AL7" s="12">
        <v>2050371709</v>
      </c>
      <c r="AM7" s="205">
        <v>218343156637</v>
      </c>
    </row>
    <row r="8" spans="1:39" s="6" customFormat="1" ht="15" x14ac:dyDescent="0.25">
      <c r="A8" s="63" t="s">
        <v>8</v>
      </c>
      <c r="B8" s="6" t="s">
        <v>1315</v>
      </c>
      <c r="C8" s="12">
        <v>21233039375</v>
      </c>
      <c r="D8" s="12">
        <v>14549850237</v>
      </c>
      <c r="E8" s="12">
        <v>12679151659</v>
      </c>
      <c r="F8" s="12">
        <v>11029003750</v>
      </c>
      <c r="G8" s="12">
        <v>38025097142</v>
      </c>
      <c r="H8" s="12">
        <v>101257359837</v>
      </c>
      <c r="I8" s="12">
        <v>17339906164</v>
      </c>
      <c r="J8" s="12">
        <v>5619157543</v>
      </c>
      <c r="K8" s="12">
        <v>7248210609</v>
      </c>
      <c r="L8" s="12">
        <v>50019064692</v>
      </c>
      <c r="M8" s="12">
        <v>19375129903</v>
      </c>
      <c r="N8" s="12">
        <v>83425141338</v>
      </c>
      <c r="O8" s="12">
        <v>15712513947</v>
      </c>
      <c r="P8" s="12">
        <v>10261545336</v>
      </c>
      <c r="Q8" s="12">
        <v>7375997626</v>
      </c>
      <c r="R8" s="12">
        <v>11607452598</v>
      </c>
      <c r="S8" s="12">
        <v>3078734399</v>
      </c>
      <c r="T8" s="12">
        <v>40760980872</v>
      </c>
      <c r="U8" s="12">
        <v>0</v>
      </c>
      <c r="V8" s="12">
        <v>37270017317</v>
      </c>
      <c r="W8" s="12">
        <v>15995823725</v>
      </c>
      <c r="X8" s="12">
        <v>20412616190</v>
      </c>
      <c r="Y8" s="12">
        <v>5088798080</v>
      </c>
      <c r="Z8" s="12">
        <v>9922388602</v>
      </c>
      <c r="AA8" s="12">
        <v>4081085189</v>
      </c>
      <c r="AB8" s="12">
        <v>52227303547</v>
      </c>
      <c r="AC8" s="12">
        <v>18498031838</v>
      </c>
      <c r="AD8" s="12">
        <v>126876361616</v>
      </c>
      <c r="AE8" s="12">
        <v>33588469879</v>
      </c>
      <c r="AF8" s="12">
        <v>20542564203</v>
      </c>
      <c r="AG8" s="12">
        <v>17059145721</v>
      </c>
      <c r="AH8" s="12">
        <v>49925473609</v>
      </c>
      <c r="AI8" s="12">
        <v>117909735</v>
      </c>
      <c r="AJ8" s="12">
        <v>11098520585</v>
      </c>
      <c r="AK8" s="12">
        <v>7634284032</v>
      </c>
      <c r="AL8" s="12">
        <v>1196929197</v>
      </c>
      <c r="AM8" s="205">
        <v>902133060092</v>
      </c>
    </row>
    <row r="9" spans="1:39" s="6" customFormat="1" ht="15" x14ac:dyDescent="0.25">
      <c r="A9" s="63" t="s">
        <v>9</v>
      </c>
      <c r="B9" s="6" t="s">
        <v>1317</v>
      </c>
      <c r="C9" s="12">
        <v>3372345173</v>
      </c>
      <c r="D9" s="12">
        <v>1094229814</v>
      </c>
      <c r="E9" s="12">
        <v>6460305320</v>
      </c>
      <c r="F9" s="12">
        <v>308757362</v>
      </c>
      <c r="G9" s="12">
        <v>5704455417</v>
      </c>
      <c r="H9" s="12">
        <v>6177801836</v>
      </c>
      <c r="I9" s="12">
        <v>272454370</v>
      </c>
      <c r="J9" s="12">
        <v>218390287</v>
      </c>
      <c r="K9" s="12">
        <v>611878573</v>
      </c>
      <c r="L9" s="12">
        <v>5607512416</v>
      </c>
      <c r="M9" s="12">
        <v>2731418808</v>
      </c>
      <c r="N9" s="12">
        <v>8356958587</v>
      </c>
      <c r="O9" s="12">
        <v>1637991153</v>
      </c>
      <c r="P9" s="12">
        <v>317064549</v>
      </c>
      <c r="Q9" s="12">
        <v>3063187236</v>
      </c>
      <c r="R9" s="12">
        <v>518354284</v>
      </c>
      <c r="S9" s="12">
        <v>231486697</v>
      </c>
      <c r="T9" s="12">
        <v>2103740154</v>
      </c>
      <c r="U9" s="12">
        <v>0</v>
      </c>
      <c r="V9" s="12">
        <v>4466452762</v>
      </c>
      <c r="W9" s="12">
        <v>1194452744</v>
      </c>
      <c r="X9" s="12">
        <v>2058816603</v>
      </c>
      <c r="Y9" s="12">
        <v>912814928</v>
      </c>
      <c r="Z9" s="12">
        <v>233612729</v>
      </c>
      <c r="AA9" s="12">
        <v>217094793</v>
      </c>
      <c r="AB9" s="12">
        <v>8009324481</v>
      </c>
      <c r="AC9" s="12">
        <v>1327825283</v>
      </c>
      <c r="AD9" s="12">
        <v>2450019947</v>
      </c>
      <c r="AE9" s="12">
        <v>3195201513</v>
      </c>
      <c r="AF9" s="12">
        <v>1411940389</v>
      </c>
      <c r="AG9" s="12">
        <v>409045697</v>
      </c>
      <c r="AH9" s="12">
        <v>11161369029</v>
      </c>
      <c r="AI9" s="12">
        <v>0</v>
      </c>
      <c r="AJ9" s="12">
        <v>861455433</v>
      </c>
      <c r="AK9" s="12">
        <v>174999058</v>
      </c>
      <c r="AL9" s="12">
        <v>0</v>
      </c>
      <c r="AM9" s="205">
        <v>86872757425</v>
      </c>
    </row>
    <row r="10" spans="1:39" s="6" customFormat="1" ht="15" x14ac:dyDescent="0.25">
      <c r="A10" s="63" t="s">
        <v>10</v>
      </c>
      <c r="B10" s="6" t="s">
        <v>195</v>
      </c>
      <c r="C10" s="12">
        <v>3463572249</v>
      </c>
      <c r="D10" s="12">
        <v>595480922</v>
      </c>
      <c r="E10" s="12">
        <v>342951892</v>
      </c>
      <c r="F10" s="12">
        <v>653241841</v>
      </c>
      <c r="G10" s="12">
        <v>998937141</v>
      </c>
      <c r="H10" s="12">
        <v>3404200424</v>
      </c>
      <c r="I10" s="12">
        <v>843433393</v>
      </c>
      <c r="J10" s="12">
        <v>149777556</v>
      </c>
      <c r="K10" s="12">
        <v>1815904597</v>
      </c>
      <c r="L10" s="12">
        <v>2875838508</v>
      </c>
      <c r="M10" s="12">
        <v>1847014402</v>
      </c>
      <c r="N10" s="12">
        <v>5406872883</v>
      </c>
      <c r="O10" s="12">
        <v>486686411</v>
      </c>
      <c r="P10" s="12">
        <v>243552931</v>
      </c>
      <c r="Q10" s="12">
        <v>338883497</v>
      </c>
      <c r="R10" s="12">
        <v>1171161761</v>
      </c>
      <c r="S10" s="12">
        <v>109564534</v>
      </c>
      <c r="T10" s="12">
        <v>877992152</v>
      </c>
      <c r="U10" s="12">
        <v>357674915</v>
      </c>
      <c r="V10" s="12">
        <v>1257101060</v>
      </c>
      <c r="W10" s="12">
        <v>451626307</v>
      </c>
      <c r="X10" s="12">
        <v>1339612815</v>
      </c>
      <c r="Y10" s="12">
        <v>192308196</v>
      </c>
      <c r="Z10" s="12">
        <v>692566900</v>
      </c>
      <c r="AA10" s="12">
        <v>67294555</v>
      </c>
      <c r="AB10" s="12">
        <v>1763248885</v>
      </c>
      <c r="AC10" s="12">
        <v>983491310</v>
      </c>
      <c r="AD10" s="12">
        <v>11557419883</v>
      </c>
      <c r="AE10" s="12">
        <v>1162349533</v>
      </c>
      <c r="AF10" s="12">
        <v>446158679</v>
      </c>
      <c r="AG10" s="12">
        <v>3049142395</v>
      </c>
      <c r="AH10" s="12">
        <v>2027429541</v>
      </c>
      <c r="AI10" s="12">
        <v>6010733970</v>
      </c>
      <c r="AJ10" s="12">
        <v>218210626</v>
      </c>
      <c r="AK10" s="12">
        <v>24767881</v>
      </c>
      <c r="AL10" s="12">
        <v>48461154</v>
      </c>
      <c r="AM10" s="205">
        <v>57274665699</v>
      </c>
    </row>
    <row r="11" spans="1:39" s="6" customFormat="1" ht="15" x14ac:dyDescent="0.25">
      <c r="A11" s="63" t="s">
        <v>11</v>
      </c>
      <c r="B11" s="6" t="s">
        <v>1356</v>
      </c>
      <c r="C11" s="12">
        <v>29279568</v>
      </c>
      <c r="D11" s="12">
        <v>392599042</v>
      </c>
      <c r="E11" s="12">
        <v>63711381</v>
      </c>
      <c r="F11" s="12">
        <v>27669026</v>
      </c>
      <c r="G11" s="12">
        <v>14692643</v>
      </c>
      <c r="H11" s="12">
        <v>80942757</v>
      </c>
      <c r="I11" s="12">
        <v>78413120</v>
      </c>
      <c r="J11" s="12">
        <v>19265868</v>
      </c>
      <c r="K11" s="12">
        <v>38104020</v>
      </c>
      <c r="L11" s="12">
        <v>52757849</v>
      </c>
      <c r="M11" s="12">
        <v>236274363</v>
      </c>
      <c r="N11" s="12">
        <v>245065632</v>
      </c>
      <c r="O11" s="12">
        <v>209645841</v>
      </c>
      <c r="P11" s="12">
        <v>104737636</v>
      </c>
      <c r="Q11" s="12">
        <v>0</v>
      </c>
      <c r="R11" s="12">
        <v>299996974</v>
      </c>
      <c r="S11" s="12">
        <v>11553483</v>
      </c>
      <c r="T11" s="12">
        <v>1196288099</v>
      </c>
      <c r="U11" s="12">
        <v>0</v>
      </c>
      <c r="V11" s="12">
        <v>158567452</v>
      </c>
      <c r="W11" s="12">
        <v>171952239</v>
      </c>
      <c r="X11" s="12">
        <v>1123735882</v>
      </c>
      <c r="Y11" s="12">
        <v>0</v>
      </c>
      <c r="Z11" s="12">
        <v>211816582</v>
      </c>
      <c r="AA11" s="12">
        <v>32109384</v>
      </c>
      <c r="AB11" s="12">
        <v>524771506</v>
      </c>
      <c r="AC11" s="12">
        <v>621760471</v>
      </c>
      <c r="AD11" s="12">
        <v>3005530447</v>
      </c>
      <c r="AE11" s="12">
        <v>1029791190</v>
      </c>
      <c r="AF11" s="12">
        <v>594089698</v>
      </c>
      <c r="AG11" s="12">
        <v>321375632</v>
      </c>
      <c r="AH11" s="12">
        <v>652546011</v>
      </c>
      <c r="AI11" s="12">
        <v>0</v>
      </c>
      <c r="AJ11" s="12">
        <v>565113837</v>
      </c>
      <c r="AK11" s="12">
        <v>55092588</v>
      </c>
      <c r="AL11" s="12">
        <v>13667179</v>
      </c>
      <c r="AM11" s="205">
        <v>12182917400</v>
      </c>
    </row>
    <row r="12" spans="1:39" s="6" customFormat="1" ht="15" x14ac:dyDescent="0.25">
      <c r="A12" s="63" t="s">
        <v>12</v>
      </c>
      <c r="B12" s="6" t="s">
        <v>194</v>
      </c>
      <c r="C12" s="12">
        <v>185470000</v>
      </c>
      <c r="D12" s="12">
        <v>82273203</v>
      </c>
      <c r="E12" s="12">
        <v>1391170</v>
      </c>
      <c r="F12" s="12">
        <v>3160854</v>
      </c>
      <c r="G12" s="12">
        <v>74487588</v>
      </c>
      <c r="H12" s="12">
        <v>176529594</v>
      </c>
      <c r="I12" s="12">
        <v>0</v>
      </c>
      <c r="J12" s="12">
        <v>0</v>
      </c>
      <c r="K12" s="12">
        <v>0</v>
      </c>
      <c r="L12" s="12">
        <v>46035111</v>
      </c>
      <c r="M12" s="12">
        <v>162071884</v>
      </c>
      <c r="N12" s="12">
        <v>439579345</v>
      </c>
      <c r="O12" s="12">
        <v>17872768</v>
      </c>
      <c r="P12" s="12">
        <v>0</v>
      </c>
      <c r="Q12" s="12">
        <v>0</v>
      </c>
      <c r="R12" s="12">
        <v>0</v>
      </c>
      <c r="S12" s="12">
        <v>34200000</v>
      </c>
      <c r="T12" s="12">
        <v>1912159462</v>
      </c>
      <c r="U12" s="12">
        <v>0</v>
      </c>
      <c r="V12" s="12">
        <v>111879523</v>
      </c>
      <c r="W12" s="12">
        <v>386249362</v>
      </c>
      <c r="X12" s="12">
        <v>22390614</v>
      </c>
      <c r="Y12" s="12">
        <v>0</v>
      </c>
      <c r="Z12" s="12">
        <v>18017631</v>
      </c>
      <c r="AA12" s="12">
        <v>50125134</v>
      </c>
      <c r="AB12" s="12">
        <v>61339544</v>
      </c>
      <c r="AC12" s="12">
        <v>1486136</v>
      </c>
      <c r="AD12" s="12">
        <v>21550514</v>
      </c>
      <c r="AE12" s="12">
        <v>902340097</v>
      </c>
      <c r="AF12" s="12">
        <v>176198487</v>
      </c>
      <c r="AG12" s="12">
        <v>39609108</v>
      </c>
      <c r="AH12" s="12">
        <v>20000000</v>
      </c>
      <c r="AI12" s="12">
        <v>1179419760</v>
      </c>
      <c r="AJ12" s="12">
        <v>21145549</v>
      </c>
      <c r="AK12" s="12">
        <v>0</v>
      </c>
      <c r="AL12" s="12">
        <v>0</v>
      </c>
      <c r="AM12" s="205">
        <v>6146982438</v>
      </c>
    </row>
    <row r="13" spans="1:39" s="6" customFormat="1" ht="15" x14ac:dyDescent="0.25">
      <c r="A13" s="63" t="s">
        <v>13</v>
      </c>
      <c r="B13" s="6" t="s">
        <v>1348</v>
      </c>
      <c r="C13" s="12">
        <v>26295174752</v>
      </c>
      <c r="D13" s="12">
        <v>8939073888</v>
      </c>
      <c r="E13" s="12">
        <v>14892244545</v>
      </c>
      <c r="F13" s="12">
        <v>10478030994</v>
      </c>
      <c r="G13" s="12">
        <v>42645599759</v>
      </c>
      <c r="H13" s="12">
        <v>67548780563</v>
      </c>
      <c r="I13" s="12">
        <v>19526264039</v>
      </c>
      <c r="J13" s="12">
        <v>15360793841</v>
      </c>
      <c r="K13" s="12">
        <v>11117827550</v>
      </c>
      <c r="L13" s="12">
        <v>145110845436</v>
      </c>
      <c r="M13" s="12">
        <v>10280577660</v>
      </c>
      <c r="N13" s="12">
        <v>15878754728</v>
      </c>
      <c r="O13" s="12">
        <v>15008424932</v>
      </c>
      <c r="P13" s="12">
        <v>13951520246</v>
      </c>
      <c r="Q13" s="12">
        <v>9450873872</v>
      </c>
      <c r="R13" s="12">
        <v>28091625301</v>
      </c>
      <c r="S13" s="12">
        <v>4357893537</v>
      </c>
      <c r="T13" s="12">
        <v>37997917733</v>
      </c>
      <c r="U13" s="12">
        <v>5559640455</v>
      </c>
      <c r="V13" s="12">
        <v>72909641669</v>
      </c>
      <c r="W13" s="12">
        <v>12440366524</v>
      </c>
      <c r="X13" s="12">
        <v>26217421786</v>
      </c>
      <c r="Y13" s="12">
        <v>11977512184</v>
      </c>
      <c r="Z13" s="12">
        <v>42955478999</v>
      </c>
      <c r="AA13" s="12">
        <v>5933458412</v>
      </c>
      <c r="AB13" s="12">
        <v>96096531826</v>
      </c>
      <c r="AC13" s="12">
        <v>26319569817</v>
      </c>
      <c r="AD13" s="12">
        <v>230356627436</v>
      </c>
      <c r="AE13" s="12">
        <v>42415442594</v>
      </c>
      <c r="AF13" s="12">
        <v>18175145553</v>
      </c>
      <c r="AG13" s="12">
        <v>25653607751</v>
      </c>
      <c r="AH13" s="12">
        <v>30894469098</v>
      </c>
      <c r="AI13" s="12">
        <v>0</v>
      </c>
      <c r="AJ13" s="12">
        <v>2895068756</v>
      </c>
      <c r="AK13" s="12">
        <v>4830808255</v>
      </c>
      <c r="AL13" s="12">
        <v>1137573423</v>
      </c>
      <c r="AM13" s="205">
        <v>1153700587914</v>
      </c>
    </row>
    <row r="14" spans="1:39" s="6" customFormat="1" ht="15" x14ac:dyDescent="0.25">
      <c r="A14" s="63" t="s">
        <v>14</v>
      </c>
      <c r="B14" s="6" t="s">
        <v>1357</v>
      </c>
      <c r="C14" s="12">
        <v>8144097572</v>
      </c>
      <c r="D14" s="12">
        <v>34072821372</v>
      </c>
      <c r="E14" s="12">
        <v>5785999363</v>
      </c>
      <c r="F14" s="12">
        <v>1506717484</v>
      </c>
      <c r="G14" s="12">
        <v>12758920687</v>
      </c>
      <c r="H14" s="12">
        <v>9369663833</v>
      </c>
      <c r="I14" s="12">
        <v>5429626188</v>
      </c>
      <c r="J14" s="12">
        <v>329583246</v>
      </c>
      <c r="K14" s="12">
        <v>828518656</v>
      </c>
      <c r="L14" s="12">
        <v>1420345192</v>
      </c>
      <c r="M14" s="12">
        <v>9988704090</v>
      </c>
      <c r="N14" s="12">
        <v>2079879402</v>
      </c>
      <c r="O14" s="12">
        <v>2865640264</v>
      </c>
      <c r="P14" s="12">
        <v>464809844</v>
      </c>
      <c r="Q14" s="12">
        <v>302911481</v>
      </c>
      <c r="R14" s="12">
        <v>5152005241</v>
      </c>
      <c r="S14" s="12">
        <v>2203218260</v>
      </c>
      <c r="T14" s="12">
        <v>13012238044</v>
      </c>
      <c r="U14" s="12">
        <v>3063303</v>
      </c>
      <c r="V14" s="12">
        <v>5719175632</v>
      </c>
      <c r="W14" s="12">
        <v>3961025360</v>
      </c>
      <c r="X14" s="12">
        <v>1247515733</v>
      </c>
      <c r="Y14" s="12">
        <v>2198879847</v>
      </c>
      <c r="Z14" s="12">
        <v>3660864534</v>
      </c>
      <c r="AA14" s="12">
        <v>1234889822</v>
      </c>
      <c r="AB14" s="12">
        <v>19805145764</v>
      </c>
      <c r="AC14" s="12">
        <v>8254095450</v>
      </c>
      <c r="AD14" s="12">
        <v>51471922934</v>
      </c>
      <c r="AE14" s="12">
        <v>4741764334</v>
      </c>
      <c r="AF14" s="12">
        <v>746962024</v>
      </c>
      <c r="AG14" s="12">
        <v>7239791592</v>
      </c>
      <c r="AH14" s="12">
        <v>4079278441</v>
      </c>
      <c r="AI14" s="12">
        <v>0</v>
      </c>
      <c r="AJ14" s="12">
        <v>6746340948</v>
      </c>
      <c r="AK14" s="12">
        <v>60380977</v>
      </c>
      <c r="AL14" s="12">
        <v>324788069</v>
      </c>
      <c r="AM14" s="205">
        <v>237211584983</v>
      </c>
    </row>
    <row r="15" spans="1:39" s="6" customFormat="1" ht="15" x14ac:dyDescent="0.25">
      <c r="A15" s="63" t="s">
        <v>15</v>
      </c>
      <c r="B15" s="6" t="s">
        <v>1358</v>
      </c>
      <c r="C15" s="12">
        <v>8167587276</v>
      </c>
      <c r="D15" s="12">
        <v>3619907690</v>
      </c>
      <c r="E15" s="12">
        <v>3256711514</v>
      </c>
      <c r="F15" s="12">
        <v>4527008771</v>
      </c>
      <c r="G15" s="12">
        <v>11608233339</v>
      </c>
      <c r="H15" s="12">
        <v>32096757928</v>
      </c>
      <c r="I15" s="12">
        <v>8215048974</v>
      </c>
      <c r="J15" s="12">
        <v>622386756</v>
      </c>
      <c r="K15" s="12">
        <v>1837435046</v>
      </c>
      <c r="L15" s="12">
        <v>28981154953</v>
      </c>
      <c r="M15" s="12">
        <v>10546764473</v>
      </c>
      <c r="N15" s="12">
        <v>23504052739</v>
      </c>
      <c r="O15" s="12">
        <v>7978872181</v>
      </c>
      <c r="P15" s="12">
        <v>2022422110</v>
      </c>
      <c r="Q15" s="12">
        <v>1630245844</v>
      </c>
      <c r="R15" s="12">
        <v>5257161183</v>
      </c>
      <c r="S15" s="12">
        <v>559808766</v>
      </c>
      <c r="T15" s="12">
        <v>36673608815</v>
      </c>
      <c r="U15" s="12">
        <v>0</v>
      </c>
      <c r="V15" s="12">
        <v>22052079145</v>
      </c>
      <c r="W15" s="12">
        <v>3438182876</v>
      </c>
      <c r="X15" s="12">
        <v>6258902732</v>
      </c>
      <c r="Y15" s="12">
        <v>952670754</v>
      </c>
      <c r="Z15" s="12">
        <v>12317410396</v>
      </c>
      <c r="AA15" s="12">
        <v>1091884913</v>
      </c>
      <c r="AB15" s="12">
        <v>52065350401</v>
      </c>
      <c r="AC15" s="12">
        <v>9523228356</v>
      </c>
      <c r="AD15" s="12">
        <v>59825399099</v>
      </c>
      <c r="AE15" s="12">
        <v>9398434417</v>
      </c>
      <c r="AF15" s="12">
        <v>9430032582</v>
      </c>
      <c r="AG15" s="12">
        <v>4235470980</v>
      </c>
      <c r="AH15" s="12">
        <v>27439239144</v>
      </c>
      <c r="AI15" s="12">
        <v>0</v>
      </c>
      <c r="AJ15" s="12">
        <v>8701396981</v>
      </c>
      <c r="AK15" s="12">
        <v>2075240878</v>
      </c>
      <c r="AL15" s="12">
        <v>727335131</v>
      </c>
      <c r="AM15" s="205">
        <v>420637427143</v>
      </c>
    </row>
    <row r="16" spans="1:39" s="6" customFormat="1" ht="18.75" customHeight="1" x14ac:dyDescent="0.25">
      <c r="A16" s="98"/>
      <c r="B16" s="20" t="s">
        <v>82</v>
      </c>
      <c r="C16" s="21">
        <v>73670464600</v>
      </c>
      <c r="D16" s="21">
        <v>64357533416</v>
      </c>
      <c r="E16" s="21">
        <v>45521656025</v>
      </c>
      <c r="F16" s="21">
        <v>32943778266</v>
      </c>
      <c r="G16" s="21">
        <v>121556615614</v>
      </c>
      <c r="H16" s="21">
        <v>233284587054</v>
      </c>
      <c r="I16" s="21">
        <v>57209438809</v>
      </c>
      <c r="J16" s="21">
        <v>25152266979</v>
      </c>
      <c r="K16" s="21">
        <v>26250721590</v>
      </c>
      <c r="L16" s="21">
        <v>237418866124</v>
      </c>
      <c r="M16" s="21">
        <v>59879209556</v>
      </c>
      <c r="N16" s="21">
        <v>143861202536</v>
      </c>
      <c r="O16" s="21">
        <v>46138729843</v>
      </c>
      <c r="P16" s="21">
        <v>28873864407</v>
      </c>
      <c r="Q16" s="21">
        <v>24308729185</v>
      </c>
      <c r="R16" s="21">
        <v>56523891550</v>
      </c>
      <c r="S16" s="21">
        <v>11009229807</v>
      </c>
      <c r="T16" s="21">
        <v>142052748999</v>
      </c>
      <c r="U16" s="21">
        <v>5924689325</v>
      </c>
      <c r="V16" s="21">
        <v>152392187904</v>
      </c>
      <c r="W16" s="21">
        <v>40958833892</v>
      </c>
      <c r="X16" s="21">
        <v>64423484414</v>
      </c>
      <c r="Y16" s="21">
        <v>22218553141</v>
      </c>
      <c r="Z16" s="21">
        <v>75355841296</v>
      </c>
      <c r="AA16" s="21">
        <v>13103350907</v>
      </c>
      <c r="AB16" s="21">
        <v>250675009574</v>
      </c>
      <c r="AC16" s="21">
        <v>68943611783</v>
      </c>
      <c r="AD16" s="21">
        <v>539529002326</v>
      </c>
      <c r="AE16" s="21">
        <v>109903613228</v>
      </c>
      <c r="AF16" s="21">
        <v>53065222540</v>
      </c>
      <c r="AG16" s="21">
        <v>71352495618</v>
      </c>
      <c r="AH16" s="21">
        <v>133870489182</v>
      </c>
      <c r="AI16" s="21">
        <v>9770680211</v>
      </c>
      <c r="AJ16" s="21">
        <v>31881935597</v>
      </c>
      <c r="AK16" s="21">
        <v>15621478571</v>
      </c>
      <c r="AL16" s="21">
        <v>5499125862</v>
      </c>
      <c r="AM16" s="216">
        <v>3094503139731</v>
      </c>
    </row>
    <row r="17" spans="1:39" s="6" customFormat="1" ht="15" x14ac:dyDescent="0.25">
      <c r="A17" s="63" t="s">
        <v>16</v>
      </c>
      <c r="B17" s="6" t="s">
        <v>1359</v>
      </c>
      <c r="C17" s="12">
        <v>0</v>
      </c>
      <c r="D17" s="12">
        <v>248835571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122948157</v>
      </c>
      <c r="K17" s="12">
        <v>0</v>
      </c>
      <c r="L17" s="12">
        <v>0</v>
      </c>
      <c r="M17" s="12">
        <v>0</v>
      </c>
      <c r="N17" s="12">
        <v>46680241</v>
      </c>
      <c r="O17" s="12">
        <v>0</v>
      </c>
      <c r="P17" s="12">
        <v>0</v>
      </c>
      <c r="Q17" s="12">
        <v>0</v>
      </c>
      <c r="R17" s="12">
        <v>628438304</v>
      </c>
      <c r="S17" s="12">
        <v>0</v>
      </c>
      <c r="T17" s="12">
        <v>0</v>
      </c>
      <c r="U17" s="12">
        <v>0</v>
      </c>
      <c r="V17" s="12">
        <v>0</v>
      </c>
      <c r="W17" s="12">
        <v>47463904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82605936</v>
      </c>
      <c r="AG17" s="12">
        <v>367841481</v>
      </c>
      <c r="AH17" s="12">
        <v>0</v>
      </c>
      <c r="AI17" s="12">
        <v>0</v>
      </c>
      <c r="AJ17" s="12">
        <v>0</v>
      </c>
      <c r="AK17" s="12">
        <v>0</v>
      </c>
      <c r="AL17" s="12">
        <v>100733</v>
      </c>
      <c r="AM17" s="205">
        <v>1544914327</v>
      </c>
    </row>
    <row r="18" spans="1:39" s="6" customFormat="1" ht="15" x14ac:dyDescent="0.25">
      <c r="A18" s="63" t="s">
        <v>17</v>
      </c>
      <c r="B18" s="6" t="s">
        <v>1360</v>
      </c>
      <c r="C18" s="12">
        <v>1633704775</v>
      </c>
      <c r="D18" s="12">
        <v>330835465</v>
      </c>
      <c r="E18" s="12">
        <v>9326072</v>
      </c>
      <c r="F18" s="12">
        <v>613437402</v>
      </c>
      <c r="G18" s="12">
        <v>1719548353</v>
      </c>
      <c r="H18" s="12">
        <v>1867850099</v>
      </c>
      <c r="I18" s="12">
        <v>1205163945</v>
      </c>
      <c r="J18" s="12">
        <v>5356823</v>
      </c>
      <c r="K18" s="12">
        <v>82482514</v>
      </c>
      <c r="L18" s="12">
        <v>550277093</v>
      </c>
      <c r="M18" s="12">
        <v>88409090</v>
      </c>
      <c r="N18" s="12">
        <v>2669488186</v>
      </c>
      <c r="O18" s="12">
        <v>353234984</v>
      </c>
      <c r="P18" s="12">
        <v>49651256</v>
      </c>
      <c r="Q18" s="12">
        <v>37855080</v>
      </c>
      <c r="R18" s="12">
        <v>176031598</v>
      </c>
      <c r="S18" s="12">
        <v>4602134</v>
      </c>
      <c r="T18" s="12">
        <v>1003313039</v>
      </c>
      <c r="U18" s="12">
        <v>0</v>
      </c>
      <c r="V18" s="12">
        <v>2793509409</v>
      </c>
      <c r="W18" s="12">
        <v>94942951</v>
      </c>
      <c r="X18" s="12">
        <v>1006647153</v>
      </c>
      <c r="Y18" s="12">
        <v>201280077</v>
      </c>
      <c r="Z18" s="12">
        <v>87031129</v>
      </c>
      <c r="AA18" s="12">
        <v>8353067</v>
      </c>
      <c r="AB18" s="12">
        <v>1197475558</v>
      </c>
      <c r="AC18" s="12">
        <v>434058492</v>
      </c>
      <c r="AD18" s="12">
        <v>2753687570</v>
      </c>
      <c r="AE18" s="12">
        <v>730781511</v>
      </c>
      <c r="AF18" s="12">
        <v>191593763</v>
      </c>
      <c r="AG18" s="12">
        <v>112470528</v>
      </c>
      <c r="AH18" s="12">
        <v>1340352126</v>
      </c>
      <c r="AI18" s="12">
        <v>0</v>
      </c>
      <c r="AJ18" s="12">
        <v>392698870</v>
      </c>
      <c r="AK18" s="12">
        <v>15791090</v>
      </c>
      <c r="AL18" s="12">
        <v>0</v>
      </c>
      <c r="AM18" s="205">
        <v>23761241202</v>
      </c>
    </row>
    <row r="19" spans="1:39" s="6" customFormat="1" ht="15" x14ac:dyDescent="0.25">
      <c r="A19" s="63" t="s">
        <v>18</v>
      </c>
      <c r="B19" s="6" t="s">
        <v>1361</v>
      </c>
      <c r="C19" s="12">
        <v>588500195</v>
      </c>
      <c r="D19" s="12">
        <v>168550168</v>
      </c>
      <c r="E19" s="12">
        <v>460666573</v>
      </c>
      <c r="F19" s="12">
        <v>339821928</v>
      </c>
      <c r="G19" s="12">
        <v>3455606605</v>
      </c>
      <c r="H19" s="12">
        <v>2948903426</v>
      </c>
      <c r="I19" s="12">
        <v>944340322</v>
      </c>
      <c r="J19" s="12">
        <v>143135141</v>
      </c>
      <c r="K19" s="12">
        <v>140035141</v>
      </c>
      <c r="L19" s="12">
        <v>5892835077</v>
      </c>
      <c r="M19" s="12">
        <v>146469486</v>
      </c>
      <c r="N19" s="12">
        <v>24052782030</v>
      </c>
      <c r="O19" s="12">
        <v>109652270</v>
      </c>
      <c r="P19" s="12">
        <v>199775659</v>
      </c>
      <c r="Q19" s="12">
        <v>238939680</v>
      </c>
      <c r="R19" s="12">
        <v>2133904442</v>
      </c>
      <c r="S19" s="12">
        <v>143135141</v>
      </c>
      <c r="T19" s="12">
        <v>0</v>
      </c>
      <c r="U19" s="12">
        <v>0</v>
      </c>
      <c r="V19" s="12">
        <v>365838851</v>
      </c>
      <c r="W19" s="12">
        <v>202681243</v>
      </c>
      <c r="X19" s="12">
        <v>176060946</v>
      </c>
      <c r="Y19" s="12">
        <v>113588270</v>
      </c>
      <c r="Z19" s="12">
        <v>151847283</v>
      </c>
      <c r="AA19" s="12">
        <v>279432096</v>
      </c>
      <c r="AB19" s="12">
        <v>0</v>
      </c>
      <c r="AC19" s="12">
        <v>543095644</v>
      </c>
      <c r="AD19" s="12">
        <v>0</v>
      </c>
      <c r="AE19" s="12">
        <v>119677959</v>
      </c>
      <c r="AF19" s="12">
        <v>163732246</v>
      </c>
      <c r="AG19" s="12">
        <v>925994959</v>
      </c>
      <c r="AH19" s="12">
        <v>19219125</v>
      </c>
      <c r="AI19" s="12">
        <v>0</v>
      </c>
      <c r="AJ19" s="12">
        <v>112652270</v>
      </c>
      <c r="AK19" s="12">
        <v>112652270</v>
      </c>
      <c r="AL19" s="12">
        <v>0</v>
      </c>
      <c r="AM19" s="205">
        <v>45393526446</v>
      </c>
    </row>
    <row r="20" spans="1:39" s="6" customFormat="1" ht="15" x14ac:dyDescent="0.25">
      <c r="A20" s="63" t="s">
        <v>19</v>
      </c>
      <c r="B20" s="6" t="s">
        <v>1362</v>
      </c>
      <c r="C20" s="12">
        <v>0</v>
      </c>
      <c r="D20" s="12">
        <v>232585831</v>
      </c>
      <c r="E20" s="12">
        <v>90526276</v>
      </c>
      <c r="F20" s="12">
        <v>9585854</v>
      </c>
      <c r="G20" s="12">
        <v>1543581145</v>
      </c>
      <c r="H20" s="12">
        <v>2222616481</v>
      </c>
      <c r="I20" s="12">
        <v>169675279</v>
      </c>
      <c r="J20" s="12">
        <v>110830388</v>
      </c>
      <c r="K20" s="12">
        <v>361602</v>
      </c>
      <c r="L20" s="12">
        <v>188002954</v>
      </c>
      <c r="M20" s="12">
        <v>129372574</v>
      </c>
      <c r="N20" s="12">
        <v>2371990068</v>
      </c>
      <c r="O20" s="12">
        <v>272303646</v>
      </c>
      <c r="P20" s="12">
        <v>23435209</v>
      </c>
      <c r="Q20" s="12">
        <v>267800203</v>
      </c>
      <c r="R20" s="12">
        <v>5785046</v>
      </c>
      <c r="S20" s="12">
        <v>2823940</v>
      </c>
      <c r="T20" s="12">
        <v>0</v>
      </c>
      <c r="U20" s="12">
        <v>0</v>
      </c>
      <c r="V20" s="12">
        <v>7263323</v>
      </c>
      <c r="W20" s="12">
        <v>107127691</v>
      </c>
      <c r="X20" s="12">
        <v>130087487</v>
      </c>
      <c r="Y20" s="12">
        <v>63165848</v>
      </c>
      <c r="Z20" s="12">
        <v>182128</v>
      </c>
      <c r="AA20" s="12">
        <v>17322299</v>
      </c>
      <c r="AB20" s="12">
        <v>193009739</v>
      </c>
      <c r="AC20" s="12">
        <v>380315194</v>
      </c>
      <c r="AD20" s="12">
        <v>0</v>
      </c>
      <c r="AE20" s="12">
        <v>165479348</v>
      </c>
      <c r="AF20" s="12">
        <v>2100002</v>
      </c>
      <c r="AG20" s="12">
        <v>0</v>
      </c>
      <c r="AH20" s="12">
        <v>0</v>
      </c>
      <c r="AI20" s="12">
        <v>0</v>
      </c>
      <c r="AJ20" s="12">
        <v>26187024</v>
      </c>
      <c r="AK20" s="12">
        <v>0</v>
      </c>
      <c r="AL20" s="12">
        <v>0</v>
      </c>
      <c r="AM20" s="205">
        <v>8733516579</v>
      </c>
    </row>
    <row r="21" spans="1:39" s="6" customFormat="1" ht="15" x14ac:dyDescent="0.25">
      <c r="A21" s="63" t="s">
        <v>20</v>
      </c>
      <c r="B21" s="6" t="s">
        <v>1363</v>
      </c>
      <c r="C21" s="12">
        <v>5768406342</v>
      </c>
      <c r="D21" s="12">
        <v>1989781263</v>
      </c>
      <c r="E21" s="12">
        <v>867578067</v>
      </c>
      <c r="F21" s="12">
        <v>5585798341</v>
      </c>
      <c r="G21" s="12">
        <v>5065434266</v>
      </c>
      <c r="H21" s="12">
        <v>17812692779</v>
      </c>
      <c r="I21" s="12">
        <v>4202179310</v>
      </c>
      <c r="J21" s="12">
        <v>170220640</v>
      </c>
      <c r="K21" s="12">
        <v>3027349158</v>
      </c>
      <c r="L21" s="12">
        <v>24735158240</v>
      </c>
      <c r="M21" s="12">
        <v>5646547618</v>
      </c>
      <c r="N21" s="12">
        <v>20960198884</v>
      </c>
      <c r="O21" s="12">
        <v>2296631810</v>
      </c>
      <c r="P21" s="12">
        <v>413606617</v>
      </c>
      <c r="Q21" s="12">
        <v>439653257</v>
      </c>
      <c r="R21" s="12">
        <v>2397040766</v>
      </c>
      <c r="S21" s="12">
        <v>266110631</v>
      </c>
      <c r="T21" s="12">
        <v>22548372644</v>
      </c>
      <c r="U21" s="12">
        <v>0</v>
      </c>
      <c r="V21" s="12">
        <v>12050188677</v>
      </c>
      <c r="W21" s="12">
        <v>292161430</v>
      </c>
      <c r="X21" s="12">
        <v>1269638351</v>
      </c>
      <c r="Y21" s="12">
        <v>215806559</v>
      </c>
      <c r="Z21" s="12">
        <v>370797160</v>
      </c>
      <c r="AA21" s="12">
        <v>326522719</v>
      </c>
      <c r="AB21" s="12">
        <v>4911930844</v>
      </c>
      <c r="AC21" s="12">
        <v>4419131537</v>
      </c>
      <c r="AD21" s="12">
        <v>24569357721</v>
      </c>
      <c r="AE21" s="12">
        <v>8883675864</v>
      </c>
      <c r="AF21" s="12">
        <v>12170580634</v>
      </c>
      <c r="AG21" s="12">
        <v>2323910172</v>
      </c>
      <c r="AH21" s="12">
        <v>30205931717</v>
      </c>
      <c r="AI21" s="12">
        <v>0</v>
      </c>
      <c r="AJ21" s="12">
        <v>2059649148</v>
      </c>
      <c r="AK21" s="12">
        <v>683571793</v>
      </c>
      <c r="AL21" s="12">
        <v>484374289</v>
      </c>
      <c r="AM21" s="205">
        <v>229429989248</v>
      </c>
    </row>
    <row r="22" spans="1:39" s="6" customFormat="1" ht="15" x14ac:dyDescent="0.25">
      <c r="A22" s="63" t="s">
        <v>21</v>
      </c>
      <c r="B22" s="6" t="s">
        <v>1364</v>
      </c>
      <c r="C22" s="12">
        <v>2697675618</v>
      </c>
      <c r="D22" s="12">
        <v>1572586005</v>
      </c>
      <c r="E22" s="12">
        <v>2155920368</v>
      </c>
      <c r="F22" s="12">
        <v>508157092</v>
      </c>
      <c r="G22" s="12">
        <v>7854164461</v>
      </c>
      <c r="H22" s="12">
        <v>18477923979</v>
      </c>
      <c r="I22" s="12">
        <v>1571605291</v>
      </c>
      <c r="J22" s="12">
        <v>554180399</v>
      </c>
      <c r="K22" s="12">
        <v>1062766358</v>
      </c>
      <c r="L22" s="12">
        <v>540041792</v>
      </c>
      <c r="M22" s="12">
        <v>3875342774</v>
      </c>
      <c r="N22" s="12">
        <v>4447256129</v>
      </c>
      <c r="O22" s="12">
        <v>2435263981</v>
      </c>
      <c r="P22" s="12">
        <v>2127992811</v>
      </c>
      <c r="Q22" s="12">
        <v>1056102989</v>
      </c>
      <c r="R22" s="12">
        <v>1879250881</v>
      </c>
      <c r="S22" s="12">
        <v>336534808</v>
      </c>
      <c r="T22" s="12">
        <v>5974388931</v>
      </c>
      <c r="U22" s="12">
        <v>0</v>
      </c>
      <c r="V22" s="12">
        <v>6269584995</v>
      </c>
      <c r="W22" s="12">
        <v>2905031249</v>
      </c>
      <c r="X22" s="12">
        <v>3626794964</v>
      </c>
      <c r="Y22" s="12">
        <v>941519081</v>
      </c>
      <c r="Z22" s="12">
        <v>2484138753</v>
      </c>
      <c r="AA22" s="12">
        <v>406189556</v>
      </c>
      <c r="AB22" s="12">
        <v>14077320582</v>
      </c>
      <c r="AC22" s="12">
        <v>3375735039</v>
      </c>
      <c r="AD22" s="12">
        <v>14327064822</v>
      </c>
      <c r="AE22" s="12">
        <v>4517508309</v>
      </c>
      <c r="AF22" s="12">
        <v>3331751288</v>
      </c>
      <c r="AG22" s="12">
        <v>1103593000</v>
      </c>
      <c r="AH22" s="12">
        <v>6318633742</v>
      </c>
      <c r="AI22" s="12">
        <v>0</v>
      </c>
      <c r="AJ22" s="12">
        <v>2078756137</v>
      </c>
      <c r="AK22" s="12">
        <v>1409904749</v>
      </c>
      <c r="AL22" s="12">
        <v>22024522</v>
      </c>
      <c r="AM22" s="205">
        <v>126322705455</v>
      </c>
    </row>
    <row r="23" spans="1:39" s="6" customFormat="1" ht="15" x14ac:dyDescent="0.25">
      <c r="A23" s="63" t="s">
        <v>22</v>
      </c>
      <c r="B23" s="6" t="s">
        <v>1365</v>
      </c>
      <c r="C23" s="12">
        <v>1752934202</v>
      </c>
      <c r="D23" s="12">
        <v>2822447047</v>
      </c>
      <c r="E23" s="12">
        <v>94411768</v>
      </c>
      <c r="F23" s="12">
        <v>94121377</v>
      </c>
      <c r="G23" s="12">
        <v>77677560</v>
      </c>
      <c r="H23" s="12">
        <v>6282630794</v>
      </c>
      <c r="I23" s="12">
        <v>0</v>
      </c>
      <c r="J23" s="12">
        <v>461588596</v>
      </c>
      <c r="K23" s="12">
        <v>219534954</v>
      </c>
      <c r="L23" s="12">
        <v>368085307</v>
      </c>
      <c r="M23" s="12">
        <v>1596774517</v>
      </c>
      <c r="N23" s="12">
        <v>1547632488</v>
      </c>
      <c r="O23" s="12">
        <v>1561018400</v>
      </c>
      <c r="P23" s="12">
        <v>526500200</v>
      </c>
      <c r="Q23" s="12">
        <v>156510013</v>
      </c>
      <c r="R23" s="12">
        <v>431603895</v>
      </c>
      <c r="S23" s="12">
        <v>51745363</v>
      </c>
      <c r="T23" s="12">
        <v>5390048245</v>
      </c>
      <c r="U23" s="12">
        <v>756374403</v>
      </c>
      <c r="V23" s="12">
        <v>3107907942</v>
      </c>
      <c r="W23" s="12">
        <v>670828218</v>
      </c>
      <c r="X23" s="12">
        <v>1334388199</v>
      </c>
      <c r="Y23" s="12">
        <v>268283240</v>
      </c>
      <c r="Z23" s="12">
        <v>533644883</v>
      </c>
      <c r="AA23" s="12">
        <v>147327520</v>
      </c>
      <c r="AB23" s="12">
        <v>5707631761</v>
      </c>
      <c r="AC23" s="12">
        <v>548461074</v>
      </c>
      <c r="AD23" s="12">
        <v>0</v>
      </c>
      <c r="AE23" s="12">
        <v>2768068076</v>
      </c>
      <c r="AF23" s="12">
        <v>2071335676</v>
      </c>
      <c r="AG23" s="12">
        <v>1099067555</v>
      </c>
      <c r="AH23" s="12">
        <v>0</v>
      </c>
      <c r="AI23" s="12">
        <v>0</v>
      </c>
      <c r="AJ23" s="12">
        <v>590942234</v>
      </c>
      <c r="AK23" s="12">
        <v>929787418</v>
      </c>
      <c r="AL23" s="12">
        <v>2950000</v>
      </c>
      <c r="AM23" s="205">
        <v>43972262925</v>
      </c>
    </row>
    <row r="24" spans="1:39" s="6" customFormat="1" ht="15" x14ac:dyDescent="0.25">
      <c r="A24" s="63" t="s">
        <v>23</v>
      </c>
      <c r="B24" s="6" t="s">
        <v>1366</v>
      </c>
      <c r="C24" s="12">
        <v>1909370498</v>
      </c>
      <c r="D24" s="12">
        <v>2183979131</v>
      </c>
      <c r="E24" s="12">
        <v>347911002</v>
      </c>
      <c r="F24" s="12">
        <v>1596848309</v>
      </c>
      <c r="G24" s="12">
        <v>2823454042</v>
      </c>
      <c r="H24" s="12">
        <v>5500144952</v>
      </c>
      <c r="I24" s="12">
        <v>1228539455</v>
      </c>
      <c r="J24" s="12">
        <v>166493427</v>
      </c>
      <c r="K24" s="12">
        <v>876832706</v>
      </c>
      <c r="L24" s="12">
        <v>8490780783</v>
      </c>
      <c r="M24" s="12">
        <v>571762441</v>
      </c>
      <c r="N24" s="12">
        <v>3143121297</v>
      </c>
      <c r="O24" s="12">
        <v>446407397</v>
      </c>
      <c r="P24" s="12">
        <v>381373801</v>
      </c>
      <c r="Q24" s="12">
        <v>123389668</v>
      </c>
      <c r="R24" s="12">
        <v>502612764</v>
      </c>
      <c r="S24" s="12">
        <v>40526347</v>
      </c>
      <c r="T24" s="12">
        <v>4626139704</v>
      </c>
      <c r="U24" s="12">
        <v>358806859</v>
      </c>
      <c r="V24" s="12">
        <v>1854864732</v>
      </c>
      <c r="W24" s="12">
        <v>622783373</v>
      </c>
      <c r="X24" s="12">
        <v>1680411714</v>
      </c>
      <c r="Y24" s="12">
        <v>449513605</v>
      </c>
      <c r="Z24" s="12">
        <v>375203097</v>
      </c>
      <c r="AA24" s="12">
        <v>122226522</v>
      </c>
      <c r="AB24" s="12">
        <v>8080802587</v>
      </c>
      <c r="AC24" s="12">
        <v>1546475384</v>
      </c>
      <c r="AD24" s="12">
        <v>12076028095</v>
      </c>
      <c r="AE24" s="12">
        <v>3192863925</v>
      </c>
      <c r="AF24" s="12">
        <v>632736653</v>
      </c>
      <c r="AG24" s="12">
        <v>1653971179</v>
      </c>
      <c r="AH24" s="12">
        <v>1243648745</v>
      </c>
      <c r="AI24" s="12">
        <v>217221661</v>
      </c>
      <c r="AJ24" s="12">
        <v>541764144</v>
      </c>
      <c r="AK24" s="12">
        <v>127545920</v>
      </c>
      <c r="AL24" s="12">
        <v>658255037</v>
      </c>
      <c r="AM24" s="205">
        <v>70394810956</v>
      </c>
    </row>
    <row r="25" spans="1:39" s="6" customFormat="1" ht="15" x14ac:dyDescent="0.25">
      <c r="A25" s="63" t="s">
        <v>24</v>
      </c>
      <c r="B25" s="6" t="s">
        <v>1378</v>
      </c>
      <c r="C25" s="12">
        <v>25113517522</v>
      </c>
      <c r="D25" s="12">
        <v>19366314007</v>
      </c>
      <c r="E25" s="12">
        <v>13503851853</v>
      </c>
      <c r="F25" s="12">
        <v>12642797364</v>
      </c>
      <c r="G25" s="12">
        <v>33659487308</v>
      </c>
      <c r="H25" s="12">
        <v>101151609014</v>
      </c>
      <c r="I25" s="12">
        <v>14540734971</v>
      </c>
      <c r="J25" s="12">
        <v>4734769228</v>
      </c>
      <c r="K25" s="12">
        <v>7033714352</v>
      </c>
      <c r="L25" s="12">
        <v>72375711839</v>
      </c>
      <c r="M25" s="12">
        <v>23293199226</v>
      </c>
      <c r="N25" s="12">
        <v>35419779617</v>
      </c>
      <c r="O25" s="12">
        <v>20424030997</v>
      </c>
      <c r="P25" s="12">
        <v>9709939106</v>
      </c>
      <c r="Q25" s="12">
        <v>7597756645</v>
      </c>
      <c r="R25" s="12">
        <v>11851507170</v>
      </c>
      <c r="S25" s="12">
        <v>2361543822</v>
      </c>
      <c r="T25" s="12">
        <v>59764623307</v>
      </c>
      <c r="U25" s="12">
        <v>0</v>
      </c>
      <c r="V25" s="12">
        <v>48985789704</v>
      </c>
      <c r="W25" s="12">
        <v>16095665913</v>
      </c>
      <c r="X25" s="12">
        <v>30193316692</v>
      </c>
      <c r="Y25" s="12">
        <v>5678226995</v>
      </c>
      <c r="Z25" s="12">
        <v>42662533831</v>
      </c>
      <c r="AA25" s="12">
        <v>3504916409</v>
      </c>
      <c r="AB25" s="12">
        <v>105287665485</v>
      </c>
      <c r="AC25" s="12">
        <v>28071989753</v>
      </c>
      <c r="AD25" s="12">
        <v>163065132520</v>
      </c>
      <c r="AE25" s="12">
        <v>48523206300</v>
      </c>
      <c r="AF25" s="12">
        <v>15573125863</v>
      </c>
      <c r="AG25" s="12">
        <v>19462411964</v>
      </c>
      <c r="AH25" s="12">
        <v>39748043284</v>
      </c>
      <c r="AI25" s="12">
        <v>0</v>
      </c>
      <c r="AJ25" s="12">
        <v>16722776198</v>
      </c>
      <c r="AK25" s="12">
        <v>6015061855</v>
      </c>
      <c r="AL25" s="12">
        <v>461470901</v>
      </c>
      <c r="AM25" s="205">
        <v>1064596221015</v>
      </c>
    </row>
    <row r="26" spans="1:39" s="6" customFormat="1" ht="15" x14ac:dyDescent="0.25">
      <c r="A26" s="63" t="s">
        <v>25</v>
      </c>
      <c r="B26" s="6" t="s">
        <v>1316</v>
      </c>
      <c r="C26" s="12">
        <v>8326306831</v>
      </c>
      <c r="D26" s="12">
        <v>6724934287</v>
      </c>
      <c r="E26" s="12">
        <v>3718811124</v>
      </c>
      <c r="F26" s="12">
        <v>1934124123</v>
      </c>
      <c r="G26" s="12">
        <v>13841120625</v>
      </c>
      <c r="H26" s="12">
        <v>12903405990</v>
      </c>
      <c r="I26" s="12">
        <v>2426715559</v>
      </c>
      <c r="J26" s="12">
        <v>3300949689</v>
      </c>
      <c r="K26" s="12">
        <v>1417512134</v>
      </c>
      <c r="L26" s="12">
        <v>5221604683</v>
      </c>
      <c r="M26" s="12">
        <v>2580666225</v>
      </c>
      <c r="N26" s="12">
        <v>4508428170</v>
      </c>
      <c r="O26" s="12">
        <v>3751772495</v>
      </c>
      <c r="P26" s="12">
        <v>2442604466</v>
      </c>
      <c r="Q26" s="12">
        <v>3964826329</v>
      </c>
      <c r="R26" s="12">
        <v>4422642376</v>
      </c>
      <c r="S26" s="12">
        <v>1156077233</v>
      </c>
      <c r="T26" s="12">
        <v>5228215251</v>
      </c>
      <c r="U26" s="12">
        <v>251551733</v>
      </c>
      <c r="V26" s="12">
        <v>8700645367</v>
      </c>
      <c r="W26" s="12">
        <v>4422249126</v>
      </c>
      <c r="X26" s="12">
        <v>4054528046</v>
      </c>
      <c r="Y26" s="12">
        <v>5010948438</v>
      </c>
      <c r="Z26" s="12">
        <v>6727379520</v>
      </c>
      <c r="AA26" s="12">
        <v>1253844047</v>
      </c>
      <c r="AB26" s="12">
        <v>13083795894</v>
      </c>
      <c r="AC26" s="12">
        <v>6966885525</v>
      </c>
      <c r="AD26" s="12">
        <v>45944465179</v>
      </c>
      <c r="AE26" s="12">
        <v>2891450496</v>
      </c>
      <c r="AF26" s="12">
        <v>3503338797</v>
      </c>
      <c r="AG26" s="12">
        <v>5678479332</v>
      </c>
      <c r="AH26" s="12">
        <v>9673895458</v>
      </c>
      <c r="AI26" s="12">
        <v>0</v>
      </c>
      <c r="AJ26" s="12">
        <v>1289937682</v>
      </c>
      <c r="AK26" s="12">
        <v>1238484012</v>
      </c>
      <c r="AL26" s="12">
        <v>6337094</v>
      </c>
      <c r="AM26" s="205">
        <v>208568933336</v>
      </c>
    </row>
    <row r="27" spans="1:39" s="6" customFormat="1" ht="15" x14ac:dyDescent="0.25">
      <c r="A27" s="63" t="s">
        <v>26</v>
      </c>
      <c r="B27" s="6" t="s">
        <v>1367</v>
      </c>
      <c r="C27" s="12">
        <v>3146447824</v>
      </c>
      <c r="D27" s="12">
        <v>35258847</v>
      </c>
      <c r="E27" s="12">
        <v>8301273</v>
      </c>
      <c r="F27" s="12">
        <v>425071705</v>
      </c>
      <c r="G27" s="12">
        <v>1568877222</v>
      </c>
      <c r="H27" s="12">
        <v>6469775299</v>
      </c>
      <c r="I27" s="12">
        <v>1641373347</v>
      </c>
      <c r="J27" s="12">
        <v>0</v>
      </c>
      <c r="K27" s="12">
        <v>336053650</v>
      </c>
      <c r="L27" s="12">
        <v>6747577081</v>
      </c>
      <c r="M27" s="12">
        <v>1529221016</v>
      </c>
      <c r="N27" s="12">
        <v>5203673120</v>
      </c>
      <c r="O27" s="12">
        <v>1792831193</v>
      </c>
      <c r="P27" s="12">
        <v>14713641</v>
      </c>
      <c r="Q27" s="12">
        <v>139544063</v>
      </c>
      <c r="R27" s="12">
        <v>855101877</v>
      </c>
      <c r="S27" s="12">
        <v>64757387</v>
      </c>
      <c r="T27" s="12">
        <v>4065325883</v>
      </c>
      <c r="U27" s="12">
        <v>0</v>
      </c>
      <c r="V27" s="12">
        <v>3833008993</v>
      </c>
      <c r="W27" s="12">
        <v>688196482</v>
      </c>
      <c r="X27" s="12">
        <v>1406493340</v>
      </c>
      <c r="Y27" s="12">
        <v>221312395</v>
      </c>
      <c r="Z27" s="12">
        <v>410819895</v>
      </c>
      <c r="AA27" s="12">
        <v>124281841</v>
      </c>
      <c r="AB27" s="12">
        <v>19558999179</v>
      </c>
      <c r="AC27" s="12">
        <v>1916177479</v>
      </c>
      <c r="AD27" s="12">
        <v>10948065351</v>
      </c>
      <c r="AE27" s="12">
        <v>1136689118</v>
      </c>
      <c r="AF27" s="12">
        <v>2021216787</v>
      </c>
      <c r="AG27" s="12">
        <v>360514743</v>
      </c>
      <c r="AH27" s="12">
        <v>6227714420</v>
      </c>
      <c r="AI27" s="12">
        <v>0</v>
      </c>
      <c r="AJ27" s="12">
        <v>1211414229</v>
      </c>
      <c r="AK27" s="12">
        <v>349763804</v>
      </c>
      <c r="AL27" s="12">
        <v>18487996</v>
      </c>
      <c r="AM27" s="205">
        <v>84477060480</v>
      </c>
    </row>
    <row r="28" spans="1:39" s="6" customFormat="1" ht="18.75" customHeight="1" x14ac:dyDescent="0.25">
      <c r="A28" s="98"/>
      <c r="B28" s="20" t="s">
        <v>81</v>
      </c>
      <c r="C28" s="22">
        <v>50936863807</v>
      </c>
      <c r="D28" s="22">
        <v>35676107622</v>
      </c>
      <c r="E28" s="22">
        <v>21257304376</v>
      </c>
      <c r="F28" s="22">
        <v>23749763495</v>
      </c>
      <c r="G28" s="22">
        <v>71608951587</v>
      </c>
      <c r="H28" s="22">
        <v>175637552813</v>
      </c>
      <c r="I28" s="22">
        <v>27930327479</v>
      </c>
      <c r="J28" s="22">
        <v>9770472488</v>
      </c>
      <c r="K28" s="22">
        <v>14196642569</v>
      </c>
      <c r="L28" s="22">
        <v>125110074849</v>
      </c>
      <c r="M28" s="22">
        <v>39457764967</v>
      </c>
      <c r="N28" s="22">
        <v>104371030230</v>
      </c>
      <c r="O28" s="22">
        <v>33443147173</v>
      </c>
      <c r="P28" s="22">
        <v>15889592766</v>
      </c>
      <c r="Q28" s="22">
        <v>14022377927</v>
      </c>
      <c r="R28" s="22">
        <v>25283919119</v>
      </c>
      <c r="S28" s="22">
        <v>4427856806</v>
      </c>
      <c r="T28" s="22">
        <v>108600427004</v>
      </c>
      <c r="U28" s="22">
        <v>1366732995</v>
      </c>
      <c r="V28" s="22">
        <v>87968601993</v>
      </c>
      <c r="W28" s="22">
        <v>26149131580</v>
      </c>
      <c r="X28" s="22">
        <v>44878366892</v>
      </c>
      <c r="Y28" s="22">
        <v>13163644508</v>
      </c>
      <c r="Z28" s="22">
        <v>53803577679</v>
      </c>
      <c r="AA28" s="22">
        <v>6190416076</v>
      </c>
      <c r="AB28" s="22">
        <v>172098631629</v>
      </c>
      <c r="AC28" s="22">
        <v>48202325121</v>
      </c>
      <c r="AD28" s="22">
        <v>273683801258</v>
      </c>
      <c r="AE28" s="22">
        <v>72929400906</v>
      </c>
      <c r="AF28" s="22">
        <v>39744117645</v>
      </c>
      <c r="AG28" s="22">
        <v>33088254913</v>
      </c>
      <c r="AH28" s="22">
        <v>94777438617</v>
      </c>
      <c r="AI28" s="22">
        <v>217221661</v>
      </c>
      <c r="AJ28" s="22">
        <v>25026777936</v>
      </c>
      <c r="AK28" s="22">
        <v>10882562911</v>
      </c>
      <c r="AL28" s="22">
        <v>1654000572</v>
      </c>
      <c r="AM28" s="217">
        <v>1907195181969</v>
      </c>
    </row>
    <row r="29" spans="1:39" s="6" customFormat="1" ht="15" x14ac:dyDescent="0.25">
      <c r="A29" s="63" t="s">
        <v>27</v>
      </c>
      <c r="B29" s="6" t="s">
        <v>1368</v>
      </c>
      <c r="C29" s="12">
        <v>5000000000</v>
      </c>
      <c r="D29" s="12">
        <v>16513586832</v>
      </c>
      <c r="E29" s="12">
        <v>11961000000</v>
      </c>
      <c r="F29" s="12">
        <v>6309000000</v>
      </c>
      <c r="G29" s="12">
        <v>34618000000</v>
      </c>
      <c r="H29" s="12">
        <v>30000000000</v>
      </c>
      <c r="I29" s="12">
        <v>20000000000</v>
      </c>
      <c r="J29" s="12">
        <v>12400000000</v>
      </c>
      <c r="K29" s="12">
        <v>9905774943</v>
      </c>
      <c r="L29" s="12">
        <v>75000000000</v>
      </c>
      <c r="M29" s="12">
        <v>10000000000</v>
      </c>
      <c r="N29" s="12">
        <v>32650000000</v>
      </c>
      <c r="O29" s="12">
        <v>6600000000</v>
      </c>
      <c r="P29" s="12">
        <v>7264100000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5683376588</v>
      </c>
      <c r="Z29" s="12">
        <v>12657214436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36164000000</v>
      </c>
      <c r="AF29" s="12">
        <v>10410581296</v>
      </c>
      <c r="AG29" s="12">
        <v>30000000000</v>
      </c>
      <c r="AH29" s="12">
        <v>32000000000</v>
      </c>
      <c r="AI29" s="12">
        <v>4614800000</v>
      </c>
      <c r="AJ29" s="12">
        <v>3000000000</v>
      </c>
      <c r="AK29" s="12">
        <v>5990000000</v>
      </c>
      <c r="AL29" s="12">
        <v>3003000000</v>
      </c>
      <c r="AM29" s="205">
        <v>643789396682</v>
      </c>
    </row>
    <row r="30" spans="1:39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8610000000</v>
      </c>
      <c r="I30" s="12">
        <v>0</v>
      </c>
      <c r="J30" s="12">
        <v>0</v>
      </c>
      <c r="K30" s="12">
        <v>0</v>
      </c>
      <c r="L30" s="12">
        <v>0</v>
      </c>
      <c r="M30" s="12">
        <v>9069616908</v>
      </c>
      <c r="N30" s="12">
        <v>450026889</v>
      </c>
      <c r="O30" s="12">
        <v>1715000000</v>
      </c>
      <c r="P30" s="12">
        <v>2218546020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0</v>
      </c>
      <c r="X30" s="12">
        <v>1598702418</v>
      </c>
      <c r="Y30" s="12">
        <v>978223412</v>
      </c>
      <c r="Z30" s="12">
        <v>0</v>
      </c>
      <c r="AA30" s="12">
        <v>271209</v>
      </c>
      <c r="AB30" s="12">
        <v>7500500000</v>
      </c>
      <c r="AC30" s="12">
        <v>1000000000</v>
      </c>
      <c r="AD30" s="12">
        <v>0</v>
      </c>
      <c r="AE30" s="12">
        <v>3922743</v>
      </c>
      <c r="AF30" s="12">
        <v>1410847792</v>
      </c>
      <c r="AG30" s="12">
        <v>2500000000</v>
      </c>
      <c r="AH30" s="12">
        <v>44853037127</v>
      </c>
      <c r="AI30" s="12">
        <v>5221629038</v>
      </c>
      <c r="AJ30" s="12">
        <v>8388886403</v>
      </c>
      <c r="AK30" s="12">
        <v>0</v>
      </c>
      <c r="AL30" s="12">
        <v>1750000000</v>
      </c>
      <c r="AM30" s="205">
        <v>105260279893</v>
      </c>
    </row>
    <row r="31" spans="1:39" s="6" customFormat="1" ht="15" x14ac:dyDescent="0.25">
      <c r="A31" s="63" t="s">
        <v>29</v>
      </c>
      <c r="B31" s="6" t="s">
        <v>1370</v>
      </c>
      <c r="C31" s="12">
        <v>10246455150</v>
      </c>
      <c r="D31" s="12">
        <v>14325459803</v>
      </c>
      <c r="E31" s="12">
        <v>9960904302</v>
      </c>
      <c r="F31" s="12">
        <v>1542152732</v>
      </c>
      <c r="G31" s="12">
        <v>12322627780</v>
      </c>
      <c r="H31" s="12">
        <v>18131513289</v>
      </c>
      <c r="I31" s="12">
        <v>4801077929</v>
      </c>
      <c r="J31" s="12">
        <v>2180906076</v>
      </c>
      <c r="K31" s="12">
        <v>1448668738</v>
      </c>
      <c r="L31" s="12">
        <v>6165134223</v>
      </c>
      <c r="M31" s="12">
        <v>1471946254</v>
      </c>
      <c r="N31" s="12">
        <v>815993530</v>
      </c>
      <c r="O31" s="12">
        <v>4529101314</v>
      </c>
      <c r="P31" s="12">
        <v>2480637802</v>
      </c>
      <c r="Q31" s="12">
        <v>4087133964</v>
      </c>
      <c r="R31" s="12">
        <v>2763404386</v>
      </c>
      <c r="S31" s="12">
        <v>1145790677</v>
      </c>
      <c r="T31" s="12">
        <v>5951196252</v>
      </c>
      <c r="U31" s="12">
        <v>5693151352</v>
      </c>
      <c r="V31" s="12">
        <v>3998350933</v>
      </c>
      <c r="W31" s="12">
        <v>7623186288</v>
      </c>
      <c r="X31" s="12">
        <v>7754055628</v>
      </c>
      <c r="Y31" s="12">
        <v>1870482537</v>
      </c>
      <c r="Z31" s="12">
        <v>2322764350</v>
      </c>
      <c r="AA31" s="12">
        <v>2045087475</v>
      </c>
      <c r="AB31" s="12">
        <v>11252111111</v>
      </c>
      <c r="AC31" s="12">
        <v>5943622396</v>
      </c>
      <c r="AD31" s="12">
        <v>107122377189</v>
      </c>
      <c r="AE31" s="12">
        <v>3802642093</v>
      </c>
      <c r="AF31" s="12">
        <v>1569027245</v>
      </c>
      <c r="AG31" s="12">
        <v>3779238612</v>
      </c>
      <c r="AH31" s="12">
        <v>642438797</v>
      </c>
      <c r="AI31" s="12">
        <v>981364921</v>
      </c>
      <c r="AJ31" s="12">
        <v>479290563</v>
      </c>
      <c r="AK31" s="12">
        <v>0</v>
      </c>
      <c r="AL31" s="12">
        <v>0</v>
      </c>
      <c r="AM31" s="205">
        <v>271249295691</v>
      </c>
    </row>
    <row r="32" spans="1:39" s="6" customFormat="1" ht="15" x14ac:dyDescent="0.25">
      <c r="A32" s="63" t="s">
        <v>30</v>
      </c>
      <c r="B32" s="6" t="s">
        <v>1371</v>
      </c>
      <c r="C32" s="12">
        <v>9027624129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3209957772</v>
      </c>
      <c r="J32" s="12">
        <v>0</v>
      </c>
      <c r="K32" s="12">
        <v>-42335453</v>
      </c>
      <c r="L32" s="12">
        <v>0</v>
      </c>
      <c r="M32" s="12">
        <v>0</v>
      </c>
      <c r="N32" s="12">
        <v>706072814</v>
      </c>
      <c r="O32" s="12">
        <v>0</v>
      </c>
      <c r="P32" s="12">
        <v>0</v>
      </c>
      <c r="Q32" s="12">
        <v>0</v>
      </c>
      <c r="R32" s="12">
        <v>4115168</v>
      </c>
      <c r="S32" s="12">
        <v>0</v>
      </c>
      <c r="T32" s="12">
        <v>4250000000</v>
      </c>
      <c r="U32" s="12">
        <v>-9297809291</v>
      </c>
      <c r="V32" s="12">
        <v>22378716612</v>
      </c>
      <c r="W32" s="12">
        <v>0</v>
      </c>
      <c r="X32" s="12">
        <v>-483385432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92157828803</v>
      </c>
      <c r="AE32" s="12">
        <v>0</v>
      </c>
      <c r="AF32" s="12">
        <v>0</v>
      </c>
      <c r="AG32" s="12">
        <v>0</v>
      </c>
      <c r="AH32" s="12">
        <v>-33954801921</v>
      </c>
      <c r="AI32" s="12">
        <v>-1067899249</v>
      </c>
      <c r="AJ32" s="12">
        <v>-6104326987</v>
      </c>
      <c r="AK32" s="12">
        <v>-935769829</v>
      </c>
      <c r="AL32" s="12">
        <v>0</v>
      </c>
      <c r="AM32" s="205">
        <v>79947343349</v>
      </c>
    </row>
    <row r="33" spans="1:39" s="6" customFormat="1" ht="15" x14ac:dyDescent="0.25">
      <c r="A33" s="124"/>
      <c r="B33" s="6" t="s">
        <v>115</v>
      </c>
      <c r="C33" s="57">
        <v>-1540478486</v>
      </c>
      <c r="D33" s="57">
        <v>-2256977054</v>
      </c>
      <c r="E33" s="57">
        <v>2318845422</v>
      </c>
      <c r="F33" s="57">
        <v>963664465</v>
      </c>
      <c r="G33" s="57">
        <v>3007036247</v>
      </c>
      <c r="H33" s="57">
        <v>905520952</v>
      </c>
      <c r="I33" s="57">
        <v>1268075629</v>
      </c>
      <c r="J33" s="57">
        <v>800888415</v>
      </c>
      <c r="K33" s="57">
        <v>741970793</v>
      </c>
      <c r="L33" s="57">
        <v>31143657052</v>
      </c>
      <c r="M33" s="57">
        <v>-120118573</v>
      </c>
      <c r="N33" s="57">
        <v>4868079073</v>
      </c>
      <c r="O33" s="57">
        <v>-148518644</v>
      </c>
      <c r="P33" s="57">
        <v>1020987819</v>
      </c>
      <c r="Q33" s="57">
        <v>699217294</v>
      </c>
      <c r="R33" s="57">
        <v>500092877</v>
      </c>
      <c r="S33" s="57">
        <v>645582324</v>
      </c>
      <c r="T33" s="57">
        <v>2251125743</v>
      </c>
      <c r="U33" s="57">
        <v>24877347</v>
      </c>
      <c r="V33" s="57">
        <v>2509782266</v>
      </c>
      <c r="W33" s="57">
        <v>-613483976</v>
      </c>
      <c r="X33" s="57">
        <v>2775744908</v>
      </c>
      <c r="Y33" s="57">
        <v>522826096</v>
      </c>
      <c r="Z33" s="57">
        <v>6572284831</v>
      </c>
      <c r="AA33" s="57">
        <v>867576147</v>
      </c>
      <c r="AB33" s="57">
        <v>11045266834</v>
      </c>
      <c r="AC33" s="57">
        <v>1797664266</v>
      </c>
      <c r="AD33" s="57">
        <v>20347095076</v>
      </c>
      <c r="AE33" s="57">
        <v>-2996352514</v>
      </c>
      <c r="AF33" s="57">
        <v>-69351438</v>
      </c>
      <c r="AG33" s="57">
        <v>1985002093</v>
      </c>
      <c r="AH33" s="57">
        <v>-4447623438</v>
      </c>
      <c r="AI33" s="57">
        <v>-196436160</v>
      </c>
      <c r="AJ33" s="57">
        <v>1091307682</v>
      </c>
      <c r="AK33" s="57">
        <v>-315314511</v>
      </c>
      <c r="AL33" s="57">
        <v>-907874710</v>
      </c>
      <c r="AM33" s="218">
        <v>87061642147</v>
      </c>
    </row>
    <row r="34" spans="1:39" s="6" customFormat="1" ht="18.75" customHeight="1" x14ac:dyDescent="0.25">
      <c r="A34" s="98"/>
      <c r="B34" s="20" t="s">
        <v>83</v>
      </c>
      <c r="C34" s="22">
        <v>22733600793</v>
      </c>
      <c r="D34" s="22">
        <v>28681425794</v>
      </c>
      <c r="E34" s="22">
        <v>24264351649</v>
      </c>
      <c r="F34" s="22">
        <v>9194014771</v>
      </c>
      <c r="G34" s="22">
        <v>49947664027</v>
      </c>
      <c r="H34" s="22">
        <v>57647034241</v>
      </c>
      <c r="I34" s="22">
        <v>29279111330</v>
      </c>
      <c r="J34" s="22">
        <v>15381794491</v>
      </c>
      <c r="K34" s="22">
        <v>12054079021</v>
      </c>
      <c r="L34" s="22">
        <v>112308791275</v>
      </c>
      <c r="M34" s="22">
        <v>20421444589</v>
      </c>
      <c r="N34" s="22">
        <v>39490172306</v>
      </c>
      <c r="O34" s="22">
        <v>12695582670</v>
      </c>
      <c r="P34" s="22">
        <v>12984271641</v>
      </c>
      <c r="Q34" s="22">
        <v>10286351258</v>
      </c>
      <c r="R34" s="22">
        <v>31239972431</v>
      </c>
      <c r="S34" s="22">
        <v>6581373001</v>
      </c>
      <c r="T34" s="22">
        <v>33452321995</v>
      </c>
      <c r="U34" s="22">
        <v>4557956330</v>
      </c>
      <c r="V34" s="22">
        <v>64423585911</v>
      </c>
      <c r="W34" s="22">
        <v>14809702312</v>
      </c>
      <c r="X34" s="22">
        <v>19545117522</v>
      </c>
      <c r="Y34" s="22">
        <v>9054908633</v>
      </c>
      <c r="Z34" s="22">
        <v>21552263617</v>
      </c>
      <c r="AA34" s="22">
        <v>6912934831</v>
      </c>
      <c r="AB34" s="22">
        <v>78576377945</v>
      </c>
      <c r="AC34" s="22">
        <v>20741286662</v>
      </c>
      <c r="AD34" s="22">
        <v>265845201068</v>
      </c>
      <c r="AE34" s="22">
        <v>36974212322</v>
      </c>
      <c r="AF34" s="22">
        <v>13321104895</v>
      </c>
      <c r="AG34" s="22">
        <v>38264240705</v>
      </c>
      <c r="AH34" s="22">
        <v>39093050565</v>
      </c>
      <c r="AI34" s="22">
        <v>9553458550</v>
      </c>
      <c r="AJ34" s="22">
        <v>6855157661</v>
      </c>
      <c r="AK34" s="22">
        <v>4738915660</v>
      </c>
      <c r="AL34" s="22">
        <v>3845125290</v>
      </c>
      <c r="AM34" s="217">
        <v>1187307957762</v>
      </c>
    </row>
    <row r="35" spans="1:39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M35" s="219"/>
    </row>
    <row r="36" spans="1:39" x14ac:dyDescent="0.25">
      <c r="AM36" s="200"/>
    </row>
    <row r="37" spans="1:39" x14ac:dyDescent="0.25">
      <c r="AM37" s="200"/>
    </row>
    <row r="38" spans="1:39" x14ac:dyDescent="0.25">
      <c r="AM38" s="200"/>
    </row>
    <row r="39" spans="1:39" x14ac:dyDescent="0.25">
      <c r="AM39" s="200"/>
    </row>
    <row r="40" spans="1:39" x14ac:dyDescent="0.25">
      <c r="AM40" s="200"/>
    </row>
    <row r="41" spans="1:39" x14ac:dyDescent="0.25">
      <c r="AM41" s="200"/>
    </row>
    <row r="42" spans="1:39" x14ac:dyDescent="0.25">
      <c r="AM42" s="200"/>
    </row>
    <row r="43" spans="1:39" x14ac:dyDescent="0.25">
      <c r="AM43" s="200"/>
    </row>
    <row r="44" spans="1:39" x14ac:dyDescent="0.25">
      <c r="AM44" s="200"/>
    </row>
    <row r="45" spans="1:39" x14ac:dyDescent="0.25">
      <c r="AM45" s="200"/>
    </row>
    <row r="46" spans="1:39" x14ac:dyDescent="0.25">
      <c r="AM46" s="200"/>
    </row>
    <row r="47" spans="1:39" x14ac:dyDescent="0.25">
      <c r="AM47" s="200"/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2"/>
      <c r="C2" s="180" t="s">
        <v>142</v>
      </c>
      <c r="D2" s="180"/>
      <c r="E2" s="180"/>
      <c r="F2" s="180"/>
      <c r="G2" s="180"/>
      <c r="H2" s="180"/>
      <c r="I2" s="180" t="s">
        <v>142</v>
      </c>
      <c r="J2" s="180"/>
      <c r="K2" s="180"/>
      <c r="L2" s="180"/>
      <c r="M2" s="180"/>
      <c r="N2" s="180"/>
      <c r="O2" s="180" t="s">
        <v>142</v>
      </c>
      <c r="P2" s="180"/>
      <c r="Q2" s="180"/>
      <c r="R2" s="180"/>
      <c r="S2" s="180"/>
      <c r="T2" s="180"/>
      <c r="U2" s="180" t="s">
        <v>142</v>
      </c>
      <c r="V2" s="180"/>
      <c r="W2" s="180"/>
      <c r="X2" s="180"/>
      <c r="Y2" s="180"/>
      <c r="Z2" s="180"/>
      <c r="AA2" s="180" t="s">
        <v>142</v>
      </c>
      <c r="AB2" s="180"/>
      <c r="AC2" s="180"/>
      <c r="AD2" s="180"/>
      <c r="AE2" s="180"/>
      <c r="AF2" s="180"/>
      <c r="AG2" s="180" t="s">
        <v>142</v>
      </c>
      <c r="AH2" s="180"/>
      <c r="AI2" s="180"/>
      <c r="AJ2" s="180"/>
      <c r="AK2" s="180"/>
      <c r="AL2" s="180"/>
    </row>
    <row r="3" spans="1:39" s="9" customFormat="1" ht="18.75" x14ac:dyDescent="0.25">
      <c r="B3" s="83"/>
      <c r="C3" s="181" t="str">
        <f>PROPER(INDICE!$B$5)</f>
        <v>Periodo Julio 2016 - Febrero 2017</v>
      </c>
      <c r="D3" s="181"/>
      <c r="E3" s="181"/>
      <c r="F3" s="181"/>
      <c r="G3" s="181"/>
      <c r="H3" s="181"/>
      <c r="I3" s="181" t="str">
        <f>PROPER(INDICE!$B$5)</f>
        <v>Periodo Julio 2016 - Febrero 2017</v>
      </c>
      <c r="J3" s="181"/>
      <c r="K3" s="181"/>
      <c r="L3" s="181"/>
      <c r="M3" s="181"/>
      <c r="N3" s="181"/>
      <c r="O3" s="181" t="str">
        <f>PROPER(INDICE!$B$5)</f>
        <v>Periodo Julio 2016 - Febrero 2017</v>
      </c>
      <c r="P3" s="181"/>
      <c r="Q3" s="181"/>
      <c r="R3" s="181"/>
      <c r="S3" s="181"/>
      <c r="T3" s="181"/>
      <c r="U3" s="181" t="str">
        <f>PROPER(INDICE!$B$5)</f>
        <v>Periodo Julio 2016 - Febrero 2017</v>
      </c>
      <c r="V3" s="181"/>
      <c r="W3" s="181"/>
      <c r="X3" s="181"/>
      <c r="Y3" s="181"/>
      <c r="Z3" s="181"/>
      <c r="AA3" s="181" t="str">
        <f>PROPER(INDICE!$B$5)</f>
        <v>Periodo Julio 2016 - Febrero 2017</v>
      </c>
      <c r="AB3" s="181"/>
      <c r="AC3" s="181"/>
      <c r="AD3" s="181"/>
      <c r="AE3" s="181"/>
      <c r="AF3" s="181"/>
      <c r="AG3" s="181" t="str">
        <f>PROPER(INDICE!$B$5)</f>
        <v>Periodo Julio 2016 - Febrero 2017</v>
      </c>
      <c r="AH3" s="181"/>
      <c r="AI3" s="181"/>
      <c r="AJ3" s="181"/>
      <c r="AK3" s="181"/>
      <c r="AL3" s="181"/>
    </row>
    <row r="4" spans="1:39" s="9" customFormat="1" ht="15" x14ac:dyDescent="0.25"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ht="6" customHeight="1" x14ac:dyDescent="0.25">
      <c r="A5" s="67"/>
    </row>
    <row r="6" spans="1:39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63" t="s">
        <v>31</v>
      </c>
      <c r="B7" s="7" t="s">
        <v>84</v>
      </c>
      <c r="C7" s="12">
        <v>38430899846</v>
      </c>
      <c r="D7" s="12">
        <v>27014197441</v>
      </c>
      <c r="E7" s="12">
        <v>17795453247</v>
      </c>
      <c r="F7" s="12">
        <v>19609088593</v>
      </c>
      <c r="G7" s="12">
        <v>39513370458</v>
      </c>
      <c r="H7" s="12">
        <v>143502793329</v>
      </c>
      <c r="I7" s="12">
        <v>17725125797</v>
      </c>
      <c r="J7" s="12">
        <v>6379916220</v>
      </c>
      <c r="K7" s="12">
        <v>19876799414</v>
      </c>
      <c r="L7" s="12">
        <v>64843049061</v>
      </c>
      <c r="M7" s="12">
        <v>27347766006</v>
      </c>
      <c r="N7" s="12">
        <v>51515893581</v>
      </c>
      <c r="O7" s="12">
        <v>25804990865</v>
      </c>
      <c r="P7" s="12">
        <v>13769291783</v>
      </c>
      <c r="Q7" s="12">
        <v>11229613396</v>
      </c>
      <c r="R7" s="12">
        <v>18537630503</v>
      </c>
      <c r="S7" s="12">
        <v>3532248933</v>
      </c>
      <c r="T7" s="12">
        <v>65761519439</v>
      </c>
      <c r="U7" s="12">
        <v>0</v>
      </c>
      <c r="V7" s="12">
        <v>72168768797</v>
      </c>
      <c r="W7" s="12">
        <v>19242882873</v>
      </c>
      <c r="X7" s="12">
        <v>40870697963</v>
      </c>
      <c r="Y7" s="12">
        <v>7472337551</v>
      </c>
      <c r="Z7" s="12">
        <v>34387289888</v>
      </c>
      <c r="AA7" s="12">
        <v>5788386323</v>
      </c>
      <c r="AB7" s="12">
        <v>162342825659</v>
      </c>
      <c r="AC7" s="12">
        <v>36340004058</v>
      </c>
      <c r="AD7" s="12">
        <v>265235134093</v>
      </c>
      <c r="AE7" s="12">
        <v>70589022155</v>
      </c>
      <c r="AF7" s="12">
        <v>22788164520</v>
      </c>
      <c r="AG7" s="12">
        <v>29878533881</v>
      </c>
      <c r="AH7" s="12">
        <v>67303027308</v>
      </c>
      <c r="AI7" s="12">
        <v>12717750</v>
      </c>
      <c r="AJ7" s="12">
        <v>18353060459</v>
      </c>
      <c r="AK7" s="12">
        <v>5911459111</v>
      </c>
      <c r="AL7" s="12">
        <v>93709448</v>
      </c>
      <c r="AM7" s="205">
        <v>1470967669749</v>
      </c>
    </row>
    <row r="8" spans="1:39" s="6" customFormat="1" ht="15" x14ac:dyDescent="0.25">
      <c r="A8" s="63" t="s">
        <v>32</v>
      </c>
      <c r="B8" s="5" t="s">
        <v>85</v>
      </c>
      <c r="C8" s="12">
        <v>69769060</v>
      </c>
      <c r="D8" s="12">
        <v>198165092</v>
      </c>
      <c r="E8" s="12">
        <v>655851406</v>
      </c>
      <c r="F8" s="12">
        <v>7212613</v>
      </c>
      <c r="G8" s="12">
        <v>61073405</v>
      </c>
      <c r="H8" s="12">
        <v>44179824</v>
      </c>
      <c r="I8" s="12">
        <v>1287284667</v>
      </c>
      <c r="J8" s="12">
        <v>65959717</v>
      </c>
      <c r="K8" s="12">
        <v>33814040</v>
      </c>
      <c r="L8" s="12">
        <v>1765853407</v>
      </c>
      <c r="M8" s="12">
        <v>812517754</v>
      </c>
      <c r="N8" s="12">
        <v>425192175</v>
      </c>
      <c r="O8" s="12">
        <v>102901378</v>
      </c>
      <c r="P8" s="12">
        <v>185984026</v>
      </c>
      <c r="Q8" s="12">
        <v>448834398</v>
      </c>
      <c r="R8" s="12">
        <v>3782292</v>
      </c>
      <c r="S8" s="12">
        <v>19696772</v>
      </c>
      <c r="T8" s="12">
        <v>349920</v>
      </c>
      <c r="U8" s="12">
        <v>0</v>
      </c>
      <c r="V8" s="12">
        <v>7934066</v>
      </c>
      <c r="W8" s="12">
        <v>125204226</v>
      </c>
      <c r="X8" s="12">
        <v>1282325079</v>
      </c>
      <c r="Y8" s="12">
        <v>68537015</v>
      </c>
      <c r="Z8" s="12">
        <v>18014308</v>
      </c>
      <c r="AA8" s="12">
        <v>64398475</v>
      </c>
      <c r="AB8" s="12">
        <v>2235259474</v>
      </c>
      <c r="AC8" s="12">
        <v>770075304</v>
      </c>
      <c r="AD8" s="12">
        <v>0</v>
      </c>
      <c r="AE8" s="12">
        <v>780577985</v>
      </c>
      <c r="AF8" s="12">
        <v>20202023</v>
      </c>
      <c r="AG8" s="12">
        <v>80753984</v>
      </c>
      <c r="AH8" s="12">
        <v>0</v>
      </c>
      <c r="AI8" s="12">
        <v>0</v>
      </c>
      <c r="AJ8" s="12">
        <v>71505048</v>
      </c>
      <c r="AK8" s="12">
        <v>0</v>
      </c>
      <c r="AL8" s="12">
        <v>0</v>
      </c>
      <c r="AM8" s="205">
        <v>11713208933</v>
      </c>
    </row>
    <row r="9" spans="1:39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1917535711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489274845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2406810556</v>
      </c>
    </row>
    <row r="11" spans="1:39" s="6" customFormat="1" ht="15" x14ac:dyDescent="0.25">
      <c r="A11" s="110"/>
      <c r="B11" s="111" t="s">
        <v>129</v>
      </c>
      <c r="C11" s="112">
        <v>38500668906</v>
      </c>
      <c r="D11" s="112">
        <v>27212362533</v>
      </c>
      <c r="E11" s="112">
        <v>18451304653</v>
      </c>
      <c r="F11" s="112">
        <v>19616301206</v>
      </c>
      <c r="G11" s="112">
        <v>39574443863</v>
      </c>
      <c r="H11" s="112">
        <v>145464508864</v>
      </c>
      <c r="I11" s="112">
        <v>19012410464</v>
      </c>
      <c r="J11" s="112">
        <v>6445875937</v>
      </c>
      <c r="K11" s="112">
        <v>19910613454</v>
      </c>
      <c r="L11" s="112">
        <v>66608902468</v>
      </c>
      <c r="M11" s="112">
        <v>28160283760</v>
      </c>
      <c r="N11" s="112">
        <v>51941085756</v>
      </c>
      <c r="O11" s="112">
        <v>25907892243</v>
      </c>
      <c r="P11" s="112">
        <v>13955275809</v>
      </c>
      <c r="Q11" s="112">
        <v>11678447794</v>
      </c>
      <c r="R11" s="112">
        <v>18541412795</v>
      </c>
      <c r="S11" s="112">
        <v>3551945705</v>
      </c>
      <c r="T11" s="112">
        <v>66251144204</v>
      </c>
      <c r="U11" s="112">
        <v>0</v>
      </c>
      <c r="V11" s="112">
        <v>72176702863</v>
      </c>
      <c r="W11" s="112">
        <v>19368087099</v>
      </c>
      <c r="X11" s="112">
        <v>42153023042</v>
      </c>
      <c r="Y11" s="112">
        <v>7540874566</v>
      </c>
      <c r="Z11" s="112">
        <v>34405304196</v>
      </c>
      <c r="AA11" s="112">
        <v>5852784798</v>
      </c>
      <c r="AB11" s="112">
        <v>164578085133</v>
      </c>
      <c r="AC11" s="112">
        <v>37110079362</v>
      </c>
      <c r="AD11" s="112">
        <v>265235134093</v>
      </c>
      <c r="AE11" s="112">
        <v>71369600140</v>
      </c>
      <c r="AF11" s="112">
        <v>22808366543</v>
      </c>
      <c r="AG11" s="112">
        <v>29959287865</v>
      </c>
      <c r="AH11" s="112">
        <v>67303027308</v>
      </c>
      <c r="AI11" s="112">
        <v>12717750</v>
      </c>
      <c r="AJ11" s="112">
        <v>18424565507</v>
      </c>
      <c r="AK11" s="112">
        <v>5911459111</v>
      </c>
      <c r="AL11" s="112">
        <v>93709448</v>
      </c>
      <c r="AM11" s="210">
        <v>1485087689238</v>
      </c>
    </row>
    <row r="12" spans="1:39" s="6" customFormat="1" ht="15" x14ac:dyDescent="0.25">
      <c r="A12" s="65" t="s">
        <v>49</v>
      </c>
      <c r="B12" s="6" t="s">
        <v>88</v>
      </c>
      <c r="C12" s="12">
        <v>19889341</v>
      </c>
      <c r="D12" s="12">
        <v>233322535</v>
      </c>
      <c r="E12" s="12">
        <v>407506262</v>
      </c>
      <c r="F12" s="12">
        <v>34431060</v>
      </c>
      <c r="G12" s="12">
        <v>444950599</v>
      </c>
      <c r="H12" s="12">
        <v>3697729228</v>
      </c>
      <c r="I12" s="12">
        <v>63186971</v>
      </c>
      <c r="J12" s="12">
        <v>173799019</v>
      </c>
      <c r="K12" s="12">
        <v>15072391</v>
      </c>
      <c r="L12" s="12">
        <v>603064659</v>
      </c>
      <c r="M12" s="12">
        <v>100610175</v>
      </c>
      <c r="N12" s="12">
        <v>2208493835</v>
      </c>
      <c r="O12" s="12">
        <v>257361584</v>
      </c>
      <c r="P12" s="12">
        <v>176854071</v>
      </c>
      <c r="Q12" s="12">
        <v>570648956</v>
      </c>
      <c r="R12" s="12">
        <v>2537090</v>
      </c>
      <c r="S12" s="12">
        <v>82917027</v>
      </c>
      <c r="T12" s="12">
        <v>0</v>
      </c>
      <c r="U12" s="12">
        <v>0</v>
      </c>
      <c r="V12" s="12">
        <v>358934718</v>
      </c>
      <c r="W12" s="12">
        <v>185411580</v>
      </c>
      <c r="X12" s="12">
        <v>176655211</v>
      </c>
      <c r="Y12" s="12">
        <v>59244131</v>
      </c>
      <c r="Z12" s="12">
        <v>61204697</v>
      </c>
      <c r="AA12" s="12">
        <v>419964103</v>
      </c>
      <c r="AB12" s="12">
        <v>333825104</v>
      </c>
      <c r="AC12" s="12">
        <v>562288036</v>
      </c>
      <c r="AD12" s="12">
        <v>0</v>
      </c>
      <c r="AE12" s="12">
        <v>245115868</v>
      </c>
      <c r="AF12" s="12">
        <v>25126441</v>
      </c>
      <c r="AG12" s="12">
        <v>31632662</v>
      </c>
      <c r="AH12" s="12">
        <v>0</v>
      </c>
      <c r="AI12" s="12">
        <v>0</v>
      </c>
      <c r="AJ12" s="12">
        <v>38206644</v>
      </c>
      <c r="AK12" s="12">
        <v>7811934</v>
      </c>
      <c r="AL12" s="12">
        <v>0</v>
      </c>
      <c r="AM12" s="205">
        <v>11597795932</v>
      </c>
    </row>
    <row r="13" spans="1:39" s="6" customFormat="1" ht="15" x14ac:dyDescent="0.25">
      <c r="A13" s="65" t="s">
        <v>50</v>
      </c>
      <c r="B13" s="6" t="s">
        <v>89</v>
      </c>
      <c r="C13" s="12">
        <v>10375178192</v>
      </c>
      <c r="D13" s="12">
        <v>1423519926</v>
      </c>
      <c r="E13" s="12">
        <v>1408678857</v>
      </c>
      <c r="F13" s="12">
        <v>9130803043</v>
      </c>
      <c r="G13" s="12">
        <v>3793062904</v>
      </c>
      <c r="H13" s="12">
        <v>21393638479</v>
      </c>
      <c r="I13" s="12">
        <v>4371396982</v>
      </c>
      <c r="J13" s="12">
        <v>2911652</v>
      </c>
      <c r="K13" s="12">
        <v>9285969046</v>
      </c>
      <c r="L13" s="12">
        <v>27844701934</v>
      </c>
      <c r="M13" s="12">
        <v>6347430231</v>
      </c>
      <c r="N13" s="12">
        <v>25958311331</v>
      </c>
      <c r="O13" s="12">
        <v>6135855450</v>
      </c>
      <c r="P13" s="12">
        <v>277138915</v>
      </c>
      <c r="Q13" s="12">
        <v>225048860</v>
      </c>
      <c r="R13" s="12">
        <v>3143792896</v>
      </c>
      <c r="S13" s="12">
        <v>136715085</v>
      </c>
      <c r="T13" s="12">
        <v>20155615822</v>
      </c>
      <c r="U13" s="12">
        <v>0</v>
      </c>
      <c r="V13" s="12">
        <v>22150594135</v>
      </c>
      <c r="W13" s="12">
        <v>1159984506</v>
      </c>
      <c r="X13" s="12">
        <v>378477666</v>
      </c>
      <c r="Y13" s="12">
        <v>4484226</v>
      </c>
      <c r="Z13" s="12">
        <v>757671224</v>
      </c>
      <c r="AA13" s="12">
        <v>1198683481</v>
      </c>
      <c r="AB13" s="12">
        <v>24559296324</v>
      </c>
      <c r="AC13" s="12">
        <v>8886092715</v>
      </c>
      <c r="AD13" s="12">
        <v>69962008269</v>
      </c>
      <c r="AE13" s="12">
        <v>9143354570</v>
      </c>
      <c r="AF13" s="12">
        <v>8873060555</v>
      </c>
      <c r="AG13" s="12">
        <v>2812168567</v>
      </c>
      <c r="AH13" s="12">
        <v>32638978447</v>
      </c>
      <c r="AI13" s="12">
        <v>13048132</v>
      </c>
      <c r="AJ13" s="12">
        <v>4995072319</v>
      </c>
      <c r="AK13" s="12">
        <v>483966869</v>
      </c>
      <c r="AL13" s="12">
        <v>0</v>
      </c>
      <c r="AM13" s="205">
        <v>339426711610</v>
      </c>
    </row>
    <row r="14" spans="1:39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1374202361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205514438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4023118700</v>
      </c>
      <c r="AC14" s="12">
        <v>0</v>
      </c>
      <c r="AD14" s="12">
        <v>5021814872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10624650371</v>
      </c>
    </row>
    <row r="15" spans="1:39" s="6" customFormat="1" ht="15" x14ac:dyDescent="0.25">
      <c r="A15" s="113"/>
      <c r="B15" s="111" t="s">
        <v>130</v>
      </c>
      <c r="C15" s="112">
        <v>10395067533</v>
      </c>
      <c r="D15" s="112">
        <v>1656842461</v>
      </c>
      <c r="E15" s="112">
        <v>1816185119</v>
      </c>
      <c r="F15" s="112">
        <v>9165234103</v>
      </c>
      <c r="G15" s="112">
        <v>4238013503</v>
      </c>
      <c r="H15" s="112">
        <v>26465570068</v>
      </c>
      <c r="I15" s="112">
        <v>4434583953</v>
      </c>
      <c r="J15" s="112">
        <v>176710671</v>
      </c>
      <c r="K15" s="112">
        <v>9301041437</v>
      </c>
      <c r="L15" s="112">
        <v>28447766593</v>
      </c>
      <c r="M15" s="112">
        <v>6448040406</v>
      </c>
      <c r="N15" s="112">
        <v>28166805166</v>
      </c>
      <c r="O15" s="112">
        <v>6393217034</v>
      </c>
      <c r="P15" s="112">
        <v>453992986</v>
      </c>
      <c r="Q15" s="112">
        <v>795697816</v>
      </c>
      <c r="R15" s="112">
        <v>3146329986</v>
      </c>
      <c r="S15" s="112">
        <v>219632112</v>
      </c>
      <c r="T15" s="112">
        <v>20361130260</v>
      </c>
      <c r="U15" s="112">
        <v>0</v>
      </c>
      <c r="V15" s="112">
        <v>22509528853</v>
      </c>
      <c r="W15" s="112">
        <v>1345396086</v>
      </c>
      <c r="X15" s="112">
        <v>555132877</v>
      </c>
      <c r="Y15" s="112">
        <v>63728357</v>
      </c>
      <c r="Z15" s="112">
        <v>818875921</v>
      </c>
      <c r="AA15" s="112">
        <v>1618647584</v>
      </c>
      <c r="AB15" s="112">
        <v>28916240128</v>
      </c>
      <c r="AC15" s="112">
        <v>9448380751</v>
      </c>
      <c r="AD15" s="112">
        <v>74983823141</v>
      </c>
      <c r="AE15" s="112">
        <v>9388470438</v>
      </c>
      <c r="AF15" s="112">
        <v>8898186996</v>
      </c>
      <c r="AG15" s="112">
        <v>2843801229</v>
      </c>
      <c r="AH15" s="112">
        <v>32638978447</v>
      </c>
      <c r="AI15" s="112">
        <v>13048132</v>
      </c>
      <c r="AJ15" s="112">
        <v>5033278963</v>
      </c>
      <c r="AK15" s="112">
        <v>491778803</v>
      </c>
      <c r="AL15" s="112">
        <v>0</v>
      </c>
      <c r="AM15" s="210">
        <v>361649157913</v>
      </c>
    </row>
    <row r="16" spans="1:39" s="6" customFormat="1" ht="15" x14ac:dyDescent="0.25">
      <c r="A16" s="68"/>
      <c r="B16" s="18" t="s">
        <v>131</v>
      </c>
      <c r="C16" s="15">
        <v>28105601373</v>
      </c>
      <c r="D16" s="15">
        <v>25555520072</v>
      </c>
      <c r="E16" s="15">
        <v>16635119534</v>
      </c>
      <c r="F16" s="15">
        <v>10451067103</v>
      </c>
      <c r="G16" s="15">
        <v>35336430360</v>
      </c>
      <c r="H16" s="15">
        <v>118998938796</v>
      </c>
      <c r="I16" s="15">
        <v>14577826511</v>
      </c>
      <c r="J16" s="15">
        <v>6269165266</v>
      </c>
      <c r="K16" s="15">
        <v>10609572017</v>
      </c>
      <c r="L16" s="15">
        <v>38161135875</v>
      </c>
      <c r="M16" s="15">
        <v>21712243354</v>
      </c>
      <c r="N16" s="15">
        <v>23774280590</v>
      </c>
      <c r="O16" s="15">
        <v>19514675209</v>
      </c>
      <c r="P16" s="15">
        <v>13501282823</v>
      </c>
      <c r="Q16" s="15">
        <v>10882749978</v>
      </c>
      <c r="R16" s="15">
        <v>15395082809</v>
      </c>
      <c r="S16" s="15">
        <v>3332313593</v>
      </c>
      <c r="T16" s="15">
        <v>45890013944</v>
      </c>
      <c r="U16" s="15">
        <v>0</v>
      </c>
      <c r="V16" s="15">
        <v>49667174010</v>
      </c>
      <c r="W16" s="15">
        <v>18022691013</v>
      </c>
      <c r="X16" s="15">
        <v>41597890165</v>
      </c>
      <c r="Y16" s="15">
        <v>7477146209</v>
      </c>
      <c r="Z16" s="15">
        <v>33586428275</v>
      </c>
      <c r="AA16" s="15">
        <v>4234137214</v>
      </c>
      <c r="AB16" s="15">
        <v>135661845005</v>
      </c>
      <c r="AC16" s="15">
        <v>27661698611</v>
      </c>
      <c r="AD16" s="15">
        <v>190251310952</v>
      </c>
      <c r="AE16" s="15">
        <v>61981129702</v>
      </c>
      <c r="AF16" s="15">
        <v>13910179547</v>
      </c>
      <c r="AG16" s="15">
        <v>27115486636</v>
      </c>
      <c r="AH16" s="15">
        <v>34664048861</v>
      </c>
      <c r="AI16" s="15">
        <v>-330382</v>
      </c>
      <c r="AJ16" s="15">
        <v>13391286544</v>
      </c>
      <c r="AK16" s="15">
        <v>5419680308</v>
      </c>
      <c r="AL16" s="15">
        <v>93709448</v>
      </c>
      <c r="AM16" s="211">
        <v>1123438531325</v>
      </c>
    </row>
    <row r="17" spans="1:39" s="6" customFormat="1" ht="15" x14ac:dyDescent="0.25">
      <c r="A17" s="65" t="s">
        <v>53</v>
      </c>
      <c r="B17" s="7" t="s">
        <v>91</v>
      </c>
      <c r="C17" s="12">
        <v>2445556309</v>
      </c>
      <c r="D17" s="12">
        <v>2319496937</v>
      </c>
      <c r="E17" s="12">
        <v>1903906530</v>
      </c>
      <c r="F17" s="12">
        <v>1743521012</v>
      </c>
      <c r="G17" s="12">
        <v>1564018022</v>
      </c>
      <c r="H17" s="12">
        <v>5255652270</v>
      </c>
      <c r="I17" s="12">
        <v>716170218</v>
      </c>
      <c r="J17" s="12">
        <v>1121116394</v>
      </c>
      <c r="K17" s="12">
        <v>369589264</v>
      </c>
      <c r="L17" s="12">
        <v>4177257225</v>
      </c>
      <c r="M17" s="12">
        <v>1821165291</v>
      </c>
      <c r="N17" s="12">
        <v>2566621343</v>
      </c>
      <c r="O17" s="12">
        <v>990024911</v>
      </c>
      <c r="P17" s="12">
        <v>623402459</v>
      </c>
      <c r="Q17" s="12">
        <v>827569877</v>
      </c>
      <c r="R17" s="12">
        <v>3113454333</v>
      </c>
      <c r="S17" s="12">
        <v>435819446</v>
      </c>
      <c r="T17" s="12">
        <v>2679035276</v>
      </c>
      <c r="U17" s="12">
        <v>0</v>
      </c>
      <c r="V17" s="12">
        <v>4827866122</v>
      </c>
      <c r="W17" s="12">
        <v>2544944652</v>
      </c>
      <c r="X17" s="12">
        <v>1782779497</v>
      </c>
      <c r="Y17" s="12">
        <v>1544276393</v>
      </c>
      <c r="Z17" s="12">
        <v>3568645823</v>
      </c>
      <c r="AA17" s="12">
        <v>367495093</v>
      </c>
      <c r="AB17" s="12">
        <v>4845053531</v>
      </c>
      <c r="AC17" s="12">
        <v>4451806533</v>
      </c>
      <c r="AD17" s="12">
        <v>7303926748</v>
      </c>
      <c r="AE17" s="12">
        <v>1928365445</v>
      </c>
      <c r="AF17" s="12">
        <v>1652143262</v>
      </c>
      <c r="AG17" s="12">
        <v>2376697049</v>
      </c>
      <c r="AH17" s="12">
        <v>4851683286</v>
      </c>
      <c r="AI17" s="12">
        <v>0</v>
      </c>
      <c r="AJ17" s="12">
        <v>473611954</v>
      </c>
      <c r="AK17" s="12">
        <v>806988440</v>
      </c>
      <c r="AL17" s="12">
        <v>7676415</v>
      </c>
      <c r="AM17" s="205">
        <v>78007337360</v>
      </c>
    </row>
    <row r="18" spans="1:39" s="6" customFormat="1" ht="15" x14ac:dyDescent="0.25">
      <c r="A18" s="65" t="s">
        <v>54</v>
      </c>
      <c r="B18" s="7" t="s">
        <v>207</v>
      </c>
      <c r="C18" s="12">
        <v>17359935946</v>
      </c>
      <c r="D18" s="12">
        <v>10703933765</v>
      </c>
      <c r="E18" s="12">
        <v>14768769966</v>
      </c>
      <c r="F18" s="12">
        <v>11026764602</v>
      </c>
      <c r="G18" s="12">
        <v>14208780797</v>
      </c>
      <c r="H18" s="12">
        <v>73391846158</v>
      </c>
      <c r="I18" s="12">
        <v>7804346168</v>
      </c>
      <c r="J18" s="12">
        <v>2041770205</v>
      </c>
      <c r="K18" s="12">
        <v>7490256943</v>
      </c>
      <c r="L18" s="12">
        <v>12617756973</v>
      </c>
      <c r="M18" s="12">
        <v>14900749491</v>
      </c>
      <c r="N18" s="12">
        <v>18756634294</v>
      </c>
      <c r="O18" s="12">
        <v>16225409300</v>
      </c>
      <c r="P18" s="12">
        <v>5240199280</v>
      </c>
      <c r="Q18" s="12">
        <v>9180171311</v>
      </c>
      <c r="R18" s="12">
        <v>6735577790</v>
      </c>
      <c r="S18" s="12">
        <v>900887990</v>
      </c>
      <c r="T18" s="12">
        <v>27034730171</v>
      </c>
      <c r="U18" s="12">
        <v>0</v>
      </c>
      <c r="V18" s="12">
        <v>35119686358</v>
      </c>
      <c r="W18" s="12">
        <v>7625454525</v>
      </c>
      <c r="X18" s="12">
        <v>17414268032</v>
      </c>
      <c r="Y18" s="12">
        <v>2435454151</v>
      </c>
      <c r="Z18" s="12">
        <v>14922059834</v>
      </c>
      <c r="AA18" s="12">
        <v>1191642533</v>
      </c>
      <c r="AB18" s="12">
        <v>50909630635</v>
      </c>
      <c r="AC18" s="12">
        <v>16197099280</v>
      </c>
      <c r="AD18" s="12">
        <v>144215651995</v>
      </c>
      <c r="AE18" s="12">
        <v>35791383138</v>
      </c>
      <c r="AF18" s="12">
        <v>12436183723</v>
      </c>
      <c r="AG18" s="12">
        <v>11932988089</v>
      </c>
      <c r="AH18" s="12">
        <v>37600071091</v>
      </c>
      <c r="AI18" s="12">
        <v>10100839868</v>
      </c>
      <c r="AJ18" s="12">
        <v>10420209191</v>
      </c>
      <c r="AK18" s="12">
        <v>2229284153</v>
      </c>
      <c r="AL18" s="12">
        <v>7439091</v>
      </c>
      <c r="AM18" s="205">
        <v>680937866837</v>
      </c>
    </row>
    <row r="19" spans="1:39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2681925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2681925</v>
      </c>
    </row>
    <row r="20" spans="1:39" s="6" customFormat="1" ht="15" x14ac:dyDescent="0.25">
      <c r="A20" s="65" t="s">
        <v>56</v>
      </c>
      <c r="B20" s="7" t="s">
        <v>94</v>
      </c>
      <c r="C20" s="12">
        <v>406149276</v>
      </c>
      <c r="D20" s="12">
        <v>24097292</v>
      </c>
      <c r="E20" s="12">
        <v>336728379</v>
      </c>
      <c r="F20" s="12">
        <v>97942098</v>
      </c>
      <c r="G20" s="12">
        <v>88332454</v>
      </c>
      <c r="H20" s="12">
        <v>431370491</v>
      </c>
      <c r="I20" s="12">
        <v>57429942</v>
      </c>
      <c r="J20" s="12">
        <v>26741506</v>
      </c>
      <c r="K20" s="12">
        <v>89796821</v>
      </c>
      <c r="L20" s="12">
        <v>342105025</v>
      </c>
      <c r="M20" s="12">
        <v>312148544</v>
      </c>
      <c r="N20" s="12">
        <v>832699807</v>
      </c>
      <c r="O20" s="12">
        <v>787805882</v>
      </c>
      <c r="P20" s="12">
        <v>49056808</v>
      </c>
      <c r="Q20" s="12">
        <v>218112735</v>
      </c>
      <c r="R20" s="12">
        <v>238840831</v>
      </c>
      <c r="S20" s="12">
        <v>42844847</v>
      </c>
      <c r="T20" s="12">
        <v>1916978587</v>
      </c>
      <c r="U20" s="12">
        <v>0</v>
      </c>
      <c r="V20" s="12">
        <v>652456570</v>
      </c>
      <c r="W20" s="12">
        <v>108554424</v>
      </c>
      <c r="X20" s="12">
        <v>132502694</v>
      </c>
      <c r="Y20" s="12">
        <v>19857517</v>
      </c>
      <c r="Z20" s="12">
        <v>120013402</v>
      </c>
      <c r="AA20" s="12">
        <v>186600603</v>
      </c>
      <c r="AB20" s="12">
        <v>389786736</v>
      </c>
      <c r="AC20" s="12">
        <v>248850916</v>
      </c>
      <c r="AD20" s="12">
        <v>704269997</v>
      </c>
      <c r="AE20" s="12">
        <v>346734619</v>
      </c>
      <c r="AF20" s="12">
        <v>652599587</v>
      </c>
      <c r="AG20" s="12">
        <v>60754365</v>
      </c>
      <c r="AH20" s="12">
        <v>0</v>
      </c>
      <c r="AI20" s="12">
        <v>0</v>
      </c>
      <c r="AJ20" s="12">
        <v>109638485</v>
      </c>
      <c r="AK20" s="12">
        <v>47053063</v>
      </c>
      <c r="AL20" s="12">
        <v>0</v>
      </c>
      <c r="AM20" s="205">
        <v>10078854303</v>
      </c>
    </row>
    <row r="21" spans="1:39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205">
        <v>0</v>
      </c>
    </row>
    <row r="23" spans="1:39" s="6" customFormat="1" ht="15" x14ac:dyDescent="0.25">
      <c r="A23" s="65" t="s">
        <v>61</v>
      </c>
      <c r="B23" s="7" t="s">
        <v>97</v>
      </c>
      <c r="C23" s="12">
        <v>0</v>
      </c>
      <c r="D23" s="12">
        <v>81548455</v>
      </c>
      <c r="E23" s="12">
        <v>50268968</v>
      </c>
      <c r="F23" s="12">
        <v>740333</v>
      </c>
      <c r="G23" s="12">
        <v>22063490</v>
      </c>
      <c r="H23" s="12">
        <v>427405</v>
      </c>
      <c r="I23" s="12">
        <v>24566089</v>
      </c>
      <c r="J23" s="12">
        <v>2345865</v>
      </c>
      <c r="K23" s="12">
        <v>2345865</v>
      </c>
      <c r="L23" s="12">
        <v>6050396</v>
      </c>
      <c r="M23" s="12">
        <v>63660349</v>
      </c>
      <c r="N23" s="12">
        <v>2179864</v>
      </c>
      <c r="O23" s="12">
        <v>921389</v>
      </c>
      <c r="P23" s="12">
        <v>145147314</v>
      </c>
      <c r="Q23" s="12">
        <v>121294903</v>
      </c>
      <c r="R23" s="12">
        <v>395160</v>
      </c>
      <c r="S23" s="12">
        <v>0</v>
      </c>
      <c r="T23" s="12">
        <v>0</v>
      </c>
      <c r="U23" s="12">
        <v>0</v>
      </c>
      <c r="V23" s="12">
        <v>0</v>
      </c>
      <c r="W23" s="12">
        <v>15818705</v>
      </c>
      <c r="X23" s="12">
        <v>1452615128</v>
      </c>
      <c r="Y23" s="12">
        <v>10538109</v>
      </c>
      <c r="Z23" s="12">
        <v>141067785</v>
      </c>
      <c r="AA23" s="12">
        <v>5617529</v>
      </c>
      <c r="AB23" s="12">
        <v>721843692</v>
      </c>
      <c r="AC23" s="12">
        <v>24266001</v>
      </c>
      <c r="AD23" s="12">
        <v>0</v>
      </c>
      <c r="AE23" s="12">
        <v>956581134</v>
      </c>
      <c r="AF23" s="12">
        <v>0</v>
      </c>
      <c r="AG23" s="12">
        <v>0</v>
      </c>
      <c r="AH23" s="12">
        <v>0</v>
      </c>
      <c r="AI23" s="12">
        <v>0</v>
      </c>
      <c r="AJ23" s="12">
        <v>1608159</v>
      </c>
      <c r="AK23" s="12">
        <v>0</v>
      </c>
      <c r="AL23" s="12">
        <v>0</v>
      </c>
      <c r="AM23" s="205">
        <v>3853912087</v>
      </c>
    </row>
    <row r="24" spans="1:39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672707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205">
        <v>672707</v>
      </c>
    </row>
    <row r="25" spans="1:39" s="6" customFormat="1" ht="15" x14ac:dyDescent="0.25">
      <c r="A25" s="110"/>
      <c r="B25" s="111" t="s">
        <v>1375</v>
      </c>
      <c r="C25" s="112">
        <v>20211641531</v>
      </c>
      <c r="D25" s="112">
        <v>13129076449</v>
      </c>
      <c r="E25" s="112">
        <v>17059673843</v>
      </c>
      <c r="F25" s="112">
        <v>12868968045</v>
      </c>
      <c r="G25" s="112">
        <v>15883194763</v>
      </c>
      <c r="H25" s="112">
        <v>79079296324</v>
      </c>
      <c r="I25" s="112">
        <v>8602512417</v>
      </c>
      <c r="J25" s="112">
        <v>3191973970</v>
      </c>
      <c r="K25" s="112">
        <v>7951988893</v>
      </c>
      <c r="L25" s="112">
        <v>17143169619</v>
      </c>
      <c r="M25" s="112">
        <v>17097723675</v>
      </c>
      <c r="N25" s="112">
        <v>22158808015</v>
      </c>
      <c r="O25" s="112">
        <v>18004161482</v>
      </c>
      <c r="P25" s="112">
        <v>6057805861</v>
      </c>
      <c r="Q25" s="112">
        <v>10347148826</v>
      </c>
      <c r="R25" s="112">
        <v>10088268114</v>
      </c>
      <c r="S25" s="112">
        <v>1379552283</v>
      </c>
      <c r="T25" s="112">
        <v>31630744034</v>
      </c>
      <c r="U25" s="112">
        <v>0</v>
      </c>
      <c r="V25" s="112">
        <v>40600009050</v>
      </c>
      <c r="W25" s="112">
        <v>10294772306</v>
      </c>
      <c r="X25" s="112">
        <v>20782165351</v>
      </c>
      <c r="Y25" s="112">
        <v>4010126170</v>
      </c>
      <c r="Z25" s="112">
        <v>18751786844</v>
      </c>
      <c r="AA25" s="112">
        <v>1751355758</v>
      </c>
      <c r="AB25" s="112">
        <v>56868996519</v>
      </c>
      <c r="AC25" s="112">
        <v>20922022730</v>
      </c>
      <c r="AD25" s="112">
        <v>152223848740</v>
      </c>
      <c r="AE25" s="112">
        <v>39023064336</v>
      </c>
      <c r="AF25" s="112">
        <v>14740926572</v>
      </c>
      <c r="AG25" s="112">
        <v>14370439503</v>
      </c>
      <c r="AH25" s="112">
        <v>42451754377</v>
      </c>
      <c r="AI25" s="112">
        <v>10100839868</v>
      </c>
      <c r="AJ25" s="112">
        <v>11005067789</v>
      </c>
      <c r="AK25" s="112">
        <v>3083325656</v>
      </c>
      <c r="AL25" s="112">
        <v>15115506</v>
      </c>
      <c r="AM25" s="210">
        <v>772881325219</v>
      </c>
    </row>
    <row r="26" spans="1:39" s="6" customFormat="1" ht="15" x14ac:dyDescent="0.25">
      <c r="A26" s="65" t="s">
        <v>36</v>
      </c>
      <c r="B26" s="5" t="s">
        <v>99</v>
      </c>
      <c r="C26" s="12">
        <v>1202752409</v>
      </c>
      <c r="D26" s="12">
        <v>2452400595</v>
      </c>
      <c r="E26" s="12">
        <v>1249903167</v>
      </c>
      <c r="F26" s="12">
        <v>1730479448</v>
      </c>
      <c r="G26" s="12">
        <v>1396436216</v>
      </c>
      <c r="H26" s="12">
        <v>5102776245</v>
      </c>
      <c r="I26" s="12">
        <v>812081694</v>
      </c>
      <c r="J26" s="12">
        <v>831677055</v>
      </c>
      <c r="K26" s="12">
        <v>838699743</v>
      </c>
      <c r="L26" s="12">
        <v>1534195751</v>
      </c>
      <c r="M26" s="12">
        <v>926877172</v>
      </c>
      <c r="N26" s="12">
        <v>2939100900</v>
      </c>
      <c r="O26" s="12">
        <v>2100293617</v>
      </c>
      <c r="P26" s="12">
        <v>652686905</v>
      </c>
      <c r="Q26" s="12">
        <v>797495420</v>
      </c>
      <c r="R26" s="12">
        <v>2840140922</v>
      </c>
      <c r="S26" s="12">
        <v>469429585</v>
      </c>
      <c r="T26" s="12">
        <v>2680599803</v>
      </c>
      <c r="U26" s="12">
        <v>0</v>
      </c>
      <c r="V26" s="12">
        <v>2982973492</v>
      </c>
      <c r="W26" s="12">
        <v>1387534630</v>
      </c>
      <c r="X26" s="12">
        <v>1468363940</v>
      </c>
      <c r="Y26" s="12">
        <v>975453043</v>
      </c>
      <c r="Z26" s="12">
        <v>2278404145</v>
      </c>
      <c r="AA26" s="12">
        <v>256597408</v>
      </c>
      <c r="AB26" s="12">
        <v>4735866321</v>
      </c>
      <c r="AC26" s="12">
        <v>4582925713</v>
      </c>
      <c r="AD26" s="12">
        <v>2360486865</v>
      </c>
      <c r="AE26" s="12">
        <v>1800465300</v>
      </c>
      <c r="AF26" s="12">
        <v>2498474308</v>
      </c>
      <c r="AG26" s="12">
        <v>1476227987</v>
      </c>
      <c r="AH26" s="12">
        <v>4244318118</v>
      </c>
      <c r="AI26" s="12">
        <v>0</v>
      </c>
      <c r="AJ26" s="12">
        <v>616204024</v>
      </c>
      <c r="AK26" s="12">
        <v>183896620</v>
      </c>
      <c r="AL26" s="12">
        <v>1339321</v>
      </c>
      <c r="AM26" s="205">
        <v>62407557882</v>
      </c>
    </row>
    <row r="27" spans="1:39" s="6" customFormat="1" ht="15" x14ac:dyDescent="0.25">
      <c r="A27" s="65" t="s">
        <v>37</v>
      </c>
      <c r="B27" s="7" t="s">
        <v>1376</v>
      </c>
      <c r="C27" s="12">
        <v>346793413</v>
      </c>
      <c r="D27" s="12">
        <v>168209241</v>
      </c>
      <c r="E27" s="12">
        <v>48896558</v>
      </c>
      <c r="F27" s="12">
        <v>81218026</v>
      </c>
      <c r="G27" s="12">
        <v>315777630</v>
      </c>
      <c r="H27" s="12">
        <v>1066430721</v>
      </c>
      <c r="I27" s="12">
        <v>193446271</v>
      </c>
      <c r="J27" s="12">
        <v>56357864</v>
      </c>
      <c r="K27" s="12">
        <v>22795454</v>
      </c>
      <c r="L27" s="12">
        <v>24223384</v>
      </c>
      <c r="M27" s="12">
        <v>221683460</v>
      </c>
      <c r="N27" s="12">
        <v>260116974</v>
      </c>
      <c r="O27" s="12">
        <v>33568548</v>
      </c>
      <c r="P27" s="12">
        <v>83570578</v>
      </c>
      <c r="Q27" s="12">
        <v>178103912</v>
      </c>
      <c r="R27" s="12">
        <v>215587561</v>
      </c>
      <c r="S27" s="12">
        <v>79742852</v>
      </c>
      <c r="T27" s="12">
        <v>253710044</v>
      </c>
      <c r="U27" s="12">
        <v>0</v>
      </c>
      <c r="V27" s="12">
        <v>222498213</v>
      </c>
      <c r="W27" s="12">
        <v>204833733</v>
      </c>
      <c r="X27" s="12">
        <v>198257474</v>
      </c>
      <c r="Y27" s="12">
        <v>0</v>
      </c>
      <c r="Z27" s="12">
        <v>139782331</v>
      </c>
      <c r="AA27" s="12">
        <v>92601957</v>
      </c>
      <c r="AB27" s="12">
        <v>593453620</v>
      </c>
      <c r="AC27" s="12">
        <v>90325914</v>
      </c>
      <c r="AD27" s="12">
        <v>9472519068</v>
      </c>
      <c r="AE27" s="12">
        <v>511854975</v>
      </c>
      <c r="AF27" s="12">
        <v>163112648</v>
      </c>
      <c r="AG27" s="12">
        <v>234614355</v>
      </c>
      <c r="AH27" s="12">
        <v>526433331</v>
      </c>
      <c r="AI27" s="12">
        <v>0</v>
      </c>
      <c r="AJ27" s="12">
        <v>195842331</v>
      </c>
      <c r="AK27" s="12">
        <v>3361818</v>
      </c>
      <c r="AL27" s="12">
        <v>177273</v>
      </c>
      <c r="AM27" s="205">
        <v>16299901532</v>
      </c>
    </row>
    <row r="28" spans="1:39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55612091</v>
      </c>
      <c r="E28" s="12">
        <v>1550332618</v>
      </c>
      <c r="F28" s="12">
        <v>193522452</v>
      </c>
      <c r="G28" s="12">
        <v>100979913</v>
      </c>
      <c r="H28" s="12">
        <v>845075517</v>
      </c>
      <c r="I28" s="12">
        <v>15958143</v>
      </c>
      <c r="J28" s="12">
        <v>0</v>
      </c>
      <c r="K28" s="12">
        <v>0</v>
      </c>
      <c r="L28" s="12">
        <v>26886240</v>
      </c>
      <c r="M28" s="12">
        <v>203142893</v>
      </c>
      <c r="N28" s="12">
        <v>307281024</v>
      </c>
      <c r="O28" s="12">
        <v>0</v>
      </c>
      <c r="P28" s="12">
        <v>0</v>
      </c>
      <c r="Q28" s="12">
        <v>0</v>
      </c>
      <c r="R28" s="12">
        <v>0</v>
      </c>
      <c r="S28" s="12">
        <v>1365000</v>
      </c>
      <c r="T28" s="12">
        <v>0</v>
      </c>
      <c r="U28" s="12">
        <v>0</v>
      </c>
      <c r="V28" s="12">
        <v>7893144</v>
      </c>
      <c r="W28" s="12">
        <v>14544171</v>
      </c>
      <c r="X28" s="12">
        <v>0</v>
      </c>
      <c r="Y28" s="12">
        <v>0</v>
      </c>
      <c r="Z28" s="12">
        <v>0</v>
      </c>
      <c r="AA28" s="12">
        <v>66567118</v>
      </c>
      <c r="AB28" s="12">
        <v>46662335</v>
      </c>
      <c r="AC28" s="12">
        <v>68047319</v>
      </c>
      <c r="AD28" s="12">
        <v>0</v>
      </c>
      <c r="AE28" s="12">
        <v>0</v>
      </c>
      <c r="AF28" s="12">
        <v>26463532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3530333510</v>
      </c>
    </row>
    <row r="29" spans="1:39" s="6" customFormat="1" ht="15" x14ac:dyDescent="0.25">
      <c r="A29" s="65" t="s">
        <v>39</v>
      </c>
      <c r="B29" s="7" t="s">
        <v>101</v>
      </c>
      <c r="C29" s="12">
        <v>2206966617</v>
      </c>
      <c r="D29" s="12">
        <v>387591144</v>
      </c>
      <c r="E29" s="12">
        <v>7746528029</v>
      </c>
      <c r="F29" s="12">
        <v>5993089133</v>
      </c>
      <c r="G29" s="12">
        <v>1238738644</v>
      </c>
      <c r="H29" s="12">
        <v>12185986677</v>
      </c>
      <c r="I29" s="12">
        <v>2088639556</v>
      </c>
      <c r="J29" s="12">
        <v>0</v>
      </c>
      <c r="K29" s="12">
        <v>3377039018</v>
      </c>
      <c r="L29" s="12">
        <v>6601497704</v>
      </c>
      <c r="M29" s="12">
        <v>5673576572</v>
      </c>
      <c r="N29" s="12">
        <v>8943620930</v>
      </c>
      <c r="O29" s="12">
        <v>6400622736</v>
      </c>
      <c r="P29" s="12">
        <v>0</v>
      </c>
      <c r="Q29" s="12">
        <v>5277617116</v>
      </c>
      <c r="R29" s="12">
        <v>519420497</v>
      </c>
      <c r="S29" s="12">
        <v>129071364</v>
      </c>
      <c r="T29" s="12">
        <v>6661071642</v>
      </c>
      <c r="U29" s="12">
        <v>0</v>
      </c>
      <c r="V29" s="12">
        <v>7949823690</v>
      </c>
      <c r="W29" s="12">
        <v>5904513</v>
      </c>
      <c r="X29" s="12">
        <v>1486440957</v>
      </c>
      <c r="Y29" s="12">
        <v>0</v>
      </c>
      <c r="Z29" s="12">
        <v>1780635067</v>
      </c>
      <c r="AA29" s="12">
        <v>124013383</v>
      </c>
      <c r="AB29" s="12">
        <v>3320547398</v>
      </c>
      <c r="AC29" s="12">
        <v>4243088252</v>
      </c>
      <c r="AD29" s="12">
        <v>21016290289</v>
      </c>
      <c r="AE29" s="12">
        <v>8325493552</v>
      </c>
      <c r="AF29" s="12">
        <v>6300815416</v>
      </c>
      <c r="AG29" s="12">
        <v>2391963954</v>
      </c>
      <c r="AH29" s="12">
        <v>21212997397</v>
      </c>
      <c r="AI29" s="12">
        <v>10100839838</v>
      </c>
      <c r="AJ29" s="12">
        <v>4224724112</v>
      </c>
      <c r="AK29" s="12">
        <v>110174800</v>
      </c>
      <c r="AL29" s="12">
        <v>0</v>
      </c>
      <c r="AM29" s="205">
        <v>168024829997</v>
      </c>
    </row>
    <row r="30" spans="1:39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0</v>
      </c>
    </row>
    <row r="31" spans="1:39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6" customFormat="1" ht="15" x14ac:dyDescent="0.25">
      <c r="A32" s="110"/>
      <c r="B32" s="111" t="s">
        <v>1377</v>
      </c>
      <c r="C32" s="112">
        <v>3756512439</v>
      </c>
      <c r="D32" s="112">
        <v>3063813071</v>
      </c>
      <c r="E32" s="112">
        <v>10595660372</v>
      </c>
      <c r="F32" s="112">
        <v>7998309059</v>
      </c>
      <c r="G32" s="112">
        <v>3051932403</v>
      </c>
      <c r="H32" s="112">
        <v>19200269160</v>
      </c>
      <c r="I32" s="112">
        <v>3110125664</v>
      </c>
      <c r="J32" s="112">
        <v>888034919</v>
      </c>
      <c r="K32" s="112">
        <v>4238534215</v>
      </c>
      <c r="L32" s="112">
        <v>8186803079</v>
      </c>
      <c r="M32" s="112">
        <v>7025280097</v>
      </c>
      <c r="N32" s="112">
        <v>12450119828</v>
      </c>
      <c r="O32" s="112">
        <v>8534484901</v>
      </c>
      <c r="P32" s="112">
        <v>736257483</v>
      </c>
      <c r="Q32" s="112">
        <v>6253216448</v>
      </c>
      <c r="R32" s="112">
        <v>3575148980</v>
      </c>
      <c r="S32" s="112">
        <v>679608801</v>
      </c>
      <c r="T32" s="112">
        <v>9595381489</v>
      </c>
      <c r="U32" s="112">
        <v>0</v>
      </c>
      <c r="V32" s="112">
        <v>11163188539</v>
      </c>
      <c r="W32" s="112">
        <v>1612817047</v>
      </c>
      <c r="X32" s="112">
        <v>3153062371</v>
      </c>
      <c r="Y32" s="112">
        <v>975453043</v>
      </c>
      <c r="Z32" s="112">
        <v>4198821543</v>
      </c>
      <c r="AA32" s="112">
        <v>539779866</v>
      </c>
      <c r="AB32" s="112">
        <v>8696529674</v>
      </c>
      <c r="AC32" s="112">
        <v>8984387198</v>
      </c>
      <c r="AD32" s="112">
        <v>32849296222</v>
      </c>
      <c r="AE32" s="112">
        <v>10637813827</v>
      </c>
      <c r="AF32" s="112">
        <v>8988865904</v>
      </c>
      <c r="AG32" s="112">
        <v>4102806296</v>
      </c>
      <c r="AH32" s="112">
        <v>25983748846</v>
      </c>
      <c r="AI32" s="112">
        <v>10100839838</v>
      </c>
      <c r="AJ32" s="112">
        <v>5036770467</v>
      </c>
      <c r="AK32" s="112">
        <v>297433238</v>
      </c>
      <c r="AL32" s="112">
        <v>1516594</v>
      </c>
      <c r="AM32" s="210">
        <v>250262622921</v>
      </c>
    </row>
    <row r="33" spans="1:39" s="6" customFormat="1" ht="15" x14ac:dyDescent="0.25">
      <c r="A33" s="68"/>
      <c r="B33" s="18" t="s">
        <v>1389</v>
      </c>
      <c r="C33" s="15">
        <v>16455129092</v>
      </c>
      <c r="D33" s="15">
        <v>10065263378</v>
      </c>
      <c r="E33" s="15">
        <v>6464013471</v>
      </c>
      <c r="F33" s="15">
        <v>4870658986</v>
      </c>
      <c r="G33" s="15">
        <v>12831262360</v>
      </c>
      <c r="H33" s="15">
        <v>59879027164</v>
      </c>
      <c r="I33" s="15">
        <v>5492386753</v>
      </c>
      <c r="J33" s="15">
        <v>2303939051</v>
      </c>
      <c r="K33" s="15">
        <v>3713454678</v>
      </c>
      <c r="L33" s="15">
        <v>8956366540</v>
      </c>
      <c r="M33" s="15">
        <v>10072443578</v>
      </c>
      <c r="N33" s="15">
        <v>9708688187</v>
      </c>
      <c r="O33" s="15">
        <v>9469676581</v>
      </c>
      <c r="P33" s="15">
        <v>5321548378</v>
      </c>
      <c r="Q33" s="15">
        <v>4093932378</v>
      </c>
      <c r="R33" s="15">
        <v>6513119134</v>
      </c>
      <c r="S33" s="15">
        <v>699943482</v>
      </c>
      <c r="T33" s="15">
        <v>22035362545</v>
      </c>
      <c r="U33" s="15">
        <v>0</v>
      </c>
      <c r="V33" s="15">
        <v>29436820511</v>
      </c>
      <c r="W33" s="15">
        <v>8681955259</v>
      </c>
      <c r="X33" s="15">
        <v>17629102980</v>
      </c>
      <c r="Y33" s="15">
        <v>3034673127</v>
      </c>
      <c r="Z33" s="15">
        <v>14552965301</v>
      </c>
      <c r="AA33" s="15">
        <v>1211575892</v>
      </c>
      <c r="AB33" s="15">
        <v>48172466845</v>
      </c>
      <c r="AC33" s="15">
        <v>11937635532</v>
      </c>
      <c r="AD33" s="15">
        <v>119374552518</v>
      </c>
      <c r="AE33" s="15">
        <v>28385250509</v>
      </c>
      <c r="AF33" s="15">
        <v>5752060668</v>
      </c>
      <c r="AG33" s="15">
        <v>10267633207</v>
      </c>
      <c r="AH33" s="15">
        <v>16468005531</v>
      </c>
      <c r="AI33" s="15">
        <v>30</v>
      </c>
      <c r="AJ33" s="15">
        <v>5968297322</v>
      </c>
      <c r="AK33" s="15">
        <v>2785892418</v>
      </c>
      <c r="AL33" s="15">
        <v>13598912</v>
      </c>
      <c r="AM33" s="211">
        <v>522618702298</v>
      </c>
    </row>
    <row r="34" spans="1:39" s="6" customFormat="1" ht="15" x14ac:dyDescent="0.25">
      <c r="A34" s="103"/>
      <c r="B34" s="19" t="s">
        <v>132</v>
      </c>
      <c r="C34" s="16">
        <v>11650472281</v>
      </c>
      <c r="D34" s="16">
        <v>15490256694</v>
      </c>
      <c r="E34" s="16">
        <v>10171106063</v>
      </c>
      <c r="F34" s="16">
        <v>5580408117</v>
      </c>
      <c r="G34" s="16">
        <v>22505168000</v>
      </c>
      <c r="H34" s="16">
        <v>59119911632</v>
      </c>
      <c r="I34" s="16">
        <v>9085439758</v>
      </c>
      <c r="J34" s="16">
        <v>3965226215</v>
      </c>
      <c r="K34" s="16">
        <v>6896117339</v>
      </c>
      <c r="L34" s="16">
        <v>29204769335</v>
      </c>
      <c r="M34" s="16">
        <v>11639799776</v>
      </c>
      <c r="N34" s="16">
        <v>14065592403</v>
      </c>
      <c r="O34" s="16">
        <v>10044998628</v>
      </c>
      <c r="P34" s="16">
        <v>8179734445</v>
      </c>
      <c r="Q34" s="16">
        <v>6788817600</v>
      </c>
      <c r="R34" s="16">
        <v>8881963675</v>
      </c>
      <c r="S34" s="16">
        <v>2632370111</v>
      </c>
      <c r="T34" s="16">
        <v>23854651399</v>
      </c>
      <c r="U34" s="16">
        <v>0</v>
      </c>
      <c r="V34" s="16">
        <v>20230353499</v>
      </c>
      <c r="W34" s="16">
        <v>9340735754</v>
      </c>
      <c r="X34" s="16">
        <v>23968787185</v>
      </c>
      <c r="Y34" s="16">
        <v>4442473082</v>
      </c>
      <c r="Z34" s="16">
        <v>19033462974</v>
      </c>
      <c r="AA34" s="16">
        <v>3022561322</v>
      </c>
      <c r="AB34" s="16">
        <v>87489378160</v>
      </c>
      <c r="AC34" s="16">
        <v>15724063079</v>
      </c>
      <c r="AD34" s="16">
        <v>70876758434</v>
      </c>
      <c r="AE34" s="16">
        <v>33595879193</v>
      </c>
      <c r="AF34" s="16">
        <v>8158118879</v>
      </c>
      <c r="AG34" s="16">
        <v>16847853429</v>
      </c>
      <c r="AH34" s="16">
        <v>18196043330</v>
      </c>
      <c r="AI34" s="16">
        <v>-330412</v>
      </c>
      <c r="AJ34" s="16">
        <v>7422989222</v>
      </c>
      <c r="AK34" s="16">
        <v>2633787890</v>
      </c>
      <c r="AL34" s="16">
        <v>80110536</v>
      </c>
      <c r="AM34" s="212">
        <v>600819829027</v>
      </c>
    </row>
    <row r="35" spans="1:39" s="6" customFormat="1" ht="15" x14ac:dyDescent="0.25">
      <c r="A35" s="65" t="s">
        <v>35</v>
      </c>
      <c r="B35" s="6" t="s">
        <v>116</v>
      </c>
      <c r="C35" s="12">
        <v>3685113862</v>
      </c>
      <c r="D35" s="12">
        <v>1343202</v>
      </c>
      <c r="E35" s="12">
        <v>15373250</v>
      </c>
      <c r="F35" s="12">
        <v>253858328</v>
      </c>
      <c r="G35" s="12">
        <v>1337323471</v>
      </c>
      <c r="H35" s="12">
        <v>4101923143</v>
      </c>
      <c r="I35" s="12">
        <v>49497053</v>
      </c>
      <c r="J35" s="12">
        <v>1147709</v>
      </c>
      <c r="K35" s="12">
        <v>206791914</v>
      </c>
      <c r="L35" s="12">
        <v>3320795</v>
      </c>
      <c r="M35" s="12">
        <v>2420837</v>
      </c>
      <c r="N35" s="12">
        <v>1788060063</v>
      </c>
      <c r="O35" s="12">
        <v>1069924892</v>
      </c>
      <c r="P35" s="12">
        <v>10551232</v>
      </c>
      <c r="Q35" s="12">
        <v>296097259</v>
      </c>
      <c r="R35" s="12">
        <v>500202977</v>
      </c>
      <c r="S35" s="12">
        <v>127581644</v>
      </c>
      <c r="T35" s="12">
        <v>1306695327</v>
      </c>
      <c r="U35" s="12">
        <v>0</v>
      </c>
      <c r="V35" s="12">
        <v>1346415091</v>
      </c>
      <c r="W35" s="12">
        <v>822255749</v>
      </c>
      <c r="X35" s="12">
        <v>2289447395</v>
      </c>
      <c r="Y35" s="12">
        <v>249289194</v>
      </c>
      <c r="Z35" s="12">
        <v>587737106</v>
      </c>
      <c r="AA35" s="12">
        <v>1343202</v>
      </c>
      <c r="AB35" s="12">
        <v>5622792673</v>
      </c>
      <c r="AC35" s="12">
        <v>971175442</v>
      </c>
      <c r="AD35" s="12">
        <v>5932872610</v>
      </c>
      <c r="AE35" s="12">
        <v>1527003410</v>
      </c>
      <c r="AF35" s="12">
        <v>1025826524</v>
      </c>
      <c r="AG35" s="12">
        <v>509539718</v>
      </c>
      <c r="AH35" s="12">
        <v>2195486520</v>
      </c>
      <c r="AI35" s="12">
        <v>0</v>
      </c>
      <c r="AJ35" s="12">
        <v>985671128</v>
      </c>
      <c r="AK35" s="12">
        <v>260704990</v>
      </c>
      <c r="AL35" s="12">
        <v>5228486</v>
      </c>
      <c r="AM35" s="205">
        <v>39090016196</v>
      </c>
    </row>
    <row r="36" spans="1:39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946871429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946871429</v>
      </c>
    </row>
    <row r="37" spans="1:39" s="6" customFormat="1" ht="15" x14ac:dyDescent="0.25">
      <c r="A37" s="65" t="s">
        <v>41</v>
      </c>
      <c r="B37" s="6" t="s">
        <v>138</v>
      </c>
      <c r="C37" s="12">
        <v>2299473100</v>
      </c>
      <c r="D37" s="12">
        <v>143263181</v>
      </c>
      <c r="E37" s="12">
        <v>0</v>
      </c>
      <c r="F37" s="12">
        <v>815229789</v>
      </c>
      <c r="G37" s="12">
        <v>724736973</v>
      </c>
      <c r="H37" s="12">
        <v>5190962831</v>
      </c>
      <c r="I37" s="12">
        <v>703374163</v>
      </c>
      <c r="J37" s="12">
        <v>0</v>
      </c>
      <c r="K37" s="12">
        <v>777269868</v>
      </c>
      <c r="L37" s="12">
        <v>5825154985</v>
      </c>
      <c r="M37" s="12">
        <v>1645042900</v>
      </c>
      <c r="N37" s="12">
        <v>5800688729</v>
      </c>
      <c r="O37" s="12">
        <v>1321702838</v>
      </c>
      <c r="P37" s="12">
        <v>0</v>
      </c>
      <c r="Q37" s="12">
        <v>0</v>
      </c>
      <c r="R37" s="12">
        <v>952655235</v>
      </c>
      <c r="S37" s="12">
        <v>0</v>
      </c>
      <c r="T37" s="12">
        <v>5608619340</v>
      </c>
      <c r="U37" s="12">
        <v>0</v>
      </c>
      <c r="V37" s="12">
        <v>4282814969</v>
      </c>
      <c r="W37" s="12">
        <v>0</v>
      </c>
      <c r="X37" s="12">
        <v>0</v>
      </c>
      <c r="Y37" s="12">
        <v>0</v>
      </c>
      <c r="Z37" s="12">
        <v>0</v>
      </c>
      <c r="AA37" s="12">
        <v>266933077</v>
      </c>
      <c r="AB37" s="12">
        <v>19597185385</v>
      </c>
      <c r="AC37" s="12">
        <v>3129123243</v>
      </c>
      <c r="AD37" s="12">
        <v>17514735589</v>
      </c>
      <c r="AE37" s="12">
        <v>1927305859</v>
      </c>
      <c r="AF37" s="12">
        <v>1771287133</v>
      </c>
      <c r="AG37" s="12">
        <v>22949965</v>
      </c>
      <c r="AH37" s="12">
        <v>8908343551</v>
      </c>
      <c r="AI37" s="12">
        <v>54582</v>
      </c>
      <c r="AJ37" s="12">
        <v>549223847</v>
      </c>
      <c r="AK37" s="12">
        <v>142918555</v>
      </c>
      <c r="AL37" s="12">
        <v>0</v>
      </c>
      <c r="AM37" s="205">
        <v>89921049687</v>
      </c>
    </row>
    <row r="38" spans="1:39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205">
        <v>0</v>
      </c>
    </row>
    <row r="39" spans="1:39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65" t="s">
        <v>47</v>
      </c>
      <c r="B40" s="6" t="s">
        <v>119</v>
      </c>
      <c r="C40" s="12">
        <v>1370257029</v>
      </c>
      <c r="D40" s="12">
        <v>243732153</v>
      </c>
      <c r="E40" s="12">
        <v>230568743</v>
      </c>
      <c r="F40" s="12">
        <v>77473178</v>
      </c>
      <c r="G40" s="12">
        <v>143583762</v>
      </c>
      <c r="H40" s="12">
        <v>628281135</v>
      </c>
      <c r="I40" s="12">
        <v>1453528228</v>
      </c>
      <c r="J40" s="12">
        <v>298754302</v>
      </c>
      <c r="K40" s="12">
        <v>42732068</v>
      </c>
      <c r="L40" s="12">
        <v>683607983</v>
      </c>
      <c r="M40" s="12">
        <v>888610973</v>
      </c>
      <c r="N40" s="12">
        <v>1391288891</v>
      </c>
      <c r="O40" s="12">
        <v>435850305</v>
      </c>
      <c r="P40" s="12">
        <v>27791821</v>
      </c>
      <c r="Q40" s="12">
        <v>232056771</v>
      </c>
      <c r="R40" s="12">
        <v>317834647</v>
      </c>
      <c r="S40" s="12">
        <v>59607292</v>
      </c>
      <c r="T40" s="12">
        <v>45521875707</v>
      </c>
      <c r="U40" s="12">
        <v>0</v>
      </c>
      <c r="V40" s="12">
        <v>1106365215</v>
      </c>
      <c r="W40" s="12">
        <v>80727116</v>
      </c>
      <c r="X40" s="12">
        <v>693647430</v>
      </c>
      <c r="Y40" s="12">
        <v>151807019</v>
      </c>
      <c r="Z40" s="12">
        <v>48424316</v>
      </c>
      <c r="AA40" s="12">
        <v>110086455</v>
      </c>
      <c r="AB40" s="12">
        <v>1671263492</v>
      </c>
      <c r="AC40" s="12">
        <v>104813200</v>
      </c>
      <c r="AD40" s="12">
        <v>1215501680</v>
      </c>
      <c r="AE40" s="12">
        <v>1674772571</v>
      </c>
      <c r="AF40" s="12">
        <v>293653495</v>
      </c>
      <c r="AG40" s="12">
        <v>435145466</v>
      </c>
      <c r="AH40" s="12">
        <v>5423476450</v>
      </c>
      <c r="AI40" s="12">
        <v>0</v>
      </c>
      <c r="AJ40" s="12">
        <v>210983109</v>
      </c>
      <c r="AK40" s="12">
        <v>6559087</v>
      </c>
      <c r="AL40" s="12">
        <v>0</v>
      </c>
      <c r="AM40" s="205">
        <v>67274661089</v>
      </c>
    </row>
    <row r="41" spans="1:39" s="6" customFormat="1" ht="18.75" customHeight="1" x14ac:dyDescent="0.25">
      <c r="A41" s="114"/>
      <c r="B41" s="115" t="s">
        <v>133</v>
      </c>
      <c r="C41" s="116">
        <v>7354843991</v>
      </c>
      <c r="D41" s="116">
        <v>388338536</v>
      </c>
      <c r="E41" s="116">
        <v>245941993</v>
      </c>
      <c r="F41" s="116">
        <v>1146561295</v>
      </c>
      <c r="G41" s="116">
        <v>2205644206</v>
      </c>
      <c r="H41" s="116">
        <v>9921167109</v>
      </c>
      <c r="I41" s="116">
        <v>2206399444</v>
      </c>
      <c r="J41" s="116">
        <v>299902011</v>
      </c>
      <c r="K41" s="116">
        <v>1026793850</v>
      </c>
      <c r="L41" s="116">
        <v>7458955192</v>
      </c>
      <c r="M41" s="116">
        <v>2536074710</v>
      </c>
      <c r="N41" s="116">
        <v>8980037683</v>
      </c>
      <c r="O41" s="116">
        <v>2827478035</v>
      </c>
      <c r="P41" s="116">
        <v>38343053</v>
      </c>
      <c r="Q41" s="116">
        <v>528154030</v>
      </c>
      <c r="R41" s="116">
        <v>1770692859</v>
      </c>
      <c r="S41" s="116">
        <v>187188936</v>
      </c>
      <c r="T41" s="116">
        <v>52437190374</v>
      </c>
      <c r="U41" s="116">
        <v>0</v>
      </c>
      <c r="V41" s="116">
        <v>6735595275</v>
      </c>
      <c r="W41" s="116">
        <v>902982865</v>
      </c>
      <c r="X41" s="116">
        <v>2983094825</v>
      </c>
      <c r="Y41" s="116">
        <v>401096213</v>
      </c>
      <c r="Z41" s="116">
        <v>636161422</v>
      </c>
      <c r="AA41" s="116">
        <v>378362734</v>
      </c>
      <c r="AB41" s="116">
        <v>26891241550</v>
      </c>
      <c r="AC41" s="116">
        <v>4205111885</v>
      </c>
      <c r="AD41" s="116">
        <v>24663109879</v>
      </c>
      <c r="AE41" s="116">
        <v>5129081840</v>
      </c>
      <c r="AF41" s="116">
        <v>3090767152</v>
      </c>
      <c r="AG41" s="116">
        <v>967635149</v>
      </c>
      <c r="AH41" s="116">
        <v>16527306521</v>
      </c>
      <c r="AI41" s="116">
        <v>54582</v>
      </c>
      <c r="AJ41" s="116">
        <v>1745878084</v>
      </c>
      <c r="AK41" s="116">
        <v>410182632</v>
      </c>
      <c r="AL41" s="116">
        <v>5228486</v>
      </c>
      <c r="AM41" s="213">
        <v>197232598401</v>
      </c>
    </row>
    <row r="42" spans="1:39" s="6" customFormat="1" ht="15" x14ac:dyDescent="0.25">
      <c r="A42" s="65" t="s">
        <v>52</v>
      </c>
      <c r="B42" s="6" t="s">
        <v>120</v>
      </c>
      <c r="C42" s="12">
        <v>8261538592</v>
      </c>
      <c r="D42" s="12">
        <v>2757378676</v>
      </c>
      <c r="E42" s="12">
        <v>3357857042</v>
      </c>
      <c r="F42" s="12">
        <v>1792240019</v>
      </c>
      <c r="G42" s="12">
        <v>9354700930</v>
      </c>
      <c r="H42" s="12">
        <v>36836685744</v>
      </c>
      <c r="I42" s="12">
        <v>3484307234</v>
      </c>
      <c r="J42" s="12">
        <v>1224657847</v>
      </c>
      <c r="K42" s="12">
        <v>1916423424</v>
      </c>
      <c r="L42" s="12">
        <v>2261662861</v>
      </c>
      <c r="M42" s="12">
        <v>7598768262</v>
      </c>
      <c r="N42" s="12">
        <v>8870772414</v>
      </c>
      <c r="O42" s="12">
        <v>3700610038</v>
      </c>
      <c r="P42" s="12">
        <v>2754051159</v>
      </c>
      <c r="Q42" s="12">
        <v>1437835318</v>
      </c>
      <c r="R42" s="12">
        <v>3720958474</v>
      </c>
      <c r="S42" s="12">
        <v>649875456</v>
      </c>
      <c r="T42" s="12">
        <v>11902543735</v>
      </c>
      <c r="U42" s="12">
        <v>0</v>
      </c>
      <c r="V42" s="12">
        <v>10992088548</v>
      </c>
      <c r="W42" s="12">
        <v>4306436394</v>
      </c>
      <c r="X42" s="12">
        <v>10993245682</v>
      </c>
      <c r="Y42" s="12">
        <v>1640555822</v>
      </c>
      <c r="Z42" s="12">
        <v>8459528241</v>
      </c>
      <c r="AA42" s="12">
        <v>901297039</v>
      </c>
      <c r="AB42" s="12">
        <v>82381631153</v>
      </c>
      <c r="AC42" s="12">
        <v>7101150045</v>
      </c>
      <c r="AD42" s="12">
        <v>37586871842</v>
      </c>
      <c r="AE42" s="12">
        <v>12880240164</v>
      </c>
      <c r="AF42" s="12">
        <v>5427682652</v>
      </c>
      <c r="AG42" s="12">
        <v>4574068695</v>
      </c>
      <c r="AH42" s="12">
        <v>14098724978</v>
      </c>
      <c r="AI42" s="12">
        <v>0</v>
      </c>
      <c r="AJ42" s="12">
        <v>3210246008</v>
      </c>
      <c r="AK42" s="12">
        <v>1388874488</v>
      </c>
      <c r="AL42" s="12">
        <v>12969677</v>
      </c>
      <c r="AM42" s="205">
        <v>317838478653</v>
      </c>
    </row>
    <row r="43" spans="1:39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15600000</v>
      </c>
      <c r="K43" s="12">
        <v>22093930</v>
      </c>
      <c r="L43" s="12">
        <v>0</v>
      </c>
      <c r="M43" s="12">
        <v>0</v>
      </c>
      <c r="N43" s="12">
        <v>0</v>
      </c>
      <c r="O43" s="12">
        <v>29870900</v>
      </c>
      <c r="P43" s="12">
        <v>1056544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25529671</v>
      </c>
      <c r="X43" s="12">
        <v>0</v>
      </c>
      <c r="Y43" s="12">
        <v>21794341</v>
      </c>
      <c r="Z43" s="12">
        <v>75754344</v>
      </c>
      <c r="AA43" s="12">
        <v>24374321</v>
      </c>
      <c r="AB43" s="12">
        <v>0</v>
      </c>
      <c r="AC43" s="12">
        <v>4288877</v>
      </c>
      <c r="AD43" s="12">
        <v>0</v>
      </c>
      <c r="AE43" s="12">
        <v>0</v>
      </c>
      <c r="AF43" s="12">
        <v>0</v>
      </c>
      <c r="AG43" s="12">
        <v>0</v>
      </c>
      <c r="AH43" s="12">
        <v>5249392</v>
      </c>
      <c r="AI43" s="12">
        <v>0</v>
      </c>
      <c r="AJ43" s="12">
        <v>0</v>
      </c>
      <c r="AK43" s="12">
        <v>0</v>
      </c>
      <c r="AL43" s="12">
        <v>0</v>
      </c>
      <c r="AM43" s="205">
        <v>225612320</v>
      </c>
    </row>
    <row r="44" spans="1:39" s="6" customFormat="1" ht="15" x14ac:dyDescent="0.25">
      <c r="A44" s="65" t="s">
        <v>60</v>
      </c>
      <c r="B44" s="6" t="s">
        <v>140</v>
      </c>
      <c r="C44" s="12">
        <v>298615329</v>
      </c>
      <c r="D44" s="12">
        <v>1523556000</v>
      </c>
      <c r="E44" s="12">
        <v>1986394557</v>
      </c>
      <c r="F44" s="12">
        <v>201646806</v>
      </c>
      <c r="G44" s="12">
        <v>809871654</v>
      </c>
      <c r="H44" s="12">
        <v>2009768224</v>
      </c>
      <c r="I44" s="12">
        <v>730372241</v>
      </c>
      <c r="J44" s="12">
        <v>93450409</v>
      </c>
      <c r="K44" s="12">
        <v>333697641</v>
      </c>
      <c r="L44" s="12">
        <v>213372505</v>
      </c>
      <c r="M44" s="12">
        <v>240110622</v>
      </c>
      <c r="N44" s="12">
        <v>1339055278</v>
      </c>
      <c r="O44" s="12">
        <v>1300434041</v>
      </c>
      <c r="P44" s="12">
        <v>905275577</v>
      </c>
      <c r="Q44" s="12">
        <v>2337494540</v>
      </c>
      <c r="R44" s="12">
        <v>1473927160</v>
      </c>
      <c r="S44" s="12">
        <v>214377107</v>
      </c>
      <c r="T44" s="12">
        <v>2409688959</v>
      </c>
      <c r="U44" s="12">
        <v>0</v>
      </c>
      <c r="V44" s="12">
        <v>962207153</v>
      </c>
      <c r="W44" s="12">
        <v>809804064</v>
      </c>
      <c r="X44" s="12">
        <v>2386704340</v>
      </c>
      <c r="Y44" s="12">
        <v>591445471</v>
      </c>
      <c r="Z44" s="12">
        <v>1357532981</v>
      </c>
      <c r="AA44" s="12">
        <v>0</v>
      </c>
      <c r="AB44" s="12">
        <v>2863669947</v>
      </c>
      <c r="AC44" s="12">
        <v>3007999041</v>
      </c>
      <c r="AD44" s="12">
        <v>0</v>
      </c>
      <c r="AE44" s="12">
        <v>3495858901</v>
      </c>
      <c r="AF44" s="12">
        <v>989925665</v>
      </c>
      <c r="AG44" s="12">
        <v>855890886</v>
      </c>
      <c r="AH44" s="12">
        <v>3948032573</v>
      </c>
      <c r="AI44" s="12">
        <v>0</v>
      </c>
      <c r="AJ44" s="12">
        <v>692135024</v>
      </c>
      <c r="AK44" s="12">
        <v>222027317</v>
      </c>
      <c r="AL44" s="12">
        <v>104199139</v>
      </c>
      <c r="AM44" s="205">
        <v>40708541152</v>
      </c>
    </row>
    <row r="45" spans="1:39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6" customFormat="1" ht="15" x14ac:dyDescent="0.25">
      <c r="A46" s="65" t="s">
        <v>64</v>
      </c>
      <c r="B46" s="6" t="s">
        <v>141</v>
      </c>
      <c r="C46" s="12">
        <v>174952165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174952165</v>
      </c>
    </row>
    <row r="47" spans="1:39" s="6" customFormat="1" ht="15" x14ac:dyDescent="0.25">
      <c r="A47" s="65" t="s">
        <v>65</v>
      </c>
      <c r="B47" s="6" t="s">
        <v>123</v>
      </c>
      <c r="C47" s="12">
        <v>9364298947</v>
      </c>
      <c r="D47" s="12">
        <v>12901708272</v>
      </c>
      <c r="E47" s="12">
        <v>2584892213</v>
      </c>
      <c r="F47" s="12">
        <v>3979854292</v>
      </c>
      <c r="G47" s="12">
        <v>13648696526</v>
      </c>
      <c r="H47" s="12">
        <v>32340044197</v>
      </c>
      <c r="I47" s="12">
        <v>6038924324</v>
      </c>
      <c r="J47" s="12">
        <v>2341411430</v>
      </c>
      <c r="K47" s="12">
        <v>5346181524</v>
      </c>
      <c r="L47" s="12">
        <v>10779514003</v>
      </c>
      <c r="M47" s="12">
        <v>5257194708</v>
      </c>
      <c r="N47" s="12">
        <v>7306647964</v>
      </c>
      <c r="O47" s="12">
        <v>7602418496</v>
      </c>
      <c r="P47" s="12">
        <v>4092359913</v>
      </c>
      <c r="Q47" s="12">
        <v>2889273682</v>
      </c>
      <c r="R47" s="12">
        <v>6023636242</v>
      </c>
      <c r="S47" s="12">
        <v>1233150135</v>
      </c>
      <c r="T47" s="12">
        <v>14696721602</v>
      </c>
      <c r="U47" s="12">
        <v>151402338</v>
      </c>
      <c r="V47" s="12">
        <v>13143456361</v>
      </c>
      <c r="W47" s="12">
        <v>5424038514</v>
      </c>
      <c r="X47" s="12">
        <v>10283957512</v>
      </c>
      <c r="Y47" s="12">
        <v>2840947504</v>
      </c>
      <c r="Z47" s="12">
        <v>5037178627</v>
      </c>
      <c r="AA47" s="12">
        <v>1558189017</v>
      </c>
      <c r="AB47" s="12">
        <v>19486538188</v>
      </c>
      <c r="AC47" s="12">
        <v>8825575022</v>
      </c>
      <c r="AD47" s="12">
        <v>46159271783</v>
      </c>
      <c r="AE47" s="12">
        <v>25308966519</v>
      </c>
      <c r="AF47" s="12">
        <v>5767639684</v>
      </c>
      <c r="AG47" s="12">
        <v>11416732589</v>
      </c>
      <c r="AH47" s="12">
        <v>15876791694</v>
      </c>
      <c r="AI47" s="12">
        <v>649840044</v>
      </c>
      <c r="AJ47" s="12">
        <v>3922833030</v>
      </c>
      <c r="AK47" s="12">
        <v>1792528221</v>
      </c>
      <c r="AL47" s="12">
        <v>921530728</v>
      </c>
      <c r="AM47" s="205">
        <v>326994345845</v>
      </c>
    </row>
    <row r="48" spans="1:39" s="6" customFormat="1" ht="15" x14ac:dyDescent="0.25">
      <c r="A48" s="65" t="s">
        <v>67</v>
      </c>
      <c r="B48" s="6" t="s">
        <v>124</v>
      </c>
      <c r="C48" s="12">
        <v>3196849486</v>
      </c>
      <c r="D48" s="12">
        <v>1178851377</v>
      </c>
      <c r="E48" s="12">
        <v>441709745</v>
      </c>
      <c r="F48" s="12">
        <v>201475690</v>
      </c>
      <c r="G48" s="12">
        <v>591897453</v>
      </c>
      <c r="H48" s="12">
        <v>2121904274</v>
      </c>
      <c r="I48" s="12">
        <v>448628188</v>
      </c>
      <c r="J48" s="12">
        <v>488186180</v>
      </c>
      <c r="K48" s="12">
        <v>372672700</v>
      </c>
      <c r="L48" s="12">
        <v>2157310913</v>
      </c>
      <c r="M48" s="12">
        <v>1670970312</v>
      </c>
      <c r="N48" s="12">
        <v>1589655343</v>
      </c>
      <c r="O48" s="12">
        <v>1110635889</v>
      </c>
      <c r="P48" s="12">
        <v>118191284</v>
      </c>
      <c r="Q48" s="12">
        <v>337150082</v>
      </c>
      <c r="R48" s="12">
        <v>532158534</v>
      </c>
      <c r="S48" s="12">
        <v>130856601</v>
      </c>
      <c r="T48" s="12">
        <v>46349078001</v>
      </c>
      <c r="U48" s="12">
        <v>0</v>
      </c>
      <c r="V48" s="12">
        <v>1329396643</v>
      </c>
      <c r="W48" s="12">
        <v>245267062</v>
      </c>
      <c r="X48" s="12">
        <v>1116199236</v>
      </c>
      <c r="Y48" s="12">
        <v>323226533</v>
      </c>
      <c r="Z48" s="12">
        <v>188496469</v>
      </c>
      <c r="AA48" s="12">
        <v>120648534</v>
      </c>
      <c r="AB48" s="12">
        <v>2645336783</v>
      </c>
      <c r="AC48" s="12">
        <v>702856202</v>
      </c>
      <c r="AD48" s="12">
        <v>1578499058</v>
      </c>
      <c r="AE48" s="12">
        <v>2674866725</v>
      </c>
      <c r="AF48" s="12">
        <v>344127883</v>
      </c>
      <c r="AG48" s="12">
        <v>690482378</v>
      </c>
      <c r="AH48" s="12">
        <v>7535005929</v>
      </c>
      <c r="AI48" s="12">
        <v>0</v>
      </c>
      <c r="AJ48" s="12">
        <v>429382149</v>
      </c>
      <c r="AK48" s="12">
        <v>36107296</v>
      </c>
      <c r="AL48" s="12">
        <v>0</v>
      </c>
      <c r="AM48" s="205">
        <v>82998080932</v>
      </c>
    </row>
    <row r="49" spans="1:39" s="6" customFormat="1" ht="15" x14ac:dyDescent="0.25">
      <c r="A49" s="114"/>
      <c r="B49" s="115" t="s">
        <v>134</v>
      </c>
      <c r="C49" s="116">
        <v>21296254519</v>
      </c>
      <c r="D49" s="116">
        <v>18361494325</v>
      </c>
      <c r="E49" s="116">
        <v>8370853557</v>
      </c>
      <c r="F49" s="116">
        <v>6175216807</v>
      </c>
      <c r="G49" s="116">
        <v>24405166563</v>
      </c>
      <c r="H49" s="116">
        <v>73308402439</v>
      </c>
      <c r="I49" s="116">
        <v>10702231987</v>
      </c>
      <c r="J49" s="116">
        <v>4163305866</v>
      </c>
      <c r="K49" s="116">
        <v>7991069219</v>
      </c>
      <c r="L49" s="116">
        <v>15411860282</v>
      </c>
      <c r="M49" s="116">
        <v>14767043904</v>
      </c>
      <c r="N49" s="116">
        <v>19106130999</v>
      </c>
      <c r="O49" s="116">
        <v>13743969364</v>
      </c>
      <c r="P49" s="116">
        <v>7870934477</v>
      </c>
      <c r="Q49" s="116">
        <v>7001753622</v>
      </c>
      <c r="R49" s="116">
        <v>11750680410</v>
      </c>
      <c r="S49" s="116">
        <v>2228259299</v>
      </c>
      <c r="T49" s="116">
        <v>75358032297</v>
      </c>
      <c r="U49" s="116">
        <v>151402338</v>
      </c>
      <c r="V49" s="116">
        <v>26427148705</v>
      </c>
      <c r="W49" s="116">
        <v>10811075705</v>
      </c>
      <c r="X49" s="116">
        <v>24780106770</v>
      </c>
      <c r="Y49" s="116">
        <v>5417969671</v>
      </c>
      <c r="Z49" s="116">
        <v>15118490662</v>
      </c>
      <c r="AA49" s="116">
        <v>2604508911</v>
      </c>
      <c r="AB49" s="116">
        <v>107377176071</v>
      </c>
      <c r="AC49" s="116">
        <v>19641869187</v>
      </c>
      <c r="AD49" s="116">
        <v>85324642683</v>
      </c>
      <c r="AE49" s="116">
        <v>44359932309</v>
      </c>
      <c r="AF49" s="116">
        <v>12529375884</v>
      </c>
      <c r="AG49" s="116">
        <v>17537174548</v>
      </c>
      <c r="AH49" s="116">
        <v>41463804566</v>
      </c>
      <c r="AI49" s="116">
        <v>649840044</v>
      </c>
      <c r="AJ49" s="116">
        <v>8254596211</v>
      </c>
      <c r="AK49" s="116">
        <v>3439537322</v>
      </c>
      <c r="AL49" s="116">
        <v>1038699544</v>
      </c>
      <c r="AM49" s="213">
        <v>768940011067</v>
      </c>
    </row>
    <row r="50" spans="1:39" s="6" customFormat="1" ht="15" x14ac:dyDescent="0.25">
      <c r="A50" s="68"/>
      <c r="B50" s="18" t="s">
        <v>135</v>
      </c>
      <c r="C50" s="14">
        <v>-13941410528</v>
      </c>
      <c r="D50" s="14">
        <v>-17973155789</v>
      </c>
      <c r="E50" s="14">
        <v>-8124911564</v>
      </c>
      <c r="F50" s="14">
        <v>-5028655512</v>
      </c>
      <c r="G50" s="14">
        <v>-22199522357</v>
      </c>
      <c r="H50" s="14">
        <v>-63387235330</v>
      </c>
      <c r="I50" s="14">
        <v>-8495832543</v>
      </c>
      <c r="J50" s="14">
        <v>-3863403855</v>
      </c>
      <c r="K50" s="14">
        <v>-6964275369</v>
      </c>
      <c r="L50" s="14">
        <v>-7952905090</v>
      </c>
      <c r="M50" s="14">
        <v>-12230969194</v>
      </c>
      <c r="N50" s="14">
        <v>-10126093316</v>
      </c>
      <c r="O50" s="14">
        <v>-10916491329</v>
      </c>
      <c r="P50" s="14">
        <v>-7832591424</v>
      </c>
      <c r="Q50" s="14">
        <v>-6473599592</v>
      </c>
      <c r="R50" s="14">
        <v>-9979987551</v>
      </c>
      <c r="S50" s="14">
        <v>-2041070363</v>
      </c>
      <c r="T50" s="14">
        <v>-22920841923</v>
      </c>
      <c r="U50" s="14">
        <v>-151402338</v>
      </c>
      <c r="V50" s="14">
        <v>-19691553430</v>
      </c>
      <c r="W50" s="14">
        <v>-9908092840</v>
      </c>
      <c r="X50" s="14">
        <v>-21797011945</v>
      </c>
      <c r="Y50" s="14">
        <v>-5016873458</v>
      </c>
      <c r="Z50" s="14">
        <v>-14482329240</v>
      </c>
      <c r="AA50" s="14">
        <v>-2226146177</v>
      </c>
      <c r="AB50" s="14">
        <v>-80485934521</v>
      </c>
      <c r="AC50" s="14">
        <v>-15436757302</v>
      </c>
      <c r="AD50" s="14">
        <v>-60661532804</v>
      </c>
      <c r="AE50" s="14">
        <v>-39230850469</v>
      </c>
      <c r="AF50" s="14">
        <v>-9438608732</v>
      </c>
      <c r="AG50" s="14">
        <v>-16569539399</v>
      </c>
      <c r="AH50" s="14">
        <v>-24936498045</v>
      </c>
      <c r="AI50" s="14">
        <v>-649785462</v>
      </c>
      <c r="AJ50" s="14">
        <v>-6508718127</v>
      </c>
      <c r="AK50" s="14">
        <v>-3029354690</v>
      </c>
      <c r="AL50" s="14">
        <v>-1033471058</v>
      </c>
      <c r="AM50" s="208">
        <v>-571707412666</v>
      </c>
    </row>
    <row r="51" spans="1:39" s="6" customFormat="1" ht="15" x14ac:dyDescent="0.25">
      <c r="A51" s="103"/>
      <c r="B51" s="19" t="s">
        <v>136</v>
      </c>
      <c r="C51" s="17">
        <v>-2290938247</v>
      </c>
      <c r="D51" s="17">
        <v>-2482899095</v>
      </c>
      <c r="E51" s="17">
        <v>2046194499</v>
      </c>
      <c r="F51" s="17">
        <v>551752605</v>
      </c>
      <c r="G51" s="17">
        <v>305645643</v>
      </c>
      <c r="H51" s="17">
        <v>-4267323698</v>
      </c>
      <c r="I51" s="17">
        <v>589607215</v>
      </c>
      <c r="J51" s="17">
        <v>101822360</v>
      </c>
      <c r="K51" s="17">
        <v>-68158030</v>
      </c>
      <c r="L51" s="17">
        <v>21251864245</v>
      </c>
      <c r="M51" s="17">
        <v>-591169418</v>
      </c>
      <c r="N51" s="17">
        <v>3939499087</v>
      </c>
      <c r="O51" s="17">
        <v>-871492701</v>
      </c>
      <c r="P51" s="17">
        <v>347143021</v>
      </c>
      <c r="Q51" s="17">
        <v>315218008</v>
      </c>
      <c r="R51" s="17">
        <v>-1098023876</v>
      </c>
      <c r="S51" s="17">
        <v>591299748</v>
      </c>
      <c r="T51" s="17">
        <v>933809476</v>
      </c>
      <c r="U51" s="17">
        <v>-151402338</v>
      </c>
      <c r="V51" s="17">
        <v>538800069</v>
      </c>
      <c r="W51" s="17">
        <v>-567357086</v>
      </c>
      <c r="X51" s="17">
        <v>2171775240</v>
      </c>
      <c r="Y51" s="17">
        <v>-574400376</v>
      </c>
      <c r="Z51" s="17">
        <v>4551133734</v>
      </c>
      <c r="AA51" s="17">
        <v>796415145</v>
      </c>
      <c r="AB51" s="17">
        <v>7003443639</v>
      </c>
      <c r="AC51" s="17">
        <v>287305777</v>
      </c>
      <c r="AD51" s="17">
        <v>10215225630</v>
      </c>
      <c r="AE51" s="17">
        <v>-5634971276</v>
      </c>
      <c r="AF51" s="17">
        <v>-1280489853</v>
      </c>
      <c r="AG51" s="17">
        <v>278314030</v>
      </c>
      <c r="AH51" s="17">
        <v>-6740454715</v>
      </c>
      <c r="AI51" s="17">
        <v>-650115874</v>
      </c>
      <c r="AJ51" s="17">
        <v>914271095</v>
      </c>
      <c r="AK51" s="17">
        <v>-395566800</v>
      </c>
      <c r="AL51" s="17">
        <v>-953360522</v>
      </c>
      <c r="AM51" s="214">
        <v>29112416361</v>
      </c>
    </row>
    <row r="52" spans="1:39" s="6" customFormat="1" ht="15" x14ac:dyDescent="0.25">
      <c r="A52" s="66" t="s">
        <v>46</v>
      </c>
      <c r="B52" s="8" t="s">
        <v>125</v>
      </c>
      <c r="C52" s="12">
        <v>3649339059</v>
      </c>
      <c r="D52" s="12">
        <v>1086600130</v>
      </c>
      <c r="E52" s="12">
        <v>2936092220</v>
      </c>
      <c r="F52" s="12">
        <v>4068731879</v>
      </c>
      <c r="G52" s="12">
        <v>3032951653</v>
      </c>
      <c r="H52" s="12">
        <v>7157321719</v>
      </c>
      <c r="I52" s="12">
        <v>1534829762</v>
      </c>
      <c r="J52" s="12">
        <v>1184633773</v>
      </c>
      <c r="K52" s="12">
        <v>868235322</v>
      </c>
      <c r="L52" s="12">
        <v>17532565710</v>
      </c>
      <c r="M52" s="12">
        <v>2138643485</v>
      </c>
      <c r="N52" s="12">
        <v>2313798531</v>
      </c>
      <c r="O52" s="12">
        <v>1541416284</v>
      </c>
      <c r="P52" s="12">
        <v>1191559149</v>
      </c>
      <c r="Q52" s="12">
        <v>1278526346</v>
      </c>
      <c r="R52" s="12">
        <v>2566609900</v>
      </c>
      <c r="S52" s="12">
        <v>931713202</v>
      </c>
      <c r="T52" s="12">
        <v>13370961417</v>
      </c>
      <c r="U52" s="12">
        <v>200347504</v>
      </c>
      <c r="V52" s="12">
        <v>10653307824</v>
      </c>
      <c r="W52" s="12">
        <v>1724848213</v>
      </c>
      <c r="X52" s="12">
        <v>2722948445</v>
      </c>
      <c r="Y52" s="12">
        <v>924780136</v>
      </c>
      <c r="Z52" s="12">
        <v>2674386069</v>
      </c>
      <c r="AA52" s="12">
        <v>670328817</v>
      </c>
      <c r="AB52" s="12">
        <v>7456153746</v>
      </c>
      <c r="AC52" s="12">
        <v>3293190591</v>
      </c>
      <c r="AD52" s="12">
        <v>15749633701</v>
      </c>
      <c r="AE52" s="12">
        <v>5347697474</v>
      </c>
      <c r="AF52" s="12">
        <v>1449810021</v>
      </c>
      <c r="AG52" s="12">
        <v>2086057834</v>
      </c>
      <c r="AH52" s="12">
        <v>7782942596</v>
      </c>
      <c r="AI52" s="12">
        <v>836638126</v>
      </c>
      <c r="AJ52" s="12">
        <v>861471397</v>
      </c>
      <c r="AK52" s="12">
        <v>508721380</v>
      </c>
      <c r="AL52" s="12">
        <v>83960145</v>
      </c>
      <c r="AM52" s="205">
        <v>133411753560</v>
      </c>
    </row>
    <row r="53" spans="1:39" s="6" customFormat="1" ht="15" x14ac:dyDescent="0.25">
      <c r="A53" s="66" t="s">
        <v>66</v>
      </c>
      <c r="B53" s="8" t="s">
        <v>126</v>
      </c>
      <c r="C53" s="12">
        <v>3031415900</v>
      </c>
      <c r="D53" s="12">
        <v>862215256</v>
      </c>
      <c r="E53" s="12">
        <v>2733142899</v>
      </c>
      <c r="F53" s="12">
        <v>3589178115</v>
      </c>
      <c r="G53" s="12">
        <v>267299747</v>
      </c>
      <c r="H53" s="12">
        <v>3654641011</v>
      </c>
      <c r="I53" s="12">
        <v>882006888</v>
      </c>
      <c r="J53" s="12">
        <v>456430893</v>
      </c>
      <c r="K53" s="12">
        <v>179972604</v>
      </c>
      <c r="L53" s="12">
        <v>7684576127</v>
      </c>
      <c r="M53" s="12">
        <v>1687342875</v>
      </c>
      <c r="N53" s="12">
        <v>1781417072</v>
      </c>
      <c r="O53" s="12">
        <v>847244676</v>
      </c>
      <c r="P53" s="12">
        <v>581900556</v>
      </c>
      <c r="Q53" s="12">
        <v>917232852</v>
      </c>
      <c r="R53" s="12">
        <v>968831362</v>
      </c>
      <c r="S53" s="12">
        <v>803323507</v>
      </c>
      <c r="T53" s="12">
        <v>11686017803</v>
      </c>
      <c r="U53" s="12">
        <v>31767819</v>
      </c>
      <c r="V53" s="12">
        <v>8782866486</v>
      </c>
      <c r="W53" s="12">
        <v>1898238735</v>
      </c>
      <c r="X53" s="12">
        <v>1696999989</v>
      </c>
      <c r="Y53" s="12">
        <v>270450295</v>
      </c>
      <c r="Z53" s="12">
        <v>734076255</v>
      </c>
      <c r="AA53" s="12">
        <v>465331153</v>
      </c>
      <c r="AB53" s="12">
        <v>3881543228</v>
      </c>
      <c r="AC53" s="12">
        <v>1567089213</v>
      </c>
      <c r="AD53" s="12">
        <v>4688814779</v>
      </c>
      <c r="AE53" s="12">
        <v>4565117438</v>
      </c>
      <c r="AF53" s="12">
        <v>306222892</v>
      </c>
      <c r="AG53" s="12">
        <v>446931666</v>
      </c>
      <c r="AH53" s="12">
        <v>5984555984</v>
      </c>
      <c r="AI53" s="12">
        <v>1005669130</v>
      </c>
      <c r="AJ53" s="12">
        <v>633919995</v>
      </c>
      <c r="AK53" s="12">
        <v>398409856</v>
      </c>
      <c r="AL53" s="12">
        <v>38713145</v>
      </c>
      <c r="AM53" s="205">
        <v>80010908201</v>
      </c>
    </row>
    <row r="54" spans="1:39" s="6" customFormat="1" ht="15" x14ac:dyDescent="0.25">
      <c r="A54" s="68"/>
      <c r="B54" s="18" t="s">
        <v>137</v>
      </c>
      <c r="C54" s="14">
        <v>617923159</v>
      </c>
      <c r="D54" s="14">
        <v>224384874</v>
      </c>
      <c r="E54" s="14">
        <v>202949321</v>
      </c>
      <c r="F54" s="14">
        <v>479553764</v>
      </c>
      <c r="G54" s="14">
        <v>2765651906</v>
      </c>
      <c r="H54" s="14">
        <v>3502680708</v>
      </c>
      <c r="I54" s="14">
        <v>652822874</v>
      </c>
      <c r="J54" s="14">
        <v>728202880</v>
      </c>
      <c r="K54" s="14">
        <v>688262718</v>
      </c>
      <c r="L54" s="14">
        <v>9847989583</v>
      </c>
      <c r="M54" s="14">
        <v>451300610</v>
      </c>
      <c r="N54" s="14">
        <v>532381459</v>
      </c>
      <c r="O54" s="14">
        <v>694171608</v>
      </c>
      <c r="P54" s="14">
        <v>609658593</v>
      </c>
      <c r="Q54" s="14">
        <v>361293494</v>
      </c>
      <c r="R54" s="14">
        <v>1597778538</v>
      </c>
      <c r="S54" s="14">
        <v>128389695</v>
      </c>
      <c r="T54" s="14">
        <v>1684943614</v>
      </c>
      <c r="U54" s="14">
        <v>168579685</v>
      </c>
      <c r="V54" s="14">
        <v>1870441338</v>
      </c>
      <c r="W54" s="14">
        <v>-173390522</v>
      </c>
      <c r="X54" s="14">
        <v>1025948456</v>
      </c>
      <c r="Y54" s="14">
        <v>654329841</v>
      </c>
      <c r="Z54" s="14">
        <v>1940309814</v>
      </c>
      <c r="AA54" s="14">
        <v>204997664</v>
      </c>
      <c r="AB54" s="14">
        <v>3574610518</v>
      </c>
      <c r="AC54" s="14">
        <v>1726101378</v>
      </c>
      <c r="AD54" s="14">
        <v>11060818922</v>
      </c>
      <c r="AE54" s="14">
        <v>782580036</v>
      </c>
      <c r="AF54" s="14">
        <v>1143587129</v>
      </c>
      <c r="AG54" s="14">
        <v>1639126168</v>
      </c>
      <c r="AH54" s="14">
        <v>1798386612</v>
      </c>
      <c r="AI54" s="14">
        <v>-169031004</v>
      </c>
      <c r="AJ54" s="14">
        <v>227551402</v>
      </c>
      <c r="AK54" s="14">
        <v>110311524</v>
      </c>
      <c r="AL54" s="14">
        <v>45247000</v>
      </c>
      <c r="AM54" s="208">
        <v>53400845359</v>
      </c>
    </row>
    <row r="55" spans="1:39" s="6" customFormat="1" ht="15" x14ac:dyDescent="0.25">
      <c r="A55" s="65" t="s">
        <v>48</v>
      </c>
      <c r="B55" s="8" t="s">
        <v>127</v>
      </c>
      <c r="C55" s="12">
        <v>140224566</v>
      </c>
      <c r="D55" s="12">
        <v>54620362</v>
      </c>
      <c r="E55" s="12">
        <v>70900938</v>
      </c>
      <c r="F55" s="12">
        <v>39431925</v>
      </c>
      <c r="G55" s="12">
        <v>182565380</v>
      </c>
      <c r="H55" s="12">
        <v>1947476848</v>
      </c>
      <c r="I55" s="12">
        <v>112990504</v>
      </c>
      <c r="J55" s="12">
        <v>81634334</v>
      </c>
      <c r="K55" s="12">
        <v>121866105</v>
      </c>
      <c r="L55" s="12">
        <v>52640864</v>
      </c>
      <c r="M55" s="12">
        <v>19750235</v>
      </c>
      <c r="N55" s="12">
        <v>396198527</v>
      </c>
      <c r="O55" s="12">
        <v>28802449</v>
      </c>
      <c r="P55" s="12">
        <v>124957449</v>
      </c>
      <c r="Q55" s="12">
        <v>22705792</v>
      </c>
      <c r="R55" s="12">
        <v>61109444</v>
      </c>
      <c r="S55" s="12">
        <v>34610550</v>
      </c>
      <c r="T55" s="12">
        <v>93600206</v>
      </c>
      <c r="U55" s="12">
        <v>7700000</v>
      </c>
      <c r="V55" s="12">
        <v>100540859</v>
      </c>
      <c r="W55" s="12">
        <v>127263632</v>
      </c>
      <c r="X55" s="12">
        <v>84155719</v>
      </c>
      <c r="Y55" s="12">
        <v>495979826</v>
      </c>
      <c r="Z55" s="12">
        <v>237903679</v>
      </c>
      <c r="AA55" s="12">
        <v>38689441</v>
      </c>
      <c r="AB55" s="12">
        <v>467212677</v>
      </c>
      <c r="AC55" s="12">
        <v>128289712</v>
      </c>
      <c r="AD55" s="12">
        <v>1332557991</v>
      </c>
      <c r="AE55" s="12">
        <v>1908630617</v>
      </c>
      <c r="AF55" s="12">
        <v>128322445</v>
      </c>
      <c r="AG55" s="12">
        <v>288117683</v>
      </c>
      <c r="AH55" s="12">
        <v>494444665</v>
      </c>
      <c r="AI55" s="12">
        <v>636953177</v>
      </c>
      <c r="AJ55" s="12">
        <v>84980471</v>
      </c>
      <c r="AK55" s="12">
        <v>18223269</v>
      </c>
      <c r="AL55" s="12">
        <v>238812</v>
      </c>
      <c r="AM55" s="205">
        <v>10166291153</v>
      </c>
    </row>
    <row r="56" spans="1:39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1143095</v>
      </c>
      <c r="F56" s="12">
        <v>0</v>
      </c>
      <c r="G56" s="12">
        <v>63636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53500000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33868680</v>
      </c>
      <c r="AF56" s="12">
        <v>0</v>
      </c>
      <c r="AG56" s="12">
        <v>0</v>
      </c>
      <c r="AH56" s="12">
        <v>0</v>
      </c>
      <c r="AI56" s="12">
        <v>0</v>
      </c>
      <c r="AJ56" s="12">
        <v>14238877</v>
      </c>
      <c r="AK56" s="12">
        <v>0</v>
      </c>
      <c r="AL56" s="12">
        <v>0</v>
      </c>
      <c r="AM56" s="205">
        <v>105454123</v>
      </c>
    </row>
    <row r="57" spans="1:39" s="6" customFormat="1" ht="15" x14ac:dyDescent="0.25">
      <c r="A57" s="68"/>
      <c r="B57" s="18" t="s">
        <v>1391</v>
      </c>
      <c r="C57" s="14">
        <v>140224566</v>
      </c>
      <c r="D57" s="14">
        <v>54620362</v>
      </c>
      <c r="E57" s="14">
        <v>69757843</v>
      </c>
      <c r="F57" s="14">
        <v>39431925</v>
      </c>
      <c r="G57" s="14">
        <v>182501744</v>
      </c>
      <c r="H57" s="14">
        <v>1947476848</v>
      </c>
      <c r="I57" s="14">
        <v>112990504</v>
      </c>
      <c r="J57" s="14">
        <v>81634334</v>
      </c>
      <c r="K57" s="14">
        <v>121866105</v>
      </c>
      <c r="L57" s="14">
        <v>52640864</v>
      </c>
      <c r="M57" s="14">
        <v>19750235</v>
      </c>
      <c r="N57" s="14">
        <v>396198527</v>
      </c>
      <c r="O57" s="14">
        <v>28802449</v>
      </c>
      <c r="P57" s="14">
        <v>124957449</v>
      </c>
      <c r="Q57" s="14">
        <v>22705792</v>
      </c>
      <c r="R57" s="14">
        <v>61109444</v>
      </c>
      <c r="S57" s="14">
        <v>34610550</v>
      </c>
      <c r="T57" s="14">
        <v>40100206</v>
      </c>
      <c r="U57" s="14">
        <v>7700000</v>
      </c>
      <c r="V57" s="14">
        <v>100540859</v>
      </c>
      <c r="W57" s="14">
        <v>127263632</v>
      </c>
      <c r="X57" s="14">
        <v>82235009</v>
      </c>
      <c r="Y57" s="14">
        <v>495979826</v>
      </c>
      <c r="Z57" s="14">
        <v>237903679</v>
      </c>
      <c r="AA57" s="14">
        <v>38689441</v>
      </c>
      <c r="AB57" s="14">
        <v>467212677</v>
      </c>
      <c r="AC57" s="14">
        <v>128289712</v>
      </c>
      <c r="AD57" s="14">
        <v>1331838866</v>
      </c>
      <c r="AE57" s="14">
        <v>1874761937</v>
      </c>
      <c r="AF57" s="14">
        <v>128322445</v>
      </c>
      <c r="AG57" s="14">
        <v>288117683</v>
      </c>
      <c r="AH57" s="14">
        <v>494444665</v>
      </c>
      <c r="AI57" s="14">
        <v>636953177</v>
      </c>
      <c r="AJ57" s="14">
        <v>70741594</v>
      </c>
      <c r="AK57" s="14">
        <v>18223269</v>
      </c>
      <c r="AL57" s="14">
        <v>238812</v>
      </c>
      <c r="AM57" s="208">
        <v>10060837030</v>
      </c>
    </row>
    <row r="58" spans="1:39" s="6" customFormat="1" ht="15" x14ac:dyDescent="0.25">
      <c r="A58" s="103"/>
      <c r="B58" s="19" t="s">
        <v>1393</v>
      </c>
      <c r="C58" s="17">
        <v>-1532790522</v>
      </c>
      <c r="D58" s="17">
        <v>-2203893859</v>
      </c>
      <c r="E58" s="17">
        <v>2318901663</v>
      </c>
      <c r="F58" s="17">
        <v>1070738294</v>
      </c>
      <c r="G58" s="17">
        <v>3253799293</v>
      </c>
      <c r="H58" s="17">
        <v>1182833858</v>
      </c>
      <c r="I58" s="17">
        <v>1355420593</v>
      </c>
      <c r="J58" s="17">
        <v>911659574</v>
      </c>
      <c r="K58" s="17">
        <v>741970793</v>
      </c>
      <c r="L58" s="17">
        <v>31152494692</v>
      </c>
      <c r="M58" s="17">
        <v>-120118573</v>
      </c>
      <c r="N58" s="17">
        <v>4868079073</v>
      </c>
      <c r="O58" s="17">
        <v>-148518644</v>
      </c>
      <c r="P58" s="17">
        <v>1081759063</v>
      </c>
      <c r="Q58" s="17">
        <v>699217294</v>
      </c>
      <c r="R58" s="17">
        <v>560864106</v>
      </c>
      <c r="S58" s="17">
        <v>754299993</v>
      </c>
      <c r="T58" s="17">
        <v>2658853296</v>
      </c>
      <c r="U58" s="17">
        <v>24877347</v>
      </c>
      <c r="V58" s="17">
        <v>2509782266</v>
      </c>
      <c r="W58" s="17">
        <v>-613483976</v>
      </c>
      <c r="X58" s="17">
        <v>3279958705</v>
      </c>
      <c r="Y58" s="17">
        <v>575909291</v>
      </c>
      <c r="Z58" s="17">
        <v>6729347227</v>
      </c>
      <c r="AA58" s="17">
        <v>1040102250</v>
      </c>
      <c r="AB58" s="17">
        <v>11045266834</v>
      </c>
      <c r="AC58" s="17">
        <v>2141696867</v>
      </c>
      <c r="AD58" s="17">
        <v>22607883418</v>
      </c>
      <c r="AE58" s="17">
        <v>-2977629303</v>
      </c>
      <c r="AF58" s="17">
        <v>-8580279</v>
      </c>
      <c r="AG58" s="17">
        <v>2205557881</v>
      </c>
      <c r="AH58" s="17">
        <v>-4447623438</v>
      </c>
      <c r="AI58" s="17">
        <v>-182193701</v>
      </c>
      <c r="AJ58" s="17">
        <v>1212564091</v>
      </c>
      <c r="AK58" s="17">
        <v>-267032007</v>
      </c>
      <c r="AL58" s="17">
        <v>-907874710</v>
      </c>
      <c r="AM58" s="214">
        <v>92574098750</v>
      </c>
    </row>
    <row r="59" spans="1:39" s="6" customFormat="1" ht="15" x14ac:dyDescent="0.25">
      <c r="A59" s="65" t="s">
        <v>69</v>
      </c>
      <c r="B59" s="8" t="s">
        <v>1</v>
      </c>
      <c r="C59" s="12">
        <v>7687964</v>
      </c>
      <c r="D59" s="12">
        <v>53083195</v>
      </c>
      <c r="E59" s="12">
        <v>56241</v>
      </c>
      <c r="F59" s="12">
        <v>107073829</v>
      </c>
      <c r="G59" s="12">
        <v>246763046</v>
      </c>
      <c r="H59" s="12">
        <v>277312906</v>
      </c>
      <c r="I59" s="12">
        <v>87344964</v>
      </c>
      <c r="J59" s="12">
        <v>110771159</v>
      </c>
      <c r="K59" s="12">
        <v>0</v>
      </c>
      <c r="L59" s="12">
        <v>8837640</v>
      </c>
      <c r="M59" s="12">
        <v>0</v>
      </c>
      <c r="N59" s="12">
        <v>0</v>
      </c>
      <c r="O59" s="12">
        <v>0</v>
      </c>
      <c r="P59" s="12">
        <v>60771244</v>
      </c>
      <c r="Q59" s="12">
        <v>0</v>
      </c>
      <c r="R59" s="12">
        <v>60771229</v>
      </c>
      <c r="S59" s="12">
        <v>108717669</v>
      </c>
      <c r="T59" s="12">
        <v>407727553</v>
      </c>
      <c r="U59" s="12">
        <v>0</v>
      </c>
      <c r="V59" s="12">
        <v>0</v>
      </c>
      <c r="W59" s="12">
        <v>0</v>
      </c>
      <c r="X59" s="12">
        <v>504213797</v>
      </c>
      <c r="Y59" s="12">
        <v>53083195</v>
      </c>
      <c r="Z59" s="12">
        <v>157062396</v>
      </c>
      <c r="AA59" s="12">
        <v>172526103</v>
      </c>
      <c r="AB59" s="12">
        <v>0</v>
      </c>
      <c r="AC59" s="12">
        <v>344032601</v>
      </c>
      <c r="AD59" s="12">
        <v>2260788342</v>
      </c>
      <c r="AE59" s="12">
        <v>18723211</v>
      </c>
      <c r="AF59" s="12">
        <v>60771159</v>
      </c>
      <c r="AG59" s="12">
        <v>220555788</v>
      </c>
      <c r="AH59" s="12">
        <v>0</v>
      </c>
      <c r="AI59" s="12">
        <v>14242459</v>
      </c>
      <c r="AJ59" s="12">
        <v>121256409</v>
      </c>
      <c r="AK59" s="12">
        <v>48282504</v>
      </c>
      <c r="AL59" s="12">
        <v>0</v>
      </c>
      <c r="AM59" s="205">
        <v>5512456603</v>
      </c>
    </row>
    <row r="60" spans="1:39" s="6" customFormat="1" ht="15" x14ac:dyDescent="0.25">
      <c r="A60" s="105"/>
      <c r="B60" s="38" t="s">
        <v>1394</v>
      </c>
      <c r="C60" s="39">
        <v>-1540478486</v>
      </c>
      <c r="D60" s="39">
        <v>-2256977054</v>
      </c>
      <c r="E60" s="39">
        <v>2318845422</v>
      </c>
      <c r="F60" s="39">
        <v>963664465</v>
      </c>
      <c r="G60" s="39">
        <v>3007036247</v>
      </c>
      <c r="H60" s="39">
        <v>905520952</v>
      </c>
      <c r="I60" s="39">
        <v>1268075629</v>
      </c>
      <c r="J60" s="39">
        <v>800888415</v>
      </c>
      <c r="K60" s="39">
        <v>741970793</v>
      </c>
      <c r="L60" s="39">
        <v>31143657052</v>
      </c>
      <c r="M60" s="39">
        <v>-120118573</v>
      </c>
      <c r="N60" s="39">
        <v>4868079073</v>
      </c>
      <c r="O60" s="39">
        <v>-148518644</v>
      </c>
      <c r="P60" s="39">
        <v>1020987819</v>
      </c>
      <c r="Q60" s="39">
        <v>699217294</v>
      </c>
      <c r="R60" s="39">
        <v>500092877</v>
      </c>
      <c r="S60" s="39">
        <v>645582324</v>
      </c>
      <c r="T60" s="39">
        <v>2251125743</v>
      </c>
      <c r="U60" s="39">
        <v>24877347</v>
      </c>
      <c r="V60" s="39">
        <v>2509782266</v>
      </c>
      <c r="W60" s="39">
        <v>-613483976</v>
      </c>
      <c r="X60" s="39">
        <v>2775744908</v>
      </c>
      <c r="Y60" s="39">
        <v>522826096</v>
      </c>
      <c r="Z60" s="39">
        <v>6572284831</v>
      </c>
      <c r="AA60" s="39">
        <v>867576147</v>
      </c>
      <c r="AB60" s="39">
        <v>11045266834</v>
      </c>
      <c r="AC60" s="39">
        <v>1797664266</v>
      </c>
      <c r="AD60" s="39">
        <v>20347095076</v>
      </c>
      <c r="AE60" s="39">
        <v>-2996352514</v>
      </c>
      <c r="AF60" s="39">
        <v>-69351438</v>
      </c>
      <c r="AG60" s="39">
        <v>1985002093</v>
      </c>
      <c r="AH60" s="39">
        <v>-4447623438</v>
      </c>
      <c r="AI60" s="39">
        <v>-196436160</v>
      </c>
      <c r="AJ60" s="39">
        <v>1091307682</v>
      </c>
      <c r="AK60" s="39">
        <v>-315314511</v>
      </c>
      <c r="AL60" s="39">
        <v>-907874710</v>
      </c>
      <c r="AM60" s="215">
        <v>87061642147</v>
      </c>
    </row>
    <row r="61" spans="1:39" x14ac:dyDescent="0.25">
      <c r="AM61" s="200"/>
    </row>
    <row r="62" spans="1:39" x14ac:dyDescent="0.25">
      <c r="AM62" s="200"/>
    </row>
    <row r="63" spans="1:39" x14ac:dyDescent="0.25">
      <c r="AM63" s="200"/>
    </row>
    <row r="64" spans="1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39" width="22.5703125" style="1" bestFit="1" customWidth="1"/>
    <col min="40" max="16384" width="11.42578125" style="1"/>
  </cols>
  <sheetData>
    <row r="1" spans="1:39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4"/>
      <c r="B2" s="82"/>
      <c r="C2" s="180" t="s">
        <v>113</v>
      </c>
      <c r="D2" s="180"/>
      <c r="E2" s="180"/>
      <c r="F2" s="180"/>
      <c r="G2" s="180"/>
      <c r="H2" s="180"/>
      <c r="I2" s="180" t="s">
        <v>113</v>
      </c>
      <c r="J2" s="180"/>
      <c r="K2" s="180"/>
      <c r="L2" s="180"/>
      <c r="M2" s="180"/>
      <c r="N2" s="180"/>
      <c r="O2" s="180" t="s">
        <v>113</v>
      </c>
      <c r="P2" s="180"/>
      <c r="Q2" s="180"/>
      <c r="R2" s="180"/>
      <c r="S2" s="180"/>
      <c r="T2" s="180"/>
      <c r="U2" s="180" t="s">
        <v>113</v>
      </c>
      <c r="V2" s="180"/>
      <c r="W2" s="180"/>
      <c r="X2" s="180"/>
      <c r="Y2" s="180"/>
      <c r="Z2" s="180"/>
      <c r="AA2" s="180" t="s">
        <v>113</v>
      </c>
      <c r="AB2" s="180"/>
      <c r="AC2" s="180"/>
      <c r="AD2" s="180"/>
      <c r="AE2" s="180"/>
      <c r="AF2" s="180"/>
      <c r="AG2" s="180" t="s">
        <v>113</v>
      </c>
      <c r="AH2" s="180"/>
      <c r="AI2" s="180"/>
      <c r="AJ2" s="180"/>
      <c r="AK2" s="180"/>
      <c r="AL2" s="180"/>
    </row>
    <row r="3" spans="1:39" s="9" customFormat="1" ht="18.75" x14ac:dyDescent="0.25">
      <c r="A3" s="64"/>
      <c r="B3" s="83"/>
      <c r="C3" s="181" t="str">
        <f>PROPER(INDICE!$B$5)</f>
        <v>Periodo Julio 2016 - Febrero 2017</v>
      </c>
      <c r="D3" s="181"/>
      <c r="E3" s="181"/>
      <c r="F3" s="181"/>
      <c r="G3" s="181"/>
      <c r="H3" s="181"/>
      <c r="I3" s="181" t="str">
        <f>PROPER(INDICE!$B$5)</f>
        <v>Periodo Julio 2016 - Febrero 2017</v>
      </c>
      <c r="J3" s="181"/>
      <c r="K3" s="181"/>
      <c r="L3" s="181"/>
      <c r="M3" s="181"/>
      <c r="N3" s="181"/>
      <c r="O3" s="181" t="str">
        <f>PROPER(INDICE!$B$5)</f>
        <v>Periodo Julio 2016 - Febrero 2017</v>
      </c>
      <c r="P3" s="181"/>
      <c r="Q3" s="181"/>
      <c r="R3" s="181"/>
      <c r="S3" s="181"/>
      <c r="T3" s="181"/>
      <c r="U3" s="181" t="str">
        <f>PROPER(INDICE!$B$5)</f>
        <v>Periodo Julio 2016 - Febrero 2017</v>
      </c>
      <c r="V3" s="181"/>
      <c r="W3" s="181"/>
      <c r="X3" s="181"/>
      <c r="Y3" s="181"/>
      <c r="Z3" s="181"/>
      <c r="AA3" s="181" t="str">
        <f>PROPER(INDICE!$B$5)</f>
        <v>Periodo Julio 2016 - Febrero 2017</v>
      </c>
      <c r="AB3" s="181"/>
      <c r="AC3" s="181"/>
      <c r="AD3" s="181"/>
      <c r="AE3" s="181"/>
      <c r="AF3" s="181"/>
      <c r="AG3" s="181" t="str">
        <f>PROPER(INDICE!$B$5)</f>
        <v>Periodo Julio 2016 - Febrero 2017</v>
      </c>
      <c r="AH3" s="181"/>
      <c r="AI3" s="181"/>
      <c r="AJ3" s="181"/>
      <c r="AK3" s="181"/>
      <c r="AL3" s="181"/>
    </row>
    <row r="4" spans="1:39" s="9" customFormat="1" ht="15" x14ac:dyDescent="0.25">
      <c r="A4" s="64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5" x14ac:dyDescent="0.25">
      <c r="A7" s="70" t="s">
        <v>31</v>
      </c>
      <c r="B7" s="6" t="s">
        <v>84</v>
      </c>
      <c r="C7" s="12">
        <v>38430899846</v>
      </c>
      <c r="D7" s="12">
        <v>27014197441</v>
      </c>
      <c r="E7" s="12">
        <v>17795453247</v>
      </c>
      <c r="F7" s="12">
        <v>19609088593</v>
      </c>
      <c r="G7" s="12">
        <v>39513370458</v>
      </c>
      <c r="H7" s="12">
        <v>143502793329</v>
      </c>
      <c r="I7" s="12">
        <v>17725125797</v>
      </c>
      <c r="J7" s="12">
        <v>6379916220</v>
      </c>
      <c r="K7" s="12">
        <v>19876799414</v>
      </c>
      <c r="L7" s="12">
        <v>64843049061</v>
      </c>
      <c r="M7" s="12">
        <v>27347766006</v>
      </c>
      <c r="N7" s="12">
        <v>51515893581</v>
      </c>
      <c r="O7" s="12">
        <v>25804990865</v>
      </c>
      <c r="P7" s="12">
        <v>13769291783</v>
      </c>
      <c r="Q7" s="12">
        <v>11229613396</v>
      </c>
      <c r="R7" s="12">
        <v>18537630503</v>
      </c>
      <c r="S7" s="12">
        <v>3532248933</v>
      </c>
      <c r="T7" s="12">
        <v>65761519439</v>
      </c>
      <c r="U7" s="12">
        <v>0</v>
      </c>
      <c r="V7" s="12">
        <v>72168768797</v>
      </c>
      <c r="W7" s="12">
        <v>19242882873</v>
      </c>
      <c r="X7" s="12">
        <v>40870697963</v>
      </c>
      <c r="Y7" s="12">
        <v>7472337551</v>
      </c>
      <c r="Z7" s="12">
        <v>34387289888</v>
      </c>
      <c r="AA7" s="12">
        <v>5788386323</v>
      </c>
      <c r="AB7" s="12">
        <v>162342825659</v>
      </c>
      <c r="AC7" s="12">
        <v>36340004058</v>
      </c>
      <c r="AD7" s="12">
        <v>265235134093</v>
      </c>
      <c r="AE7" s="12">
        <v>70589022155</v>
      </c>
      <c r="AF7" s="12">
        <v>22788164520</v>
      </c>
      <c r="AG7" s="12">
        <v>29878533881</v>
      </c>
      <c r="AH7" s="12">
        <v>67303027308</v>
      </c>
      <c r="AI7" s="12">
        <v>12717750</v>
      </c>
      <c r="AJ7" s="12">
        <v>18353060459</v>
      </c>
      <c r="AK7" s="12">
        <v>5911459111</v>
      </c>
      <c r="AL7" s="12">
        <v>93709448</v>
      </c>
      <c r="AM7" s="205">
        <v>1470967669749</v>
      </c>
    </row>
    <row r="8" spans="1:39" s="6" customFormat="1" ht="15" x14ac:dyDescent="0.25">
      <c r="A8" s="70" t="s">
        <v>32</v>
      </c>
      <c r="B8" s="6" t="s">
        <v>85</v>
      </c>
      <c r="C8" s="12">
        <v>69769060</v>
      </c>
      <c r="D8" s="12">
        <v>198165092</v>
      </c>
      <c r="E8" s="12">
        <v>655851406</v>
      </c>
      <c r="F8" s="12">
        <v>7212613</v>
      </c>
      <c r="G8" s="12">
        <v>61073405</v>
      </c>
      <c r="H8" s="12">
        <v>44179824</v>
      </c>
      <c r="I8" s="12">
        <v>1287284667</v>
      </c>
      <c r="J8" s="12">
        <v>65959717</v>
      </c>
      <c r="K8" s="12">
        <v>33814040</v>
      </c>
      <c r="L8" s="12">
        <v>1765853407</v>
      </c>
      <c r="M8" s="12">
        <v>812517754</v>
      </c>
      <c r="N8" s="12">
        <v>425192175</v>
      </c>
      <c r="O8" s="12">
        <v>102901378</v>
      </c>
      <c r="P8" s="12">
        <v>185984026</v>
      </c>
      <c r="Q8" s="12">
        <v>448834398</v>
      </c>
      <c r="R8" s="12">
        <v>3782292</v>
      </c>
      <c r="S8" s="12">
        <v>19696772</v>
      </c>
      <c r="T8" s="12">
        <v>349920</v>
      </c>
      <c r="U8" s="12">
        <v>0</v>
      </c>
      <c r="V8" s="12">
        <v>7934066</v>
      </c>
      <c r="W8" s="12">
        <v>125204226</v>
      </c>
      <c r="X8" s="12">
        <v>1282325079</v>
      </c>
      <c r="Y8" s="12">
        <v>68537015</v>
      </c>
      <c r="Z8" s="12">
        <v>18014308</v>
      </c>
      <c r="AA8" s="12">
        <v>64398475</v>
      </c>
      <c r="AB8" s="12">
        <v>2235259474</v>
      </c>
      <c r="AC8" s="12">
        <v>770075304</v>
      </c>
      <c r="AD8" s="12">
        <v>0</v>
      </c>
      <c r="AE8" s="12">
        <v>780577985</v>
      </c>
      <c r="AF8" s="12">
        <v>20202023</v>
      </c>
      <c r="AG8" s="12">
        <v>80753984</v>
      </c>
      <c r="AH8" s="12">
        <v>0</v>
      </c>
      <c r="AI8" s="12">
        <v>0</v>
      </c>
      <c r="AJ8" s="12">
        <v>71505048</v>
      </c>
      <c r="AK8" s="12">
        <v>0</v>
      </c>
      <c r="AL8" s="12">
        <v>0</v>
      </c>
      <c r="AM8" s="205">
        <v>11713208933</v>
      </c>
    </row>
    <row r="9" spans="1:39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205">
        <v>0</v>
      </c>
    </row>
    <row r="10" spans="1:39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1917535711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489274845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205">
        <v>2406810556</v>
      </c>
    </row>
    <row r="11" spans="1:39" s="6" customFormat="1" ht="15" x14ac:dyDescent="0.25">
      <c r="A11" s="70" t="s">
        <v>35</v>
      </c>
      <c r="B11" s="6" t="s">
        <v>116</v>
      </c>
      <c r="C11" s="12">
        <v>3685113862</v>
      </c>
      <c r="D11" s="12">
        <v>1343202</v>
      </c>
      <c r="E11" s="12">
        <v>15373250</v>
      </c>
      <c r="F11" s="12">
        <v>253858328</v>
      </c>
      <c r="G11" s="12">
        <v>1337323471</v>
      </c>
      <c r="H11" s="12">
        <v>4101923143</v>
      </c>
      <c r="I11" s="12">
        <v>49497053</v>
      </c>
      <c r="J11" s="12">
        <v>1147709</v>
      </c>
      <c r="K11" s="12">
        <v>206791914</v>
      </c>
      <c r="L11" s="12">
        <v>3320795</v>
      </c>
      <c r="M11" s="12">
        <v>2420837</v>
      </c>
      <c r="N11" s="12">
        <v>1788060063</v>
      </c>
      <c r="O11" s="12">
        <v>1069924892</v>
      </c>
      <c r="P11" s="12">
        <v>10551232</v>
      </c>
      <c r="Q11" s="12">
        <v>296097259</v>
      </c>
      <c r="R11" s="12">
        <v>500202977</v>
      </c>
      <c r="S11" s="12">
        <v>127581644</v>
      </c>
      <c r="T11" s="12">
        <v>1306695327</v>
      </c>
      <c r="U11" s="12">
        <v>0</v>
      </c>
      <c r="V11" s="12">
        <v>1346415091</v>
      </c>
      <c r="W11" s="12">
        <v>822255749</v>
      </c>
      <c r="X11" s="12">
        <v>2289447395</v>
      </c>
      <c r="Y11" s="12">
        <v>249289194</v>
      </c>
      <c r="Z11" s="12">
        <v>587737106</v>
      </c>
      <c r="AA11" s="12">
        <v>1343202</v>
      </c>
      <c r="AB11" s="12">
        <v>5622792673</v>
      </c>
      <c r="AC11" s="12">
        <v>971175442</v>
      </c>
      <c r="AD11" s="12">
        <v>5932872610</v>
      </c>
      <c r="AE11" s="12">
        <v>1527003410</v>
      </c>
      <c r="AF11" s="12">
        <v>1025826524</v>
      </c>
      <c r="AG11" s="12">
        <v>509539718</v>
      </c>
      <c r="AH11" s="12">
        <v>2195486520</v>
      </c>
      <c r="AI11" s="12">
        <v>0</v>
      </c>
      <c r="AJ11" s="12">
        <v>985671128</v>
      </c>
      <c r="AK11" s="12">
        <v>260704990</v>
      </c>
      <c r="AL11" s="12">
        <v>5228486</v>
      </c>
      <c r="AM11" s="205">
        <v>39090016196</v>
      </c>
    </row>
    <row r="12" spans="1:39" s="6" customFormat="1" ht="15" x14ac:dyDescent="0.25">
      <c r="A12" s="70" t="s">
        <v>36</v>
      </c>
      <c r="B12" s="6" t="s">
        <v>99</v>
      </c>
      <c r="C12" s="12">
        <v>1202752409</v>
      </c>
      <c r="D12" s="12">
        <v>2452400595</v>
      </c>
      <c r="E12" s="12">
        <v>1249903167</v>
      </c>
      <c r="F12" s="12">
        <v>1730479448</v>
      </c>
      <c r="G12" s="12">
        <v>1396436216</v>
      </c>
      <c r="H12" s="12">
        <v>5102776245</v>
      </c>
      <c r="I12" s="12">
        <v>812081694</v>
      </c>
      <c r="J12" s="12">
        <v>831677055</v>
      </c>
      <c r="K12" s="12">
        <v>838699743</v>
      </c>
      <c r="L12" s="12">
        <v>1534195751</v>
      </c>
      <c r="M12" s="12">
        <v>926877172</v>
      </c>
      <c r="N12" s="12">
        <v>2939100900</v>
      </c>
      <c r="O12" s="12">
        <v>2100293617</v>
      </c>
      <c r="P12" s="12">
        <v>652686905</v>
      </c>
      <c r="Q12" s="12">
        <v>797495420</v>
      </c>
      <c r="R12" s="12">
        <v>2840140922</v>
      </c>
      <c r="S12" s="12">
        <v>469429585</v>
      </c>
      <c r="T12" s="12">
        <v>2680599803</v>
      </c>
      <c r="U12" s="12">
        <v>0</v>
      </c>
      <c r="V12" s="12">
        <v>2982973492</v>
      </c>
      <c r="W12" s="12">
        <v>1387534630</v>
      </c>
      <c r="X12" s="12">
        <v>1468363940</v>
      </c>
      <c r="Y12" s="12">
        <v>975453043</v>
      </c>
      <c r="Z12" s="12">
        <v>2278404145</v>
      </c>
      <c r="AA12" s="12">
        <v>256597408</v>
      </c>
      <c r="AB12" s="12">
        <v>4735866321</v>
      </c>
      <c r="AC12" s="12">
        <v>4582925713</v>
      </c>
      <c r="AD12" s="12">
        <v>2360486865</v>
      </c>
      <c r="AE12" s="12">
        <v>1800465300</v>
      </c>
      <c r="AF12" s="12">
        <v>2498474308</v>
      </c>
      <c r="AG12" s="12">
        <v>1476227987</v>
      </c>
      <c r="AH12" s="12">
        <v>4244318118</v>
      </c>
      <c r="AI12" s="12">
        <v>0</v>
      </c>
      <c r="AJ12" s="12">
        <v>616204024</v>
      </c>
      <c r="AK12" s="12">
        <v>183896620</v>
      </c>
      <c r="AL12" s="12">
        <v>1339321</v>
      </c>
      <c r="AM12" s="205">
        <v>62407557882</v>
      </c>
    </row>
    <row r="13" spans="1:39" s="6" customFormat="1" ht="15" x14ac:dyDescent="0.25">
      <c r="A13" s="70" t="s">
        <v>37</v>
      </c>
      <c r="B13" s="6" t="s">
        <v>1376</v>
      </c>
      <c r="C13" s="12">
        <v>346793413</v>
      </c>
      <c r="D13" s="12">
        <v>168209241</v>
      </c>
      <c r="E13" s="12">
        <v>48896558</v>
      </c>
      <c r="F13" s="12">
        <v>81218026</v>
      </c>
      <c r="G13" s="12">
        <v>315777630</v>
      </c>
      <c r="H13" s="12">
        <v>1066430721</v>
      </c>
      <c r="I13" s="12">
        <v>193446271</v>
      </c>
      <c r="J13" s="12">
        <v>56357864</v>
      </c>
      <c r="K13" s="12">
        <v>22795454</v>
      </c>
      <c r="L13" s="12">
        <v>24223384</v>
      </c>
      <c r="M13" s="12">
        <v>221683460</v>
      </c>
      <c r="N13" s="12">
        <v>260116974</v>
      </c>
      <c r="O13" s="12">
        <v>33568548</v>
      </c>
      <c r="P13" s="12">
        <v>83570578</v>
      </c>
      <c r="Q13" s="12">
        <v>178103912</v>
      </c>
      <c r="R13" s="12">
        <v>215587561</v>
      </c>
      <c r="S13" s="12">
        <v>79742852</v>
      </c>
      <c r="T13" s="12">
        <v>253710044</v>
      </c>
      <c r="U13" s="12">
        <v>0</v>
      </c>
      <c r="V13" s="12">
        <v>222498213</v>
      </c>
      <c r="W13" s="12">
        <v>204833733</v>
      </c>
      <c r="X13" s="12">
        <v>198257474</v>
      </c>
      <c r="Y13" s="12">
        <v>0</v>
      </c>
      <c r="Z13" s="12">
        <v>139782331</v>
      </c>
      <c r="AA13" s="12">
        <v>92601957</v>
      </c>
      <c r="AB13" s="12">
        <v>593453620</v>
      </c>
      <c r="AC13" s="12">
        <v>90325914</v>
      </c>
      <c r="AD13" s="12">
        <v>9472519068</v>
      </c>
      <c r="AE13" s="12">
        <v>511854975</v>
      </c>
      <c r="AF13" s="12">
        <v>163112648</v>
      </c>
      <c r="AG13" s="12">
        <v>234614355</v>
      </c>
      <c r="AH13" s="12">
        <v>526433331</v>
      </c>
      <c r="AI13" s="12">
        <v>0</v>
      </c>
      <c r="AJ13" s="12">
        <v>195842331</v>
      </c>
      <c r="AK13" s="12">
        <v>3361818</v>
      </c>
      <c r="AL13" s="12">
        <v>177273</v>
      </c>
      <c r="AM13" s="205">
        <v>16299901532</v>
      </c>
    </row>
    <row r="14" spans="1:39" s="6" customFormat="1" ht="15" x14ac:dyDescent="0.25">
      <c r="A14" s="70" t="s">
        <v>38</v>
      </c>
      <c r="B14" s="6" t="s">
        <v>100</v>
      </c>
      <c r="C14" s="12">
        <v>0</v>
      </c>
      <c r="D14" s="12">
        <v>55612091</v>
      </c>
      <c r="E14" s="12">
        <v>1550332618</v>
      </c>
      <c r="F14" s="12">
        <v>193522452</v>
      </c>
      <c r="G14" s="12">
        <v>100979913</v>
      </c>
      <c r="H14" s="12">
        <v>845075517</v>
      </c>
      <c r="I14" s="12">
        <v>15958143</v>
      </c>
      <c r="J14" s="12">
        <v>0</v>
      </c>
      <c r="K14" s="12">
        <v>0</v>
      </c>
      <c r="L14" s="12">
        <v>26886240</v>
      </c>
      <c r="M14" s="12">
        <v>203142893</v>
      </c>
      <c r="N14" s="12">
        <v>307281024</v>
      </c>
      <c r="O14" s="12">
        <v>0</v>
      </c>
      <c r="P14" s="12">
        <v>0</v>
      </c>
      <c r="Q14" s="12">
        <v>0</v>
      </c>
      <c r="R14" s="12">
        <v>0</v>
      </c>
      <c r="S14" s="12">
        <v>1365000</v>
      </c>
      <c r="T14" s="12">
        <v>0</v>
      </c>
      <c r="U14" s="12">
        <v>0</v>
      </c>
      <c r="V14" s="12">
        <v>7893144</v>
      </c>
      <c r="W14" s="12">
        <v>14544171</v>
      </c>
      <c r="X14" s="12">
        <v>0</v>
      </c>
      <c r="Y14" s="12">
        <v>0</v>
      </c>
      <c r="Z14" s="12">
        <v>0</v>
      </c>
      <c r="AA14" s="12">
        <v>66567118</v>
      </c>
      <c r="AB14" s="12">
        <v>46662335</v>
      </c>
      <c r="AC14" s="12">
        <v>68047319</v>
      </c>
      <c r="AD14" s="12">
        <v>0</v>
      </c>
      <c r="AE14" s="12">
        <v>0</v>
      </c>
      <c r="AF14" s="12">
        <v>26463532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205">
        <v>3530333510</v>
      </c>
    </row>
    <row r="15" spans="1:39" s="6" customFormat="1" ht="15" x14ac:dyDescent="0.25">
      <c r="A15" s="70" t="s">
        <v>39</v>
      </c>
      <c r="B15" s="6" t="s">
        <v>101</v>
      </c>
      <c r="C15" s="12">
        <v>2206966617</v>
      </c>
      <c r="D15" s="12">
        <v>387591144</v>
      </c>
      <c r="E15" s="12">
        <v>7746528029</v>
      </c>
      <c r="F15" s="12">
        <v>5993089133</v>
      </c>
      <c r="G15" s="12">
        <v>1238738644</v>
      </c>
      <c r="H15" s="12">
        <v>12185986677</v>
      </c>
      <c r="I15" s="12">
        <v>2088639556</v>
      </c>
      <c r="J15" s="12">
        <v>0</v>
      </c>
      <c r="K15" s="12">
        <v>3377039018</v>
      </c>
      <c r="L15" s="12">
        <v>6601497704</v>
      </c>
      <c r="M15" s="12">
        <v>5673576572</v>
      </c>
      <c r="N15" s="12">
        <v>8943620930</v>
      </c>
      <c r="O15" s="12">
        <v>6400622736</v>
      </c>
      <c r="P15" s="12">
        <v>0</v>
      </c>
      <c r="Q15" s="12">
        <v>5277617116</v>
      </c>
      <c r="R15" s="12">
        <v>519420497</v>
      </c>
      <c r="S15" s="12">
        <v>129071364</v>
      </c>
      <c r="T15" s="12">
        <v>6661071642</v>
      </c>
      <c r="U15" s="12">
        <v>0</v>
      </c>
      <c r="V15" s="12">
        <v>7949823690</v>
      </c>
      <c r="W15" s="12">
        <v>5904513</v>
      </c>
      <c r="X15" s="12">
        <v>1486440957</v>
      </c>
      <c r="Y15" s="12">
        <v>0</v>
      </c>
      <c r="Z15" s="12">
        <v>1780635067</v>
      </c>
      <c r="AA15" s="12">
        <v>124013383</v>
      </c>
      <c r="AB15" s="12">
        <v>3320547398</v>
      </c>
      <c r="AC15" s="12">
        <v>4243088252</v>
      </c>
      <c r="AD15" s="12">
        <v>21016290289</v>
      </c>
      <c r="AE15" s="12">
        <v>8325493552</v>
      </c>
      <c r="AF15" s="12">
        <v>6300815416</v>
      </c>
      <c r="AG15" s="12">
        <v>2391963954</v>
      </c>
      <c r="AH15" s="12">
        <v>21212997397</v>
      </c>
      <c r="AI15" s="12">
        <v>10100839838</v>
      </c>
      <c r="AJ15" s="12">
        <v>4224724112</v>
      </c>
      <c r="AK15" s="12">
        <v>110174800</v>
      </c>
      <c r="AL15" s="12">
        <v>0</v>
      </c>
      <c r="AM15" s="205">
        <v>168024829997</v>
      </c>
    </row>
    <row r="16" spans="1:39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946871429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205">
        <v>946871429</v>
      </c>
    </row>
    <row r="17" spans="1:39" s="6" customFormat="1" ht="15" x14ac:dyDescent="0.25">
      <c r="A17" s="70" t="s">
        <v>41</v>
      </c>
      <c r="B17" s="6" t="s">
        <v>138</v>
      </c>
      <c r="C17" s="12">
        <v>2299473100</v>
      </c>
      <c r="D17" s="12">
        <v>143263181</v>
      </c>
      <c r="E17" s="12">
        <v>0</v>
      </c>
      <c r="F17" s="12">
        <v>815229789</v>
      </c>
      <c r="G17" s="12">
        <v>724736973</v>
      </c>
      <c r="H17" s="12">
        <v>5190962831</v>
      </c>
      <c r="I17" s="12">
        <v>703374163</v>
      </c>
      <c r="J17" s="12">
        <v>0</v>
      </c>
      <c r="K17" s="12">
        <v>777269868</v>
      </c>
      <c r="L17" s="12">
        <v>5825154985</v>
      </c>
      <c r="M17" s="12">
        <v>1645042900</v>
      </c>
      <c r="N17" s="12">
        <v>5800688729</v>
      </c>
      <c r="O17" s="12">
        <v>1321702838</v>
      </c>
      <c r="P17" s="12">
        <v>0</v>
      </c>
      <c r="Q17" s="12">
        <v>0</v>
      </c>
      <c r="R17" s="12">
        <v>952655235</v>
      </c>
      <c r="S17" s="12">
        <v>0</v>
      </c>
      <c r="T17" s="12">
        <v>5608619340</v>
      </c>
      <c r="U17" s="12">
        <v>0</v>
      </c>
      <c r="V17" s="12">
        <v>4282814969</v>
      </c>
      <c r="W17" s="12">
        <v>0</v>
      </c>
      <c r="X17" s="12">
        <v>0</v>
      </c>
      <c r="Y17" s="12">
        <v>0</v>
      </c>
      <c r="Z17" s="12">
        <v>0</v>
      </c>
      <c r="AA17" s="12">
        <v>266933077</v>
      </c>
      <c r="AB17" s="12">
        <v>19597185385</v>
      </c>
      <c r="AC17" s="12">
        <v>3129123243</v>
      </c>
      <c r="AD17" s="12">
        <v>17514735589</v>
      </c>
      <c r="AE17" s="12">
        <v>1927305859</v>
      </c>
      <c r="AF17" s="12">
        <v>1771287133</v>
      </c>
      <c r="AG17" s="12">
        <v>22949965</v>
      </c>
      <c r="AH17" s="12">
        <v>8908343551</v>
      </c>
      <c r="AI17" s="12">
        <v>54582</v>
      </c>
      <c r="AJ17" s="12">
        <v>549223847</v>
      </c>
      <c r="AK17" s="12">
        <v>142918555</v>
      </c>
      <c r="AL17" s="12">
        <v>0</v>
      </c>
      <c r="AM17" s="205">
        <v>89921049687</v>
      </c>
    </row>
    <row r="18" spans="1:39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205">
        <v>0</v>
      </c>
    </row>
    <row r="19" spans="1:39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205">
        <v>0</v>
      </c>
    </row>
    <row r="20" spans="1:39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205">
        <v>0</v>
      </c>
    </row>
    <row r="21" spans="1:39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6" customFormat="1" ht="15" x14ac:dyDescent="0.25">
      <c r="A22" s="70" t="s">
        <v>46</v>
      </c>
      <c r="B22" s="6" t="s">
        <v>171</v>
      </c>
      <c r="C22" s="12">
        <v>3649339059</v>
      </c>
      <c r="D22" s="12">
        <v>1086600130</v>
      </c>
      <c r="E22" s="12">
        <v>2936092220</v>
      </c>
      <c r="F22" s="12">
        <v>4068731879</v>
      </c>
      <c r="G22" s="12">
        <v>3032951653</v>
      </c>
      <c r="H22" s="12">
        <v>7157321719</v>
      </c>
      <c r="I22" s="12">
        <v>1534829762</v>
      </c>
      <c r="J22" s="12">
        <v>1184633773</v>
      </c>
      <c r="K22" s="12">
        <v>868235322</v>
      </c>
      <c r="L22" s="12">
        <v>17532565710</v>
      </c>
      <c r="M22" s="12">
        <v>2138643485</v>
      </c>
      <c r="N22" s="12">
        <v>2313798531</v>
      </c>
      <c r="O22" s="12">
        <v>1541416284</v>
      </c>
      <c r="P22" s="12">
        <v>1191559149</v>
      </c>
      <c r="Q22" s="12">
        <v>1278526346</v>
      </c>
      <c r="R22" s="12">
        <v>2566609900</v>
      </c>
      <c r="S22" s="12">
        <v>931713202</v>
      </c>
      <c r="T22" s="12">
        <v>13370961417</v>
      </c>
      <c r="U22" s="12">
        <v>200347504</v>
      </c>
      <c r="V22" s="12">
        <v>10653307824</v>
      </c>
      <c r="W22" s="12">
        <v>1724848213</v>
      </c>
      <c r="X22" s="12">
        <v>2722948445</v>
      </c>
      <c r="Y22" s="12">
        <v>924780136</v>
      </c>
      <c r="Z22" s="12">
        <v>2674386069</v>
      </c>
      <c r="AA22" s="12">
        <v>670328817</v>
      </c>
      <c r="AB22" s="12">
        <v>7456153746</v>
      </c>
      <c r="AC22" s="12">
        <v>3293190591</v>
      </c>
      <c r="AD22" s="12">
        <v>15749633701</v>
      </c>
      <c r="AE22" s="12">
        <v>5347697474</v>
      </c>
      <c r="AF22" s="12">
        <v>1449810021</v>
      </c>
      <c r="AG22" s="12">
        <v>2086057834</v>
      </c>
      <c r="AH22" s="12">
        <v>7782942596</v>
      </c>
      <c r="AI22" s="12">
        <v>836638126</v>
      </c>
      <c r="AJ22" s="12">
        <v>861471397</v>
      </c>
      <c r="AK22" s="12">
        <v>508721380</v>
      </c>
      <c r="AL22" s="12">
        <v>83960145</v>
      </c>
      <c r="AM22" s="205">
        <v>133411753560</v>
      </c>
    </row>
    <row r="23" spans="1:39" s="6" customFormat="1" ht="15" x14ac:dyDescent="0.25">
      <c r="A23" s="70" t="s">
        <v>47</v>
      </c>
      <c r="B23" s="6" t="s">
        <v>119</v>
      </c>
      <c r="C23" s="12">
        <v>1370257029</v>
      </c>
      <c r="D23" s="12">
        <v>243732153</v>
      </c>
      <c r="E23" s="12">
        <v>230568743</v>
      </c>
      <c r="F23" s="12">
        <v>77473178</v>
      </c>
      <c r="G23" s="12">
        <v>143583762</v>
      </c>
      <c r="H23" s="12">
        <v>628281135</v>
      </c>
      <c r="I23" s="12">
        <v>1453528228</v>
      </c>
      <c r="J23" s="12">
        <v>298754302</v>
      </c>
      <c r="K23" s="12">
        <v>42732068</v>
      </c>
      <c r="L23" s="12">
        <v>683607983</v>
      </c>
      <c r="M23" s="12">
        <v>888610973</v>
      </c>
      <c r="N23" s="12">
        <v>1391288891</v>
      </c>
      <c r="O23" s="12">
        <v>435850305</v>
      </c>
      <c r="P23" s="12">
        <v>27791821</v>
      </c>
      <c r="Q23" s="12">
        <v>232056771</v>
      </c>
      <c r="R23" s="12">
        <v>317834647</v>
      </c>
      <c r="S23" s="12">
        <v>59607292</v>
      </c>
      <c r="T23" s="12">
        <v>45521875707</v>
      </c>
      <c r="U23" s="12">
        <v>0</v>
      </c>
      <c r="V23" s="12">
        <v>1106365215</v>
      </c>
      <c r="W23" s="12">
        <v>80727116</v>
      </c>
      <c r="X23" s="12">
        <v>693647430</v>
      </c>
      <c r="Y23" s="12">
        <v>151807019</v>
      </c>
      <c r="Z23" s="12">
        <v>48424316</v>
      </c>
      <c r="AA23" s="12">
        <v>110086455</v>
      </c>
      <c r="AB23" s="12">
        <v>1671263492</v>
      </c>
      <c r="AC23" s="12">
        <v>104813200</v>
      </c>
      <c r="AD23" s="12">
        <v>1215501680</v>
      </c>
      <c r="AE23" s="12">
        <v>1674772571</v>
      </c>
      <c r="AF23" s="12">
        <v>293653495</v>
      </c>
      <c r="AG23" s="12">
        <v>435145466</v>
      </c>
      <c r="AH23" s="12">
        <v>5423476450</v>
      </c>
      <c r="AI23" s="12">
        <v>0</v>
      </c>
      <c r="AJ23" s="12">
        <v>210983109</v>
      </c>
      <c r="AK23" s="12">
        <v>6559087</v>
      </c>
      <c r="AL23" s="12">
        <v>0</v>
      </c>
      <c r="AM23" s="205">
        <v>67274661089</v>
      </c>
    </row>
    <row r="24" spans="1:39" s="6" customFormat="1" ht="15" x14ac:dyDescent="0.25">
      <c r="A24" s="70" t="s">
        <v>48</v>
      </c>
      <c r="B24" s="6" t="s">
        <v>127</v>
      </c>
      <c r="C24" s="12">
        <v>140224566</v>
      </c>
      <c r="D24" s="12">
        <v>54620362</v>
      </c>
      <c r="E24" s="12">
        <v>70900938</v>
      </c>
      <c r="F24" s="12">
        <v>39431925</v>
      </c>
      <c r="G24" s="12">
        <v>182565380</v>
      </c>
      <c r="H24" s="12">
        <v>1947476848</v>
      </c>
      <c r="I24" s="12">
        <v>112990504</v>
      </c>
      <c r="J24" s="12">
        <v>81634334</v>
      </c>
      <c r="K24" s="12">
        <v>121866105</v>
      </c>
      <c r="L24" s="12">
        <v>52640864</v>
      </c>
      <c r="M24" s="12">
        <v>19750235</v>
      </c>
      <c r="N24" s="12">
        <v>396198527</v>
      </c>
      <c r="O24" s="12">
        <v>28802449</v>
      </c>
      <c r="P24" s="12">
        <v>124957449</v>
      </c>
      <c r="Q24" s="12">
        <v>22705792</v>
      </c>
      <c r="R24" s="12">
        <v>61109444</v>
      </c>
      <c r="S24" s="12">
        <v>34610550</v>
      </c>
      <c r="T24" s="12">
        <v>93600206</v>
      </c>
      <c r="U24" s="12">
        <v>7700000</v>
      </c>
      <c r="V24" s="12">
        <v>100540859</v>
      </c>
      <c r="W24" s="12">
        <v>127263632</v>
      </c>
      <c r="X24" s="12">
        <v>84155719</v>
      </c>
      <c r="Y24" s="12">
        <v>495979826</v>
      </c>
      <c r="Z24" s="12">
        <v>237903679</v>
      </c>
      <c r="AA24" s="12">
        <v>38689441</v>
      </c>
      <c r="AB24" s="12">
        <v>467212677</v>
      </c>
      <c r="AC24" s="12">
        <v>128289712</v>
      </c>
      <c r="AD24" s="12">
        <v>1332557991</v>
      </c>
      <c r="AE24" s="12">
        <v>1908630617</v>
      </c>
      <c r="AF24" s="12">
        <v>128322445</v>
      </c>
      <c r="AG24" s="12">
        <v>288117683</v>
      </c>
      <c r="AH24" s="12">
        <v>494444665</v>
      </c>
      <c r="AI24" s="12">
        <v>636953177</v>
      </c>
      <c r="AJ24" s="12">
        <v>84980471</v>
      </c>
      <c r="AK24" s="12">
        <v>18223269</v>
      </c>
      <c r="AL24" s="12">
        <v>238812</v>
      </c>
      <c r="AM24" s="205">
        <v>10166291153</v>
      </c>
    </row>
    <row r="25" spans="1:39" s="6" customFormat="1" ht="18.75" customHeight="1" x14ac:dyDescent="0.25">
      <c r="A25" s="71"/>
      <c r="B25" s="24" t="s">
        <v>112</v>
      </c>
      <c r="C25" s="25">
        <v>53401588961</v>
      </c>
      <c r="D25" s="25">
        <v>31805734632</v>
      </c>
      <c r="E25" s="25">
        <v>32299900176</v>
      </c>
      <c r="F25" s="25">
        <v>32869335364</v>
      </c>
      <c r="G25" s="25">
        <v>48047537505</v>
      </c>
      <c r="H25" s="25">
        <v>183690743700</v>
      </c>
      <c r="I25" s="25">
        <v>25976755838</v>
      </c>
      <c r="J25" s="25">
        <v>8900080974</v>
      </c>
      <c r="K25" s="25">
        <v>26166042946</v>
      </c>
      <c r="L25" s="25">
        <v>99839867313</v>
      </c>
      <c r="M25" s="25">
        <v>39880032287</v>
      </c>
      <c r="N25" s="25">
        <v>76081240325</v>
      </c>
      <c r="O25" s="25">
        <v>38840073912</v>
      </c>
      <c r="P25" s="25">
        <v>16046392943</v>
      </c>
      <c r="Q25" s="25">
        <v>19761050410</v>
      </c>
      <c r="R25" s="25">
        <v>26514973978</v>
      </c>
      <c r="S25" s="25">
        <v>5385067194</v>
      </c>
      <c r="T25" s="25">
        <v>141748277690</v>
      </c>
      <c r="U25" s="25">
        <v>208047504</v>
      </c>
      <c r="V25" s="25">
        <v>100829335360</v>
      </c>
      <c r="W25" s="25">
        <v>23735998856</v>
      </c>
      <c r="X25" s="25">
        <v>51096284402</v>
      </c>
      <c r="Y25" s="25">
        <v>10338183784</v>
      </c>
      <c r="Z25" s="25">
        <v>42152576909</v>
      </c>
      <c r="AA25" s="25">
        <v>7479945656</v>
      </c>
      <c r="AB25" s="25">
        <v>208089222780</v>
      </c>
      <c r="AC25" s="25">
        <v>53721058748</v>
      </c>
      <c r="AD25" s="25">
        <v>339829731886</v>
      </c>
      <c r="AE25" s="25">
        <v>94392823898</v>
      </c>
      <c r="AF25" s="25">
        <v>36466132065</v>
      </c>
      <c r="AG25" s="25">
        <v>37403904827</v>
      </c>
      <c r="AH25" s="25">
        <v>118091469936</v>
      </c>
      <c r="AI25" s="25">
        <v>11587203473</v>
      </c>
      <c r="AJ25" s="25">
        <v>26153665926</v>
      </c>
      <c r="AK25" s="25">
        <v>7146019630</v>
      </c>
      <c r="AL25" s="25">
        <v>184653485</v>
      </c>
      <c r="AM25" s="207">
        <v>2076160955273</v>
      </c>
    </row>
    <row r="26" spans="1:39" s="6" customFormat="1" ht="15" x14ac:dyDescent="0.25">
      <c r="A26" s="70" t="s">
        <v>49</v>
      </c>
      <c r="B26" s="6" t="s">
        <v>88</v>
      </c>
      <c r="C26" s="12">
        <v>19889341</v>
      </c>
      <c r="D26" s="12">
        <v>233322535</v>
      </c>
      <c r="E26" s="12">
        <v>407506262</v>
      </c>
      <c r="F26" s="12">
        <v>34431060</v>
      </c>
      <c r="G26" s="12">
        <v>444950599</v>
      </c>
      <c r="H26" s="12">
        <v>3697729228</v>
      </c>
      <c r="I26" s="12">
        <v>63186971</v>
      </c>
      <c r="J26" s="12">
        <v>173799019</v>
      </c>
      <c r="K26" s="12">
        <v>15072391</v>
      </c>
      <c r="L26" s="12">
        <v>603064659</v>
      </c>
      <c r="M26" s="12">
        <v>100610175</v>
      </c>
      <c r="N26" s="12">
        <v>2208493835</v>
      </c>
      <c r="O26" s="12">
        <v>257361584</v>
      </c>
      <c r="P26" s="12">
        <v>176854071</v>
      </c>
      <c r="Q26" s="12">
        <v>570648956</v>
      </c>
      <c r="R26" s="12">
        <v>2537090</v>
      </c>
      <c r="S26" s="12">
        <v>82917027</v>
      </c>
      <c r="T26" s="12">
        <v>0</v>
      </c>
      <c r="U26" s="12">
        <v>0</v>
      </c>
      <c r="V26" s="12">
        <v>358934718</v>
      </c>
      <c r="W26" s="12">
        <v>185411580</v>
      </c>
      <c r="X26" s="12">
        <v>176655211</v>
      </c>
      <c r="Y26" s="12">
        <v>59244131</v>
      </c>
      <c r="Z26" s="12">
        <v>61204697</v>
      </c>
      <c r="AA26" s="12">
        <v>419964103</v>
      </c>
      <c r="AB26" s="12">
        <v>333825104</v>
      </c>
      <c r="AC26" s="12">
        <v>562288036</v>
      </c>
      <c r="AD26" s="12">
        <v>0</v>
      </c>
      <c r="AE26" s="12">
        <v>245115868</v>
      </c>
      <c r="AF26" s="12">
        <v>25126441</v>
      </c>
      <c r="AG26" s="12">
        <v>31632662</v>
      </c>
      <c r="AH26" s="12">
        <v>0</v>
      </c>
      <c r="AI26" s="12">
        <v>0</v>
      </c>
      <c r="AJ26" s="12">
        <v>38206644</v>
      </c>
      <c r="AK26" s="12">
        <v>7811934</v>
      </c>
      <c r="AL26" s="12">
        <v>0</v>
      </c>
      <c r="AM26" s="205">
        <v>11597795932</v>
      </c>
    </row>
    <row r="27" spans="1:39" s="6" customFormat="1" ht="15" x14ac:dyDescent="0.25">
      <c r="A27" s="70" t="s">
        <v>50</v>
      </c>
      <c r="B27" s="6" t="s">
        <v>89</v>
      </c>
      <c r="C27" s="12">
        <v>10375178192</v>
      </c>
      <c r="D27" s="12">
        <v>1423519926</v>
      </c>
      <c r="E27" s="12">
        <v>1408678857</v>
      </c>
      <c r="F27" s="12">
        <v>9130803043</v>
      </c>
      <c r="G27" s="12">
        <v>3793062904</v>
      </c>
      <c r="H27" s="12">
        <v>21393638479</v>
      </c>
      <c r="I27" s="12">
        <v>4371396982</v>
      </c>
      <c r="J27" s="12">
        <v>2911652</v>
      </c>
      <c r="K27" s="12">
        <v>9285969046</v>
      </c>
      <c r="L27" s="12">
        <v>27844701934</v>
      </c>
      <c r="M27" s="12">
        <v>6347430231</v>
      </c>
      <c r="N27" s="12">
        <v>25958311331</v>
      </c>
      <c r="O27" s="12">
        <v>6135855450</v>
      </c>
      <c r="P27" s="12">
        <v>277138915</v>
      </c>
      <c r="Q27" s="12">
        <v>225048860</v>
      </c>
      <c r="R27" s="12">
        <v>3143792896</v>
      </c>
      <c r="S27" s="12">
        <v>136715085</v>
      </c>
      <c r="T27" s="12">
        <v>20155615822</v>
      </c>
      <c r="U27" s="12">
        <v>0</v>
      </c>
      <c r="V27" s="12">
        <v>22150594135</v>
      </c>
      <c r="W27" s="12">
        <v>1159984506</v>
      </c>
      <c r="X27" s="12">
        <v>378477666</v>
      </c>
      <c r="Y27" s="12">
        <v>4484226</v>
      </c>
      <c r="Z27" s="12">
        <v>757671224</v>
      </c>
      <c r="AA27" s="12">
        <v>1198683481</v>
      </c>
      <c r="AB27" s="12">
        <v>24559296324</v>
      </c>
      <c r="AC27" s="12">
        <v>8886092715</v>
      </c>
      <c r="AD27" s="12">
        <v>69962008269</v>
      </c>
      <c r="AE27" s="12">
        <v>9143354570</v>
      </c>
      <c r="AF27" s="12">
        <v>8873060555</v>
      </c>
      <c r="AG27" s="12">
        <v>2812168567</v>
      </c>
      <c r="AH27" s="12">
        <v>32638978447</v>
      </c>
      <c r="AI27" s="12">
        <v>13048132</v>
      </c>
      <c r="AJ27" s="12">
        <v>4995072319</v>
      </c>
      <c r="AK27" s="12">
        <v>483966869</v>
      </c>
      <c r="AL27" s="12">
        <v>0</v>
      </c>
      <c r="AM27" s="205">
        <v>339426711610</v>
      </c>
    </row>
    <row r="28" spans="1:39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1374202361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205514438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4023118700</v>
      </c>
      <c r="AC28" s="12">
        <v>0</v>
      </c>
      <c r="AD28" s="12">
        <v>5021814872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10624650371</v>
      </c>
    </row>
    <row r="29" spans="1:39" s="6" customFormat="1" ht="15" x14ac:dyDescent="0.25">
      <c r="A29" s="70" t="s">
        <v>52</v>
      </c>
      <c r="B29" s="6" t="s">
        <v>120</v>
      </c>
      <c r="C29" s="12">
        <v>8261538592</v>
      </c>
      <c r="D29" s="12">
        <v>2757378676</v>
      </c>
      <c r="E29" s="12">
        <v>3357857042</v>
      </c>
      <c r="F29" s="12">
        <v>1792240019</v>
      </c>
      <c r="G29" s="12">
        <v>9354700930</v>
      </c>
      <c r="H29" s="12">
        <v>36836685744</v>
      </c>
      <c r="I29" s="12">
        <v>3484307234</v>
      </c>
      <c r="J29" s="12">
        <v>1224657847</v>
      </c>
      <c r="K29" s="12">
        <v>1916423424</v>
      </c>
      <c r="L29" s="12">
        <v>2261662861</v>
      </c>
      <c r="M29" s="12">
        <v>7598768262</v>
      </c>
      <c r="N29" s="12">
        <v>8870772414</v>
      </c>
      <c r="O29" s="12">
        <v>3700610038</v>
      </c>
      <c r="P29" s="12">
        <v>2754051159</v>
      </c>
      <c r="Q29" s="12">
        <v>1437835318</v>
      </c>
      <c r="R29" s="12">
        <v>3720958474</v>
      </c>
      <c r="S29" s="12">
        <v>649875456</v>
      </c>
      <c r="T29" s="12">
        <v>11902543735</v>
      </c>
      <c r="U29" s="12">
        <v>0</v>
      </c>
      <c r="V29" s="12">
        <v>10992088548</v>
      </c>
      <c r="W29" s="12">
        <v>4306436394</v>
      </c>
      <c r="X29" s="12">
        <v>10993245682</v>
      </c>
      <c r="Y29" s="12">
        <v>1640555822</v>
      </c>
      <c r="Z29" s="12">
        <v>8459528241</v>
      </c>
      <c r="AA29" s="12">
        <v>901297039</v>
      </c>
      <c r="AB29" s="12">
        <v>82381631153</v>
      </c>
      <c r="AC29" s="12">
        <v>7101150045</v>
      </c>
      <c r="AD29" s="12">
        <v>37586871842</v>
      </c>
      <c r="AE29" s="12">
        <v>12880240164</v>
      </c>
      <c r="AF29" s="12">
        <v>5427682652</v>
      </c>
      <c r="AG29" s="12">
        <v>4574068695</v>
      </c>
      <c r="AH29" s="12">
        <v>14098724978</v>
      </c>
      <c r="AI29" s="12">
        <v>0</v>
      </c>
      <c r="AJ29" s="12">
        <v>3210246008</v>
      </c>
      <c r="AK29" s="12">
        <v>1388874488</v>
      </c>
      <c r="AL29" s="12">
        <v>12969677</v>
      </c>
      <c r="AM29" s="205">
        <v>317838478653</v>
      </c>
    </row>
    <row r="30" spans="1:39" s="6" customFormat="1" ht="15" x14ac:dyDescent="0.25">
      <c r="A30" s="70" t="s">
        <v>53</v>
      </c>
      <c r="B30" s="6" t="s">
        <v>91</v>
      </c>
      <c r="C30" s="12">
        <v>2445556309</v>
      </c>
      <c r="D30" s="12">
        <v>2319496937</v>
      </c>
      <c r="E30" s="12">
        <v>1903906530</v>
      </c>
      <c r="F30" s="12">
        <v>1743521012</v>
      </c>
      <c r="G30" s="12">
        <v>1564018022</v>
      </c>
      <c r="H30" s="12">
        <v>5255652270</v>
      </c>
      <c r="I30" s="12">
        <v>716170218</v>
      </c>
      <c r="J30" s="12">
        <v>1121116394</v>
      </c>
      <c r="K30" s="12">
        <v>369589264</v>
      </c>
      <c r="L30" s="12">
        <v>4177257225</v>
      </c>
      <c r="M30" s="12">
        <v>1821165291</v>
      </c>
      <c r="N30" s="12">
        <v>2566621343</v>
      </c>
      <c r="O30" s="12">
        <v>990024911</v>
      </c>
      <c r="P30" s="12">
        <v>623402459</v>
      </c>
      <c r="Q30" s="12">
        <v>827569877</v>
      </c>
      <c r="R30" s="12">
        <v>3113454333</v>
      </c>
      <c r="S30" s="12">
        <v>435819446</v>
      </c>
      <c r="T30" s="12">
        <v>2679035276</v>
      </c>
      <c r="U30" s="12">
        <v>0</v>
      </c>
      <c r="V30" s="12">
        <v>4827866122</v>
      </c>
      <c r="W30" s="12">
        <v>2544944652</v>
      </c>
      <c r="X30" s="12">
        <v>1782779497</v>
      </c>
      <c r="Y30" s="12">
        <v>1544276393</v>
      </c>
      <c r="Z30" s="12">
        <v>3568645823</v>
      </c>
      <c r="AA30" s="12">
        <v>367495093</v>
      </c>
      <c r="AB30" s="12">
        <v>4845053531</v>
      </c>
      <c r="AC30" s="12">
        <v>4451806533</v>
      </c>
      <c r="AD30" s="12">
        <v>7303926748</v>
      </c>
      <c r="AE30" s="12">
        <v>1928365445</v>
      </c>
      <c r="AF30" s="12">
        <v>1652143262</v>
      </c>
      <c r="AG30" s="12">
        <v>2376697049</v>
      </c>
      <c r="AH30" s="12">
        <v>4851683286</v>
      </c>
      <c r="AI30" s="12">
        <v>0</v>
      </c>
      <c r="AJ30" s="12">
        <v>473611954</v>
      </c>
      <c r="AK30" s="12">
        <v>806988440</v>
      </c>
      <c r="AL30" s="12">
        <v>7676415</v>
      </c>
      <c r="AM30" s="205">
        <v>78007337360</v>
      </c>
    </row>
    <row r="31" spans="1:39" s="6" customFormat="1" ht="15" x14ac:dyDescent="0.25">
      <c r="A31" s="70" t="s">
        <v>54</v>
      </c>
      <c r="B31" s="6" t="s">
        <v>207</v>
      </c>
      <c r="C31" s="12">
        <v>17359935946</v>
      </c>
      <c r="D31" s="12">
        <v>10703933765</v>
      </c>
      <c r="E31" s="12">
        <v>14768769966</v>
      </c>
      <c r="F31" s="12">
        <v>11026764602</v>
      </c>
      <c r="G31" s="12">
        <v>14208780797</v>
      </c>
      <c r="H31" s="12">
        <v>73391846158</v>
      </c>
      <c r="I31" s="12">
        <v>7804346168</v>
      </c>
      <c r="J31" s="12">
        <v>2041770205</v>
      </c>
      <c r="K31" s="12">
        <v>7490256943</v>
      </c>
      <c r="L31" s="12">
        <v>12617756973</v>
      </c>
      <c r="M31" s="12">
        <v>14900749491</v>
      </c>
      <c r="N31" s="12">
        <v>18756634294</v>
      </c>
      <c r="O31" s="12">
        <v>16225409300</v>
      </c>
      <c r="P31" s="12">
        <v>5240199280</v>
      </c>
      <c r="Q31" s="12">
        <v>9180171311</v>
      </c>
      <c r="R31" s="12">
        <v>6735577790</v>
      </c>
      <c r="S31" s="12">
        <v>900887990</v>
      </c>
      <c r="T31" s="12">
        <v>27034730171</v>
      </c>
      <c r="U31" s="12">
        <v>0</v>
      </c>
      <c r="V31" s="12">
        <v>35119686358</v>
      </c>
      <c r="W31" s="12">
        <v>7625454525</v>
      </c>
      <c r="X31" s="12">
        <v>17414268032</v>
      </c>
      <c r="Y31" s="12">
        <v>2435454151</v>
      </c>
      <c r="Z31" s="12">
        <v>14922059834</v>
      </c>
      <c r="AA31" s="12">
        <v>1191642533</v>
      </c>
      <c r="AB31" s="12">
        <v>50909630635</v>
      </c>
      <c r="AC31" s="12">
        <v>16197099280</v>
      </c>
      <c r="AD31" s="12">
        <v>144215651995</v>
      </c>
      <c r="AE31" s="12">
        <v>35791383138</v>
      </c>
      <c r="AF31" s="12">
        <v>12436183723</v>
      </c>
      <c r="AG31" s="12">
        <v>11932988089</v>
      </c>
      <c r="AH31" s="12">
        <v>37600071091</v>
      </c>
      <c r="AI31" s="12">
        <v>10100839868</v>
      </c>
      <c r="AJ31" s="12">
        <v>10420209191</v>
      </c>
      <c r="AK31" s="12">
        <v>2229284153</v>
      </c>
      <c r="AL31" s="12">
        <v>7439091</v>
      </c>
      <c r="AM31" s="205">
        <v>680937866837</v>
      </c>
    </row>
    <row r="32" spans="1:39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2681925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205">
        <v>2681925</v>
      </c>
    </row>
    <row r="33" spans="1:39" s="6" customFormat="1" ht="15" x14ac:dyDescent="0.25">
      <c r="A33" s="70" t="s">
        <v>56</v>
      </c>
      <c r="B33" s="6" t="s">
        <v>94</v>
      </c>
      <c r="C33" s="12">
        <v>406149276</v>
      </c>
      <c r="D33" s="12">
        <v>24097292</v>
      </c>
      <c r="E33" s="12">
        <v>336728379</v>
      </c>
      <c r="F33" s="12">
        <v>97942098</v>
      </c>
      <c r="G33" s="12">
        <v>88332454</v>
      </c>
      <c r="H33" s="12">
        <v>431370491</v>
      </c>
      <c r="I33" s="12">
        <v>57429942</v>
      </c>
      <c r="J33" s="12">
        <v>26741506</v>
      </c>
      <c r="K33" s="12">
        <v>89796821</v>
      </c>
      <c r="L33" s="12">
        <v>342105025</v>
      </c>
      <c r="M33" s="12">
        <v>312148544</v>
      </c>
      <c r="N33" s="12">
        <v>832699807</v>
      </c>
      <c r="O33" s="12">
        <v>787805882</v>
      </c>
      <c r="P33" s="12">
        <v>49056808</v>
      </c>
      <c r="Q33" s="12">
        <v>218112735</v>
      </c>
      <c r="R33" s="12">
        <v>238840831</v>
      </c>
      <c r="S33" s="12">
        <v>42844847</v>
      </c>
      <c r="T33" s="12">
        <v>1916978587</v>
      </c>
      <c r="U33" s="12">
        <v>0</v>
      </c>
      <c r="V33" s="12">
        <v>652456570</v>
      </c>
      <c r="W33" s="12">
        <v>108554424</v>
      </c>
      <c r="X33" s="12">
        <v>132502694</v>
      </c>
      <c r="Y33" s="12">
        <v>19857517</v>
      </c>
      <c r="Z33" s="12">
        <v>120013402</v>
      </c>
      <c r="AA33" s="12">
        <v>186600603</v>
      </c>
      <c r="AB33" s="12">
        <v>389786736</v>
      </c>
      <c r="AC33" s="12">
        <v>248850916</v>
      </c>
      <c r="AD33" s="12">
        <v>704269997</v>
      </c>
      <c r="AE33" s="12">
        <v>346734619</v>
      </c>
      <c r="AF33" s="12">
        <v>652599587</v>
      </c>
      <c r="AG33" s="12">
        <v>60754365</v>
      </c>
      <c r="AH33" s="12">
        <v>0</v>
      </c>
      <c r="AI33" s="12">
        <v>0</v>
      </c>
      <c r="AJ33" s="12">
        <v>109638485</v>
      </c>
      <c r="AK33" s="12">
        <v>47053063</v>
      </c>
      <c r="AL33" s="12">
        <v>0</v>
      </c>
      <c r="AM33" s="205">
        <v>10078854303</v>
      </c>
    </row>
    <row r="34" spans="1:39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0</v>
      </c>
    </row>
    <row r="35" spans="1:39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15600000</v>
      </c>
      <c r="K35" s="12">
        <v>22093930</v>
      </c>
      <c r="L35" s="12">
        <v>0</v>
      </c>
      <c r="M35" s="12">
        <v>0</v>
      </c>
      <c r="N35" s="12">
        <v>0</v>
      </c>
      <c r="O35" s="12">
        <v>29870900</v>
      </c>
      <c r="P35" s="12">
        <v>1056544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25529671</v>
      </c>
      <c r="X35" s="12">
        <v>0</v>
      </c>
      <c r="Y35" s="12">
        <v>21794341</v>
      </c>
      <c r="Z35" s="12">
        <v>75754344</v>
      </c>
      <c r="AA35" s="12">
        <v>24374321</v>
      </c>
      <c r="AB35" s="12">
        <v>0</v>
      </c>
      <c r="AC35" s="12">
        <v>4288877</v>
      </c>
      <c r="AD35" s="12">
        <v>0</v>
      </c>
      <c r="AE35" s="12">
        <v>0</v>
      </c>
      <c r="AF35" s="12">
        <v>0</v>
      </c>
      <c r="AG35" s="12">
        <v>0</v>
      </c>
      <c r="AH35" s="12">
        <v>5249392</v>
      </c>
      <c r="AI35" s="12">
        <v>0</v>
      </c>
      <c r="AJ35" s="12">
        <v>0</v>
      </c>
      <c r="AK35" s="12">
        <v>0</v>
      </c>
      <c r="AL35" s="12">
        <v>0</v>
      </c>
      <c r="AM35" s="205">
        <v>225612320</v>
      </c>
    </row>
    <row r="36" spans="1:39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0</v>
      </c>
    </row>
    <row r="37" spans="1:39" s="6" customFormat="1" ht="13.5" customHeight="1" x14ac:dyDescent="0.25">
      <c r="A37" s="70" t="s">
        <v>60</v>
      </c>
      <c r="B37" s="6" t="s">
        <v>140</v>
      </c>
      <c r="C37" s="12">
        <v>298615329</v>
      </c>
      <c r="D37" s="12">
        <v>1523556000</v>
      </c>
      <c r="E37" s="12">
        <v>1986394557</v>
      </c>
      <c r="F37" s="12">
        <v>201646806</v>
      </c>
      <c r="G37" s="12">
        <v>809871654</v>
      </c>
      <c r="H37" s="12">
        <v>2009768224</v>
      </c>
      <c r="I37" s="12">
        <v>730372241</v>
      </c>
      <c r="J37" s="12">
        <v>93450409</v>
      </c>
      <c r="K37" s="12">
        <v>333697641</v>
      </c>
      <c r="L37" s="12">
        <v>213372505</v>
      </c>
      <c r="M37" s="12">
        <v>240110622</v>
      </c>
      <c r="N37" s="12">
        <v>1339055278</v>
      </c>
      <c r="O37" s="12">
        <v>1300434041</v>
      </c>
      <c r="P37" s="12">
        <v>905275577</v>
      </c>
      <c r="Q37" s="12">
        <v>2337494540</v>
      </c>
      <c r="R37" s="12">
        <v>1473927160</v>
      </c>
      <c r="S37" s="12">
        <v>214377107</v>
      </c>
      <c r="T37" s="12">
        <v>2409688959</v>
      </c>
      <c r="U37" s="12">
        <v>0</v>
      </c>
      <c r="V37" s="12">
        <v>962207153</v>
      </c>
      <c r="W37" s="12">
        <v>809804064</v>
      </c>
      <c r="X37" s="12">
        <v>2386704340</v>
      </c>
      <c r="Y37" s="12">
        <v>591445471</v>
      </c>
      <c r="Z37" s="12">
        <v>1357532981</v>
      </c>
      <c r="AA37" s="12">
        <v>0</v>
      </c>
      <c r="AB37" s="12">
        <v>2863669947</v>
      </c>
      <c r="AC37" s="12">
        <v>3007999041</v>
      </c>
      <c r="AD37" s="12">
        <v>0</v>
      </c>
      <c r="AE37" s="12">
        <v>3495858901</v>
      </c>
      <c r="AF37" s="12">
        <v>989925665</v>
      </c>
      <c r="AG37" s="12">
        <v>855890886</v>
      </c>
      <c r="AH37" s="12">
        <v>3948032573</v>
      </c>
      <c r="AI37" s="12">
        <v>0</v>
      </c>
      <c r="AJ37" s="12">
        <v>692135024</v>
      </c>
      <c r="AK37" s="12">
        <v>222027317</v>
      </c>
      <c r="AL37" s="12">
        <v>104199139</v>
      </c>
      <c r="AM37" s="205">
        <v>40708541152</v>
      </c>
    </row>
    <row r="38" spans="1:39" s="6" customFormat="1" ht="15" x14ac:dyDescent="0.25">
      <c r="A38" s="70" t="s">
        <v>61</v>
      </c>
      <c r="B38" s="6" t="s">
        <v>97</v>
      </c>
      <c r="C38" s="12">
        <v>0</v>
      </c>
      <c r="D38" s="12">
        <v>81548455</v>
      </c>
      <c r="E38" s="12">
        <v>50268968</v>
      </c>
      <c r="F38" s="12">
        <v>740333</v>
      </c>
      <c r="G38" s="12">
        <v>22063490</v>
      </c>
      <c r="H38" s="12">
        <v>427405</v>
      </c>
      <c r="I38" s="12">
        <v>24566089</v>
      </c>
      <c r="J38" s="12">
        <v>2345865</v>
      </c>
      <c r="K38" s="12">
        <v>2345865</v>
      </c>
      <c r="L38" s="12">
        <v>6050396</v>
      </c>
      <c r="M38" s="12">
        <v>63660349</v>
      </c>
      <c r="N38" s="12">
        <v>2179864</v>
      </c>
      <c r="O38" s="12">
        <v>921389</v>
      </c>
      <c r="P38" s="12">
        <v>145147314</v>
      </c>
      <c r="Q38" s="12">
        <v>121294903</v>
      </c>
      <c r="R38" s="12">
        <v>395160</v>
      </c>
      <c r="S38" s="12">
        <v>0</v>
      </c>
      <c r="T38" s="12">
        <v>0</v>
      </c>
      <c r="U38" s="12">
        <v>0</v>
      </c>
      <c r="V38" s="12">
        <v>0</v>
      </c>
      <c r="W38" s="12">
        <v>15818705</v>
      </c>
      <c r="X38" s="12">
        <v>1452615128</v>
      </c>
      <c r="Y38" s="12">
        <v>10538109</v>
      </c>
      <c r="Z38" s="12">
        <v>141067785</v>
      </c>
      <c r="AA38" s="12">
        <v>5617529</v>
      </c>
      <c r="AB38" s="12">
        <v>721843692</v>
      </c>
      <c r="AC38" s="12">
        <v>24266001</v>
      </c>
      <c r="AD38" s="12">
        <v>0</v>
      </c>
      <c r="AE38" s="12">
        <v>956581134</v>
      </c>
      <c r="AF38" s="12">
        <v>0</v>
      </c>
      <c r="AG38" s="12">
        <v>0</v>
      </c>
      <c r="AH38" s="12">
        <v>0</v>
      </c>
      <c r="AI38" s="12">
        <v>0</v>
      </c>
      <c r="AJ38" s="12">
        <v>1608159</v>
      </c>
      <c r="AK38" s="12">
        <v>0</v>
      </c>
      <c r="AL38" s="12">
        <v>0</v>
      </c>
      <c r="AM38" s="205">
        <v>3853912087</v>
      </c>
    </row>
    <row r="39" spans="1:39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0</v>
      </c>
    </row>
    <row r="40" spans="1:39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672707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672707</v>
      </c>
    </row>
    <row r="41" spans="1:39" s="6" customFormat="1" ht="15" x14ac:dyDescent="0.25">
      <c r="A41" s="70" t="s">
        <v>64</v>
      </c>
      <c r="B41" s="6" t="s">
        <v>141</v>
      </c>
      <c r="C41" s="12">
        <v>174952165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174952165</v>
      </c>
    </row>
    <row r="42" spans="1:39" s="6" customFormat="1" ht="15" x14ac:dyDescent="0.25">
      <c r="A42" s="70" t="s">
        <v>65</v>
      </c>
      <c r="B42" s="6" t="s">
        <v>123</v>
      </c>
      <c r="C42" s="12">
        <v>9371986911</v>
      </c>
      <c r="D42" s="12">
        <v>12954791467</v>
      </c>
      <c r="E42" s="12">
        <v>2584948454</v>
      </c>
      <c r="F42" s="12">
        <v>4086928121</v>
      </c>
      <c r="G42" s="12">
        <v>13895459572</v>
      </c>
      <c r="H42" s="12">
        <v>32617357103</v>
      </c>
      <c r="I42" s="12">
        <v>6126269288</v>
      </c>
      <c r="J42" s="12">
        <v>2452182589</v>
      </c>
      <c r="K42" s="12">
        <v>5346181524</v>
      </c>
      <c r="L42" s="12">
        <v>10788351643</v>
      </c>
      <c r="M42" s="12">
        <v>5257194708</v>
      </c>
      <c r="N42" s="12">
        <v>7306647964</v>
      </c>
      <c r="O42" s="12">
        <v>7602418496</v>
      </c>
      <c r="P42" s="12">
        <v>4153131157</v>
      </c>
      <c r="Q42" s="12">
        <v>2889273682</v>
      </c>
      <c r="R42" s="12">
        <v>6084407471</v>
      </c>
      <c r="S42" s="12">
        <v>1341867804</v>
      </c>
      <c r="T42" s="12">
        <v>15104449155</v>
      </c>
      <c r="U42" s="12">
        <v>151402338</v>
      </c>
      <c r="V42" s="12">
        <v>13143456361</v>
      </c>
      <c r="W42" s="12">
        <v>5424038514</v>
      </c>
      <c r="X42" s="12">
        <v>10788171309</v>
      </c>
      <c r="Y42" s="12">
        <v>2894030699</v>
      </c>
      <c r="Z42" s="12">
        <v>5194241023</v>
      </c>
      <c r="AA42" s="12">
        <v>1730715120</v>
      </c>
      <c r="AB42" s="12">
        <v>19486538188</v>
      </c>
      <c r="AC42" s="12">
        <v>9169607623</v>
      </c>
      <c r="AD42" s="12">
        <v>48420060125</v>
      </c>
      <c r="AE42" s="12">
        <v>25327689730</v>
      </c>
      <c r="AF42" s="12">
        <v>5828410843</v>
      </c>
      <c r="AG42" s="12">
        <v>11637288377</v>
      </c>
      <c r="AH42" s="12">
        <v>15876791694</v>
      </c>
      <c r="AI42" s="12">
        <v>664082503</v>
      </c>
      <c r="AJ42" s="12">
        <v>4044089439</v>
      </c>
      <c r="AK42" s="12">
        <v>1840810725</v>
      </c>
      <c r="AL42" s="12">
        <v>921530728</v>
      </c>
      <c r="AM42" s="205">
        <v>332506802448</v>
      </c>
    </row>
    <row r="43" spans="1:39" s="6" customFormat="1" ht="13.5" customHeight="1" x14ac:dyDescent="0.25">
      <c r="A43" s="70" t="s">
        <v>66</v>
      </c>
      <c r="B43" s="6" t="s">
        <v>228</v>
      </c>
      <c r="C43" s="12">
        <v>3031415900</v>
      </c>
      <c r="D43" s="12">
        <v>862215256</v>
      </c>
      <c r="E43" s="12">
        <v>2733142899</v>
      </c>
      <c r="F43" s="12">
        <v>3589178115</v>
      </c>
      <c r="G43" s="12">
        <v>267299747</v>
      </c>
      <c r="H43" s="12">
        <v>3654641011</v>
      </c>
      <c r="I43" s="12">
        <v>882006888</v>
      </c>
      <c r="J43" s="12">
        <v>456430893</v>
      </c>
      <c r="K43" s="12">
        <v>179972604</v>
      </c>
      <c r="L43" s="12">
        <v>7684576127</v>
      </c>
      <c r="M43" s="12">
        <v>1687342875</v>
      </c>
      <c r="N43" s="12">
        <v>1781417072</v>
      </c>
      <c r="O43" s="12">
        <v>847244676</v>
      </c>
      <c r="P43" s="12">
        <v>581900556</v>
      </c>
      <c r="Q43" s="12">
        <v>917232852</v>
      </c>
      <c r="R43" s="12">
        <v>968831362</v>
      </c>
      <c r="S43" s="12">
        <v>803323507</v>
      </c>
      <c r="T43" s="12">
        <v>11686017803</v>
      </c>
      <c r="U43" s="12">
        <v>31767819</v>
      </c>
      <c r="V43" s="12">
        <v>8782866486</v>
      </c>
      <c r="W43" s="12">
        <v>1898238735</v>
      </c>
      <c r="X43" s="12">
        <v>1696999989</v>
      </c>
      <c r="Y43" s="12">
        <v>270450295</v>
      </c>
      <c r="Z43" s="12">
        <v>734076255</v>
      </c>
      <c r="AA43" s="12">
        <v>465331153</v>
      </c>
      <c r="AB43" s="12">
        <v>3881543228</v>
      </c>
      <c r="AC43" s="12">
        <v>1567089213</v>
      </c>
      <c r="AD43" s="12">
        <v>4688814779</v>
      </c>
      <c r="AE43" s="12">
        <v>4565117438</v>
      </c>
      <c r="AF43" s="12">
        <v>306222892</v>
      </c>
      <c r="AG43" s="12">
        <v>446931666</v>
      </c>
      <c r="AH43" s="12">
        <v>5984555984</v>
      </c>
      <c r="AI43" s="12">
        <v>1005669130</v>
      </c>
      <c r="AJ43" s="12">
        <v>633919995</v>
      </c>
      <c r="AK43" s="12">
        <v>398409856</v>
      </c>
      <c r="AL43" s="12">
        <v>38713145</v>
      </c>
      <c r="AM43" s="205">
        <v>80010908201</v>
      </c>
    </row>
    <row r="44" spans="1:39" s="6" customFormat="1" ht="15" x14ac:dyDescent="0.25">
      <c r="A44" s="70" t="s">
        <v>67</v>
      </c>
      <c r="B44" s="6" t="s">
        <v>241</v>
      </c>
      <c r="C44" s="12">
        <v>3196849486</v>
      </c>
      <c r="D44" s="12">
        <v>1178851377</v>
      </c>
      <c r="E44" s="12">
        <v>441709745</v>
      </c>
      <c r="F44" s="12">
        <v>201475690</v>
      </c>
      <c r="G44" s="12">
        <v>591897453</v>
      </c>
      <c r="H44" s="12">
        <v>2121904274</v>
      </c>
      <c r="I44" s="12">
        <v>448628188</v>
      </c>
      <c r="J44" s="12">
        <v>488186180</v>
      </c>
      <c r="K44" s="12">
        <v>372672700</v>
      </c>
      <c r="L44" s="12">
        <v>2157310913</v>
      </c>
      <c r="M44" s="12">
        <v>1670970312</v>
      </c>
      <c r="N44" s="12">
        <v>1589655343</v>
      </c>
      <c r="O44" s="12">
        <v>1110635889</v>
      </c>
      <c r="P44" s="12">
        <v>118191284</v>
      </c>
      <c r="Q44" s="12">
        <v>337150082</v>
      </c>
      <c r="R44" s="12">
        <v>532158534</v>
      </c>
      <c r="S44" s="12">
        <v>130856601</v>
      </c>
      <c r="T44" s="12">
        <v>46349078001</v>
      </c>
      <c r="U44" s="12">
        <v>0</v>
      </c>
      <c r="V44" s="12">
        <v>1329396643</v>
      </c>
      <c r="W44" s="12">
        <v>245267062</v>
      </c>
      <c r="X44" s="12">
        <v>1116199236</v>
      </c>
      <c r="Y44" s="12">
        <v>323226533</v>
      </c>
      <c r="Z44" s="12">
        <v>188496469</v>
      </c>
      <c r="AA44" s="12">
        <v>120648534</v>
      </c>
      <c r="AB44" s="12">
        <v>2645336783</v>
      </c>
      <c r="AC44" s="12">
        <v>702856202</v>
      </c>
      <c r="AD44" s="12">
        <v>1578499058</v>
      </c>
      <c r="AE44" s="12">
        <v>2674866725</v>
      </c>
      <c r="AF44" s="12">
        <v>344127883</v>
      </c>
      <c r="AG44" s="12">
        <v>690482378</v>
      </c>
      <c r="AH44" s="12">
        <v>7535005929</v>
      </c>
      <c r="AI44" s="12">
        <v>0</v>
      </c>
      <c r="AJ44" s="12">
        <v>429382149</v>
      </c>
      <c r="AK44" s="12">
        <v>36107296</v>
      </c>
      <c r="AL44" s="12">
        <v>0</v>
      </c>
      <c r="AM44" s="205">
        <v>82998080932</v>
      </c>
    </row>
    <row r="45" spans="1:39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1143095</v>
      </c>
      <c r="F45" s="12">
        <v>0</v>
      </c>
      <c r="G45" s="12">
        <v>63636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53500000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33868680</v>
      </c>
      <c r="AF45" s="12">
        <v>0</v>
      </c>
      <c r="AG45" s="12">
        <v>0</v>
      </c>
      <c r="AH45" s="12">
        <v>0</v>
      </c>
      <c r="AI45" s="12">
        <v>0</v>
      </c>
      <c r="AJ45" s="12">
        <v>14238877</v>
      </c>
      <c r="AK45" s="12">
        <v>0</v>
      </c>
      <c r="AL45" s="12">
        <v>0</v>
      </c>
      <c r="AM45" s="205">
        <v>105454123</v>
      </c>
    </row>
    <row r="46" spans="1:39" s="6" customFormat="1" ht="18.75" customHeight="1" x14ac:dyDescent="0.25">
      <c r="A46" s="71"/>
      <c r="B46" s="24" t="s">
        <v>114</v>
      </c>
      <c r="C46" s="14">
        <v>54942067447</v>
      </c>
      <c r="D46" s="14">
        <v>34062711686</v>
      </c>
      <c r="E46" s="14">
        <v>29981054754</v>
      </c>
      <c r="F46" s="14">
        <v>31905670899</v>
      </c>
      <c r="G46" s="14">
        <v>45040501258</v>
      </c>
      <c r="H46" s="14">
        <v>182785222748</v>
      </c>
      <c r="I46" s="14">
        <v>24708680209</v>
      </c>
      <c r="J46" s="14">
        <v>8099192559</v>
      </c>
      <c r="K46" s="14">
        <v>25424072153</v>
      </c>
      <c r="L46" s="14">
        <v>68696210261</v>
      </c>
      <c r="M46" s="14">
        <v>40000150860</v>
      </c>
      <c r="N46" s="14">
        <v>71213161252</v>
      </c>
      <c r="O46" s="14">
        <v>38988592556</v>
      </c>
      <c r="P46" s="14">
        <v>15025405124</v>
      </c>
      <c r="Q46" s="14">
        <v>19061833116</v>
      </c>
      <c r="R46" s="14">
        <v>26014881101</v>
      </c>
      <c r="S46" s="14">
        <v>4739484870</v>
      </c>
      <c r="T46" s="14">
        <v>139497151947</v>
      </c>
      <c r="U46" s="14">
        <v>183170157</v>
      </c>
      <c r="V46" s="14">
        <v>98319553094</v>
      </c>
      <c r="W46" s="14">
        <v>24349482832</v>
      </c>
      <c r="X46" s="14">
        <v>48320539494</v>
      </c>
      <c r="Y46" s="14">
        <v>9815357688</v>
      </c>
      <c r="Z46" s="14">
        <v>35580292078</v>
      </c>
      <c r="AA46" s="14">
        <v>6612369509</v>
      </c>
      <c r="AB46" s="14">
        <v>197043955946</v>
      </c>
      <c r="AC46" s="14">
        <v>51923394482</v>
      </c>
      <c r="AD46" s="14">
        <v>319482636810</v>
      </c>
      <c r="AE46" s="14">
        <v>97389176412</v>
      </c>
      <c r="AF46" s="14">
        <v>36535483503</v>
      </c>
      <c r="AG46" s="14">
        <v>35418902734</v>
      </c>
      <c r="AH46" s="14">
        <v>122539093374</v>
      </c>
      <c r="AI46" s="14">
        <v>11783639633</v>
      </c>
      <c r="AJ46" s="14">
        <v>25062358244</v>
      </c>
      <c r="AK46" s="14">
        <v>7461334141</v>
      </c>
      <c r="AL46" s="14">
        <v>1092528195</v>
      </c>
      <c r="AM46" s="208">
        <v>1989099313126</v>
      </c>
    </row>
    <row r="47" spans="1:39" s="6" customFormat="1" ht="18.75" customHeight="1" x14ac:dyDescent="0.25">
      <c r="A47" s="72"/>
      <c r="B47" s="20" t="s">
        <v>115</v>
      </c>
      <c r="C47" s="23">
        <v>-1540478486</v>
      </c>
      <c r="D47" s="23">
        <v>-2256977054</v>
      </c>
      <c r="E47" s="23">
        <v>2318845422</v>
      </c>
      <c r="F47" s="23">
        <v>963664465</v>
      </c>
      <c r="G47" s="23">
        <v>3007036247</v>
      </c>
      <c r="H47" s="23">
        <v>905520952</v>
      </c>
      <c r="I47" s="23">
        <v>1268075629</v>
      </c>
      <c r="J47" s="23">
        <v>800888415</v>
      </c>
      <c r="K47" s="23">
        <v>741970793</v>
      </c>
      <c r="L47" s="23">
        <v>31143657052</v>
      </c>
      <c r="M47" s="23">
        <v>-120118573</v>
      </c>
      <c r="N47" s="23">
        <v>4868079073</v>
      </c>
      <c r="O47" s="23">
        <v>-148518644</v>
      </c>
      <c r="P47" s="23">
        <v>1020987819</v>
      </c>
      <c r="Q47" s="23">
        <v>699217294</v>
      </c>
      <c r="R47" s="23">
        <v>500092877</v>
      </c>
      <c r="S47" s="23">
        <v>645582324</v>
      </c>
      <c r="T47" s="23">
        <v>2251125743</v>
      </c>
      <c r="U47" s="23">
        <v>24877347</v>
      </c>
      <c r="V47" s="23">
        <v>2509782266</v>
      </c>
      <c r="W47" s="23">
        <v>-613483976</v>
      </c>
      <c r="X47" s="23">
        <v>2775744908</v>
      </c>
      <c r="Y47" s="23">
        <v>522826096</v>
      </c>
      <c r="Z47" s="23">
        <v>6572284831</v>
      </c>
      <c r="AA47" s="23">
        <v>867576147</v>
      </c>
      <c r="AB47" s="23">
        <v>11045266834</v>
      </c>
      <c r="AC47" s="23">
        <v>1797664266</v>
      </c>
      <c r="AD47" s="23">
        <v>20347095076</v>
      </c>
      <c r="AE47" s="23">
        <v>-2996352514</v>
      </c>
      <c r="AF47" s="23">
        <v>-69351438</v>
      </c>
      <c r="AG47" s="23">
        <v>1985002093</v>
      </c>
      <c r="AH47" s="23">
        <v>-4447623438</v>
      </c>
      <c r="AI47" s="23">
        <v>-196436160</v>
      </c>
      <c r="AJ47" s="23">
        <v>1091307682</v>
      </c>
      <c r="AK47" s="23">
        <v>-315314511</v>
      </c>
      <c r="AL47" s="23">
        <v>-907874710</v>
      </c>
      <c r="AM47" s="209">
        <v>87061642147</v>
      </c>
    </row>
    <row r="48" spans="1:39" x14ac:dyDescent="0.25">
      <c r="AM48" s="200"/>
    </row>
    <row r="49" spans="39:39" x14ac:dyDescent="0.25">
      <c r="AM49" s="200"/>
    </row>
    <row r="50" spans="39:39" x14ac:dyDescent="0.25">
      <c r="AM50" s="200"/>
    </row>
    <row r="51" spans="39:39" x14ac:dyDescent="0.25">
      <c r="AM51" s="200"/>
    </row>
    <row r="52" spans="39:39" x14ac:dyDescent="0.25">
      <c r="AM52" s="200"/>
    </row>
    <row r="53" spans="39:39" x14ac:dyDescent="0.25">
      <c r="AM53" s="200"/>
    </row>
    <row r="54" spans="39:39" x14ac:dyDescent="0.25">
      <c r="AM54" s="200"/>
    </row>
    <row r="55" spans="39:39" x14ac:dyDescent="0.25">
      <c r="AM55" s="200"/>
    </row>
    <row r="56" spans="39:39" x14ac:dyDescent="0.25">
      <c r="AM56" s="200"/>
    </row>
    <row r="57" spans="39:39" x14ac:dyDescent="0.25">
      <c r="AM57" s="200"/>
    </row>
    <row r="58" spans="39:39" x14ac:dyDescent="0.25">
      <c r="AM58" s="200"/>
    </row>
    <row r="59" spans="39:39" x14ac:dyDescent="0.25">
      <c r="AM59" s="200"/>
    </row>
    <row r="60" spans="39:39" x14ac:dyDescent="0.25">
      <c r="AM60" s="200"/>
    </row>
    <row r="61" spans="39:39" x14ac:dyDescent="0.25">
      <c r="AM61" s="200"/>
    </row>
    <row r="62" spans="39:39" x14ac:dyDescent="0.25">
      <c r="AM62" s="200"/>
    </row>
    <row r="63" spans="39:39" x14ac:dyDescent="0.25">
      <c r="AM63" s="200"/>
    </row>
    <row r="64" spans="39:39" x14ac:dyDescent="0.25">
      <c r="AM64" s="200"/>
    </row>
    <row r="65" spans="39:39" x14ac:dyDescent="0.25">
      <c r="AM65" s="200"/>
    </row>
    <row r="66" spans="39:39" x14ac:dyDescent="0.25">
      <c r="AM66" s="200"/>
    </row>
    <row r="67" spans="39:39" x14ac:dyDescent="0.25">
      <c r="AM67" s="200"/>
    </row>
    <row r="68" spans="39:39" x14ac:dyDescent="0.25">
      <c r="AM68" s="200"/>
    </row>
    <row r="69" spans="39:39" x14ac:dyDescent="0.25">
      <c r="AM69" s="200"/>
    </row>
    <row r="70" spans="39:39" x14ac:dyDescent="0.25">
      <c r="AM70" s="200"/>
    </row>
    <row r="71" spans="39:39" x14ac:dyDescent="0.25">
      <c r="AM71" s="200"/>
    </row>
    <row r="72" spans="39:39" x14ac:dyDescent="0.25">
      <c r="AM72" s="200"/>
    </row>
    <row r="73" spans="39:39" x14ac:dyDescent="0.25">
      <c r="AM73" s="200"/>
    </row>
    <row r="74" spans="39:39" x14ac:dyDescent="0.25">
      <c r="AM74" s="200"/>
    </row>
    <row r="75" spans="39:39" x14ac:dyDescent="0.25">
      <c r="AM75" s="200"/>
    </row>
    <row r="76" spans="39:39" x14ac:dyDescent="0.25">
      <c r="AM76" s="200"/>
    </row>
    <row r="77" spans="39:39" x14ac:dyDescent="0.25">
      <c r="AM77" s="200"/>
    </row>
    <row r="78" spans="39:39" x14ac:dyDescent="0.25">
      <c r="AM78" s="200"/>
    </row>
    <row r="79" spans="39:39" x14ac:dyDescent="0.25">
      <c r="AM79" s="200"/>
    </row>
    <row r="80" spans="39:39" x14ac:dyDescent="0.25">
      <c r="AM80" s="200"/>
    </row>
    <row r="81" spans="39:39" x14ac:dyDescent="0.25">
      <c r="AM81" s="200"/>
    </row>
    <row r="82" spans="39:39" x14ac:dyDescent="0.25">
      <c r="AM82" s="200"/>
    </row>
    <row r="83" spans="39:39" x14ac:dyDescent="0.25">
      <c r="AM83" s="200"/>
    </row>
    <row r="84" spans="39:39" x14ac:dyDescent="0.25">
      <c r="AM84" s="200"/>
    </row>
    <row r="85" spans="39:39" x14ac:dyDescent="0.25">
      <c r="AM85" s="200"/>
    </row>
    <row r="86" spans="39:39" x14ac:dyDescent="0.25">
      <c r="AM86" s="200"/>
    </row>
    <row r="87" spans="39:39" x14ac:dyDescent="0.25">
      <c r="AM87" s="200"/>
    </row>
    <row r="88" spans="39:39" x14ac:dyDescent="0.25">
      <c r="AM88" s="200"/>
    </row>
    <row r="89" spans="39:39" x14ac:dyDescent="0.25">
      <c r="AM89" s="200"/>
    </row>
    <row r="90" spans="39:39" x14ac:dyDescent="0.25">
      <c r="AM90" s="200"/>
    </row>
    <row r="91" spans="39:39" x14ac:dyDescent="0.25">
      <c r="AM91" s="200"/>
    </row>
    <row r="92" spans="39:39" x14ac:dyDescent="0.25">
      <c r="AM92" s="200"/>
    </row>
    <row r="93" spans="39:39" x14ac:dyDescent="0.25">
      <c r="AM93" s="200"/>
    </row>
    <row r="94" spans="39:39" x14ac:dyDescent="0.25">
      <c r="AM94" s="200"/>
    </row>
    <row r="95" spans="39:39" x14ac:dyDescent="0.25">
      <c r="AM95" s="200"/>
    </row>
    <row r="96" spans="39:39" x14ac:dyDescent="0.25">
      <c r="AM96" s="200"/>
    </row>
    <row r="97" spans="39:39" x14ac:dyDescent="0.25">
      <c r="AM97" s="200"/>
    </row>
    <row r="98" spans="39:39" x14ac:dyDescent="0.25">
      <c r="AM98" s="200"/>
    </row>
    <row r="99" spans="39:39" x14ac:dyDescent="0.25">
      <c r="AM99" s="200"/>
    </row>
    <row r="100" spans="39:39" x14ac:dyDescent="0.25">
      <c r="AM100" s="200"/>
    </row>
    <row r="101" spans="39:39" x14ac:dyDescent="0.25">
      <c r="AM101" s="200"/>
    </row>
    <row r="102" spans="39:39" x14ac:dyDescent="0.25">
      <c r="AM102" s="200"/>
    </row>
    <row r="103" spans="39:39" x14ac:dyDescent="0.25">
      <c r="AM103" s="200"/>
    </row>
    <row r="104" spans="39:39" x14ac:dyDescent="0.25">
      <c r="AM104" s="200"/>
    </row>
    <row r="105" spans="39:39" x14ac:dyDescent="0.25">
      <c r="AM105" s="200"/>
    </row>
    <row r="106" spans="39:39" x14ac:dyDescent="0.25">
      <c r="AM106" s="200"/>
    </row>
    <row r="107" spans="39:39" x14ac:dyDescent="0.25">
      <c r="AM107" s="200"/>
    </row>
    <row r="108" spans="39:39" x14ac:dyDescent="0.25">
      <c r="AM108" s="200"/>
    </row>
    <row r="109" spans="39:39" x14ac:dyDescent="0.25">
      <c r="AM109" s="200"/>
    </row>
    <row r="110" spans="39:39" x14ac:dyDescent="0.25">
      <c r="AM110" s="200"/>
    </row>
    <row r="111" spans="39:39" x14ac:dyDescent="0.25">
      <c r="AM111" s="200"/>
    </row>
    <row r="112" spans="39:39" x14ac:dyDescent="0.25">
      <c r="AM112" s="200"/>
    </row>
    <row r="113" spans="39:39" x14ac:dyDescent="0.25">
      <c r="AM113" s="200"/>
    </row>
    <row r="114" spans="39:39" x14ac:dyDescent="0.25">
      <c r="AM114" s="200"/>
    </row>
    <row r="115" spans="39:39" x14ac:dyDescent="0.25">
      <c r="AM115" s="200"/>
    </row>
    <row r="116" spans="39:39" x14ac:dyDescent="0.25">
      <c r="AM116" s="200"/>
    </row>
    <row r="117" spans="39:39" x14ac:dyDescent="0.25">
      <c r="AM117" s="200"/>
    </row>
    <row r="118" spans="39:39" x14ac:dyDescent="0.25">
      <c r="AM118" s="200"/>
    </row>
    <row r="119" spans="39:39" x14ac:dyDescent="0.25">
      <c r="AM119" s="200"/>
    </row>
    <row r="120" spans="39:39" x14ac:dyDescent="0.25">
      <c r="AM120" s="200"/>
    </row>
    <row r="121" spans="39:39" x14ac:dyDescent="0.25">
      <c r="AM121" s="200"/>
    </row>
    <row r="122" spans="39:39" x14ac:dyDescent="0.25">
      <c r="AM122" s="200"/>
    </row>
    <row r="123" spans="39:39" x14ac:dyDescent="0.25">
      <c r="AM123" s="200"/>
    </row>
    <row r="124" spans="39:39" x14ac:dyDescent="0.25">
      <c r="AM124" s="200"/>
    </row>
    <row r="125" spans="39:39" x14ac:dyDescent="0.25">
      <c r="AM125" s="200"/>
    </row>
    <row r="126" spans="39:39" x14ac:dyDescent="0.25">
      <c r="AM126" s="200"/>
    </row>
    <row r="127" spans="39:39" x14ac:dyDescent="0.25">
      <c r="AM127" s="200"/>
    </row>
    <row r="128" spans="39:39" x14ac:dyDescent="0.25">
      <c r="AM128" s="200"/>
    </row>
    <row r="129" spans="39:39" x14ac:dyDescent="0.25">
      <c r="AM129" s="200"/>
    </row>
    <row r="130" spans="39:39" x14ac:dyDescent="0.25">
      <c r="AM130" s="200"/>
    </row>
    <row r="131" spans="39:39" x14ac:dyDescent="0.25">
      <c r="AM131" s="200"/>
    </row>
    <row r="132" spans="39:39" x14ac:dyDescent="0.25">
      <c r="AM132" s="200"/>
    </row>
    <row r="133" spans="39:39" x14ac:dyDescent="0.25">
      <c r="AM133" s="200"/>
    </row>
    <row r="134" spans="39:39" x14ac:dyDescent="0.25">
      <c r="AM134" s="200"/>
    </row>
    <row r="135" spans="39:39" x14ac:dyDescent="0.25">
      <c r="AM135" s="200"/>
    </row>
    <row r="136" spans="39:39" x14ac:dyDescent="0.25">
      <c r="AM136" s="200"/>
    </row>
    <row r="137" spans="39:39" x14ac:dyDescent="0.25">
      <c r="AM137" s="200"/>
    </row>
    <row r="138" spans="39:39" x14ac:dyDescent="0.25">
      <c r="AM138" s="200"/>
    </row>
    <row r="139" spans="39:39" x14ac:dyDescent="0.25">
      <c r="AM139" s="200"/>
    </row>
    <row r="140" spans="39:39" x14ac:dyDescent="0.25">
      <c r="AM140" s="200"/>
    </row>
    <row r="141" spans="39:39" x14ac:dyDescent="0.25">
      <c r="AM141" s="200"/>
    </row>
    <row r="142" spans="39:39" x14ac:dyDescent="0.25">
      <c r="AM142" s="200"/>
    </row>
    <row r="143" spans="39:39" x14ac:dyDescent="0.25">
      <c r="AM143" s="200"/>
    </row>
    <row r="144" spans="39:39" x14ac:dyDescent="0.25">
      <c r="AM144" s="200"/>
    </row>
    <row r="145" spans="39:39" x14ac:dyDescent="0.25">
      <c r="AM145" s="200"/>
    </row>
    <row r="146" spans="39:39" x14ac:dyDescent="0.25">
      <c r="AM146" s="200"/>
    </row>
    <row r="147" spans="39:39" x14ac:dyDescent="0.25">
      <c r="AM147" s="200"/>
    </row>
    <row r="148" spans="39:39" x14ac:dyDescent="0.25">
      <c r="AM148" s="200"/>
    </row>
    <row r="149" spans="39:39" x14ac:dyDescent="0.25">
      <c r="AM149" s="200"/>
    </row>
    <row r="150" spans="39:39" x14ac:dyDescent="0.25">
      <c r="AM150" s="200"/>
    </row>
    <row r="151" spans="39:39" x14ac:dyDescent="0.25">
      <c r="AM151" s="200"/>
    </row>
    <row r="152" spans="39:39" x14ac:dyDescent="0.25">
      <c r="AM152" s="200"/>
    </row>
    <row r="153" spans="39:39" x14ac:dyDescent="0.25">
      <c r="AM153" s="200"/>
    </row>
    <row r="154" spans="39:39" x14ac:dyDescent="0.25">
      <c r="AM154" s="200"/>
    </row>
    <row r="155" spans="39:39" x14ac:dyDescent="0.25">
      <c r="AM155" s="200"/>
    </row>
    <row r="156" spans="39:39" x14ac:dyDescent="0.25">
      <c r="AM156" s="200"/>
    </row>
    <row r="157" spans="39:39" x14ac:dyDescent="0.25">
      <c r="AM157" s="200"/>
    </row>
    <row r="158" spans="39:39" x14ac:dyDescent="0.25">
      <c r="AM158" s="200"/>
    </row>
    <row r="159" spans="39:39" x14ac:dyDescent="0.25">
      <c r="AM159" s="200"/>
    </row>
    <row r="160" spans="39:39" x14ac:dyDescent="0.25">
      <c r="AM160" s="200"/>
    </row>
    <row r="161" spans="39:39" x14ac:dyDescent="0.25">
      <c r="AM161" s="200"/>
    </row>
    <row r="162" spans="39:39" x14ac:dyDescent="0.25">
      <c r="AM162" s="200"/>
    </row>
    <row r="163" spans="39:39" x14ac:dyDescent="0.25">
      <c r="AM163" s="200"/>
    </row>
    <row r="164" spans="39:39" x14ac:dyDescent="0.25">
      <c r="AM164" s="200"/>
    </row>
    <row r="165" spans="39:39" x14ac:dyDescent="0.25">
      <c r="AM165" s="200"/>
    </row>
    <row r="166" spans="39:39" x14ac:dyDescent="0.25">
      <c r="AM166" s="200"/>
    </row>
    <row r="167" spans="39:39" x14ac:dyDescent="0.25">
      <c r="AM167" s="200"/>
    </row>
    <row r="168" spans="39:39" x14ac:dyDescent="0.25">
      <c r="AM168" s="200"/>
    </row>
    <row r="169" spans="39:39" x14ac:dyDescent="0.25">
      <c r="AM169" s="200"/>
    </row>
    <row r="170" spans="39:39" x14ac:dyDescent="0.25">
      <c r="AM170" s="200"/>
    </row>
    <row r="171" spans="39:39" x14ac:dyDescent="0.25">
      <c r="AM171" s="200"/>
    </row>
    <row r="172" spans="39:39" x14ac:dyDescent="0.25">
      <c r="AM172" s="200"/>
    </row>
    <row r="173" spans="39:39" x14ac:dyDescent="0.25">
      <c r="AM173" s="200"/>
    </row>
    <row r="174" spans="39:39" x14ac:dyDescent="0.25">
      <c r="AM174" s="200"/>
    </row>
    <row r="175" spans="39:39" x14ac:dyDescent="0.25">
      <c r="AM175" s="200"/>
    </row>
    <row r="176" spans="39:39" x14ac:dyDescent="0.25">
      <c r="AM176" s="200"/>
    </row>
    <row r="177" spans="39:39" x14ac:dyDescent="0.25">
      <c r="AM177" s="200"/>
    </row>
    <row r="178" spans="39:39" x14ac:dyDescent="0.25">
      <c r="AM178" s="200"/>
    </row>
    <row r="179" spans="39:39" x14ac:dyDescent="0.25">
      <c r="AM179" s="200"/>
    </row>
    <row r="180" spans="39:39" x14ac:dyDescent="0.25">
      <c r="AM180" s="200"/>
    </row>
    <row r="181" spans="39:39" x14ac:dyDescent="0.25">
      <c r="AM181" s="200"/>
    </row>
    <row r="182" spans="39:39" x14ac:dyDescent="0.25">
      <c r="AM182" s="200"/>
    </row>
    <row r="183" spans="39:39" x14ac:dyDescent="0.25">
      <c r="AM183" s="200"/>
    </row>
    <row r="184" spans="39:39" x14ac:dyDescent="0.25">
      <c r="AM184" s="200"/>
    </row>
    <row r="185" spans="39:39" x14ac:dyDescent="0.25">
      <c r="AM185" s="200"/>
    </row>
    <row r="186" spans="39:39" x14ac:dyDescent="0.25">
      <c r="AM186" s="200"/>
    </row>
    <row r="187" spans="39:39" x14ac:dyDescent="0.25">
      <c r="AM187" s="200"/>
    </row>
    <row r="188" spans="39:39" x14ac:dyDescent="0.25">
      <c r="AM188" s="200"/>
    </row>
    <row r="189" spans="39:39" x14ac:dyDescent="0.25">
      <c r="AM189" s="200"/>
    </row>
    <row r="190" spans="39:39" x14ac:dyDescent="0.25">
      <c r="AM190" s="200"/>
    </row>
    <row r="191" spans="39:39" x14ac:dyDescent="0.25">
      <c r="AM191" s="200"/>
    </row>
    <row r="192" spans="39:39" x14ac:dyDescent="0.25">
      <c r="AM192" s="200"/>
    </row>
    <row r="193" spans="39:39" x14ac:dyDescent="0.25">
      <c r="AM193" s="200"/>
    </row>
    <row r="194" spans="39:39" x14ac:dyDescent="0.25">
      <c r="AM194" s="200"/>
    </row>
    <row r="195" spans="39:39" x14ac:dyDescent="0.25">
      <c r="AM195" s="200"/>
    </row>
    <row r="196" spans="39:39" x14ac:dyDescent="0.25">
      <c r="AM196" s="200"/>
    </row>
    <row r="197" spans="39:39" x14ac:dyDescent="0.25">
      <c r="AM197" s="200"/>
    </row>
    <row r="198" spans="39:39" x14ac:dyDescent="0.25">
      <c r="AM198" s="200"/>
    </row>
    <row r="199" spans="39:39" x14ac:dyDescent="0.25">
      <c r="AM199" s="200"/>
    </row>
    <row r="200" spans="39:39" x14ac:dyDescent="0.25">
      <c r="AM200" s="200"/>
    </row>
    <row r="201" spans="39:39" x14ac:dyDescent="0.25">
      <c r="AM201" s="200"/>
    </row>
    <row r="202" spans="39:39" x14ac:dyDescent="0.25">
      <c r="AM202" s="200"/>
    </row>
    <row r="203" spans="39:39" x14ac:dyDescent="0.25">
      <c r="AM203" s="200"/>
    </row>
    <row r="204" spans="39:39" x14ac:dyDescent="0.25">
      <c r="AM204" s="200"/>
    </row>
    <row r="205" spans="39:39" x14ac:dyDescent="0.25">
      <c r="AM205" s="200"/>
    </row>
    <row r="206" spans="39:39" x14ac:dyDescent="0.25">
      <c r="AM206" s="200"/>
    </row>
    <row r="207" spans="39:39" x14ac:dyDescent="0.25">
      <c r="AM207" s="200"/>
    </row>
    <row r="208" spans="39:39" x14ac:dyDescent="0.25">
      <c r="AM208" s="200"/>
    </row>
    <row r="209" spans="39:39" x14ac:dyDescent="0.25">
      <c r="AM209" s="200"/>
    </row>
    <row r="210" spans="39:39" x14ac:dyDescent="0.25">
      <c r="AM210" s="200"/>
    </row>
    <row r="211" spans="39:39" x14ac:dyDescent="0.25">
      <c r="AM211" s="200"/>
    </row>
    <row r="212" spans="39:39" x14ac:dyDescent="0.25">
      <c r="AM212" s="200"/>
    </row>
    <row r="213" spans="39:39" x14ac:dyDescent="0.25">
      <c r="AM213" s="200"/>
    </row>
    <row r="214" spans="39:39" x14ac:dyDescent="0.25">
      <c r="AM214" s="200"/>
    </row>
    <row r="215" spans="39:39" x14ac:dyDescent="0.25">
      <c r="AM215" s="200"/>
    </row>
    <row r="216" spans="39:39" x14ac:dyDescent="0.25">
      <c r="AM216" s="200"/>
    </row>
    <row r="217" spans="39:39" x14ac:dyDescent="0.25">
      <c r="AM217" s="200"/>
    </row>
    <row r="218" spans="39:39" x14ac:dyDescent="0.25">
      <c r="AM218" s="200"/>
    </row>
    <row r="219" spans="39:39" x14ac:dyDescent="0.25">
      <c r="AM219" s="200"/>
    </row>
    <row r="220" spans="39:39" x14ac:dyDescent="0.25">
      <c r="AM220" s="200"/>
    </row>
    <row r="221" spans="39:39" x14ac:dyDescent="0.25">
      <c r="AM221" s="200"/>
    </row>
    <row r="222" spans="39:39" x14ac:dyDescent="0.25">
      <c r="AM222" s="200"/>
    </row>
    <row r="223" spans="39:39" x14ac:dyDescent="0.25">
      <c r="AM223" s="200"/>
    </row>
    <row r="224" spans="39:39" x14ac:dyDescent="0.25">
      <c r="AM224" s="200"/>
    </row>
    <row r="225" spans="39:39" x14ac:dyDescent="0.25">
      <c r="AM225" s="200"/>
    </row>
    <row r="226" spans="39:39" x14ac:dyDescent="0.25">
      <c r="AM226" s="200"/>
    </row>
    <row r="227" spans="39:39" x14ac:dyDescent="0.25">
      <c r="AM227" s="200"/>
    </row>
    <row r="228" spans="39:39" x14ac:dyDescent="0.25">
      <c r="AM228" s="200"/>
    </row>
    <row r="229" spans="39:39" x14ac:dyDescent="0.25">
      <c r="AM229" s="200"/>
    </row>
    <row r="230" spans="39:39" x14ac:dyDescent="0.25">
      <c r="AM230" s="200"/>
    </row>
    <row r="231" spans="39:39" x14ac:dyDescent="0.25">
      <c r="AM231" s="200"/>
    </row>
    <row r="232" spans="39:39" x14ac:dyDescent="0.25">
      <c r="AM232" s="200"/>
    </row>
    <row r="233" spans="39:39" x14ac:dyDescent="0.25">
      <c r="AM233" s="200"/>
    </row>
    <row r="234" spans="39:39" x14ac:dyDescent="0.25">
      <c r="AM234" s="200"/>
    </row>
    <row r="235" spans="39:39" x14ac:dyDescent="0.25">
      <c r="AM235" s="200"/>
    </row>
    <row r="236" spans="39:39" x14ac:dyDescent="0.25">
      <c r="AM236" s="200"/>
    </row>
    <row r="237" spans="39:39" x14ac:dyDescent="0.25">
      <c r="AM237" s="200"/>
    </row>
    <row r="238" spans="39:39" x14ac:dyDescent="0.25">
      <c r="AM238" s="200"/>
    </row>
    <row r="239" spans="39:39" x14ac:dyDescent="0.25">
      <c r="AM239" s="200"/>
    </row>
    <row r="240" spans="39:39" x14ac:dyDescent="0.25">
      <c r="AM240" s="200"/>
    </row>
    <row r="241" spans="39:39" x14ac:dyDescent="0.25">
      <c r="AM241" s="200"/>
    </row>
    <row r="242" spans="39:39" x14ac:dyDescent="0.25">
      <c r="AM242" s="200"/>
    </row>
    <row r="243" spans="39:39" x14ac:dyDescent="0.25">
      <c r="AM243" s="200"/>
    </row>
    <row r="244" spans="39:39" x14ac:dyDescent="0.25">
      <c r="AM244" s="200"/>
    </row>
    <row r="245" spans="39:39" x14ac:dyDescent="0.25">
      <c r="AM245" s="200"/>
    </row>
    <row r="246" spans="39:39" x14ac:dyDescent="0.25">
      <c r="AM246" s="200"/>
    </row>
    <row r="247" spans="39:39" x14ac:dyDescent="0.25">
      <c r="AM247" s="200"/>
    </row>
    <row r="248" spans="39:39" x14ac:dyDescent="0.25">
      <c r="AM248" s="200"/>
    </row>
    <row r="249" spans="39:39" x14ac:dyDescent="0.25">
      <c r="AM249" s="200"/>
    </row>
    <row r="250" spans="39:39" x14ac:dyDescent="0.25">
      <c r="AM250" s="200"/>
    </row>
    <row r="251" spans="39:39" x14ac:dyDescent="0.25">
      <c r="AM251" s="200"/>
    </row>
    <row r="252" spans="39:39" x14ac:dyDescent="0.25">
      <c r="AM252" s="200"/>
    </row>
    <row r="253" spans="39:39" x14ac:dyDescent="0.25">
      <c r="AM253" s="200"/>
    </row>
    <row r="254" spans="39:39" x14ac:dyDescent="0.25">
      <c r="AM254" s="200"/>
    </row>
    <row r="255" spans="39:39" x14ac:dyDescent="0.25">
      <c r="AM255" s="200"/>
    </row>
    <row r="256" spans="39:39" x14ac:dyDescent="0.25">
      <c r="AM256" s="200"/>
    </row>
    <row r="257" spans="39:39" x14ac:dyDescent="0.25">
      <c r="AM257" s="200"/>
    </row>
    <row r="258" spans="39:39" x14ac:dyDescent="0.25">
      <c r="AM258" s="200"/>
    </row>
    <row r="259" spans="39:39" x14ac:dyDescent="0.25">
      <c r="AM259" s="200"/>
    </row>
    <row r="260" spans="39:39" x14ac:dyDescent="0.25">
      <c r="AM260" s="200"/>
    </row>
    <row r="261" spans="39:39" x14ac:dyDescent="0.25">
      <c r="AM261" s="200"/>
    </row>
    <row r="262" spans="39:39" x14ac:dyDescent="0.25">
      <c r="AM262" s="200"/>
    </row>
    <row r="263" spans="39:39" x14ac:dyDescent="0.25">
      <c r="AM263" s="200"/>
    </row>
    <row r="264" spans="39:39" x14ac:dyDescent="0.25">
      <c r="AM264" s="200"/>
    </row>
    <row r="265" spans="39:39" x14ac:dyDescent="0.25">
      <c r="AM265" s="200"/>
    </row>
    <row r="266" spans="39:39" x14ac:dyDescent="0.25">
      <c r="AM266" s="200"/>
    </row>
    <row r="267" spans="39:39" x14ac:dyDescent="0.25">
      <c r="AM267" s="200"/>
    </row>
    <row r="268" spans="39:39" x14ac:dyDescent="0.25">
      <c r="AM268" s="200"/>
    </row>
    <row r="269" spans="39:39" x14ac:dyDescent="0.25">
      <c r="AM269" s="200"/>
    </row>
    <row r="270" spans="39:39" x14ac:dyDescent="0.25">
      <c r="AM270" s="200"/>
    </row>
    <row r="271" spans="39:39" x14ac:dyDescent="0.25">
      <c r="AM271" s="200"/>
    </row>
    <row r="272" spans="39:39" x14ac:dyDescent="0.25">
      <c r="AM272" s="200"/>
    </row>
    <row r="273" spans="39:39" x14ac:dyDescent="0.25">
      <c r="AM273" s="200"/>
    </row>
    <row r="274" spans="39:39" x14ac:dyDescent="0.25">
      <c r="AM274" s="200"/>
    </row>
    <row r="275" spans="39:39" x14ac:dyDescent="0.25">
      <c r="AM275" s="200"/>
    </row>
    <row r="276" spans="39:39" x14ac:dyDescent="0.25">
      <c r="AM276" s="200"/>
    </row>
    <row r="277" spans="39:39" x14ac:dyDescent="0.25">
      <c r="AM277" s="200"/>
    </row>
    <row r="278" spans="39:39" x14ac:dyDescent="0.25">
      <c r="AM278" s="200"/>
    </row>
    <row r="279" spans="39:39" x14ac:dyDescent="0.25">
      <c r="AM279" s="200"/>
    </row>
    <row r="280" spans="39:39" x14ac:dyDescent="0.25">
      <c r="AM280" s="200"/>
    </row>
    <row r="281" spans="39:39" x14ac:dyDescent="0.25">
      <c r="AM281" s="200"/>
    </row>
    <row r="282" spans="39:39" x14ac:dyDescent="0.25">
      <c r="AM282" s="200"/>
    </row>
    <row r="283" spans="39:39" x14ac:dyDescent="0.25">
      <c r="AM283" s="200"/>
    </row>
    <row r="284" spans="39:39" x14ac:dyDescent="0.25">
      <c r="AM284" s="200"/>
    </row>
    <row r="285" spans="39:39" x14ac:dyDescent="0.25">
      <c r="AM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39" width="22.5703125" style="3" bestFit="1" customWidth="1"/>
    <col min="40" max="16384" width="11.42578125" style="3"/>
  </cols>
  <sheetData>
    <row r="1" spans="1:39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9" s="86" customFormat="1" ht="28.5" x14ac:dyDescent="0.45">
      <c r="A2" s="88"/>
      <c r="B2" s="89"/>
      <c r="C2" s="184" t="s">
        <v>73</v>
      </c>
      <c r="D2" s="184"/>
      <c r="E2" s="184"/>
      <c r="F2" s="184"/>
      <c r="G2" s="184"/>
      <c r="H2" s="184"/>
      <c r="I2" s="184" t="s">
        <v>73</v>
      </c>
      <c r="J2" s="184"/>
      <c r="K2" s="184"/>
      <c r="L2" s="184"/>
      <c r="M2" s="184"/>
      <c r="N2" s="184"/>
      <c r="O2" s="184" t="s">
        <v>73</v>
      </c>
      <c r="P2" s="184"/>
      <c r="Q2" s="184"/>
      <c r="R2" s="184"/>
      <c r="S2" s="184"/>
      <c r="T2" s="184"/>
      <c r="U2" s="184" t="s">
        <v>73</v>
      </c>
      <c r="V2" s="184"/>
      <c r="W2" s="184"/>
      <c r="X2" s="184"/>
      <c r="Y2" s="184"/>
      <c r="Z2" s="184"/>
      <c r="AA2" s="184" t="s">
        <v>73</v>
      </c>
      <c r="AB2" s="184"/>
      <c r="AC2" s="184"/>
      <c r="AD2" s="184"/>
      <c r="AE2" s="184"/>
      <c r="AF2" s="184"/>
      <c r="AG2" s="184" t="s">
        <v>73</v>
      </c>
      <c r="AH2" s="184"/>
      <c r="AI2" s="184"/>
      <c r="AJ2" s="184"/>
      <c r="AK2" s="184"/>
      <c r="AL2" s="184"/>
    </row>
    <row r="3" spans="1:39" s="86" customFormat="1" ht="18.75" x14ac:dyDescent="0.3">
      <c r="A3" s="88"/>
      <c r="B3" s="90"/>
      <c r="C3" s="185" t="str">
        <f>PROPER(INDICE!$B$5)</f>
        <v>Periodo Julio 2016 - Febrero 2017</v>
      </c>
      <c r="D3" s="185"/>
      <c r="E3" s="185"/>
      <c r="F3" s="185"/>
      <c r="G3" s="185"/>
      <c r="H3" s="185"/>
      <c r="I3" s="185" t="str">
        <f>PROPER(INDICE!$B$5)</f>
        <v>Periodo Julio 2016 - Febrero 2017</v>
      </c>
      <c r="J3" s="185"/>
      <c r="K3" s="185"/>
      <c r="L3" s="185"/>
      <c r="M3" s="185"/>
      <c r="N3" s="185"/>
      <c r="O3" s="185" t="str">
        <f>PROPER(INDICE!$B$5)</f>
        <v>Periodo Julio 2016 - Febrero 2017</v>
      </c>
      <c r="P3" s="185"/>
      <c r="Q3" s="185"/>
      <c r="R3" s="185"/>
      <c r="S3" s="185"/>
      <c r="T3" s="185"/>
      <c r="U3" s="185" t="str">
        <f>PROPER(INDICE!$B$5)</f>
        <v>Periodo Julio 2016 - Febrero 2017</v>
      </c>
      <c r="V3" s="185"/>
      <c r="W3" s="185"/>
      <c r="X3" s="185"/>
      <c r="Y3" s="185"/>
      <c r="Z3" s="185"/>
      <c r="AA3" s="185" t="str">
        <f>PROPER(INDICE!$B$5)</f>
        <v>Periodo Julio 2016 - Febrero 2017</v>
      </c>
      <c r="AB3" s="185"/>
      <c r="AC3" s="185"/>
      <c r="AD3" s="185"/>
      <c r="AE3" s="185"/>
      <c r="AF3" s="185"/>
      <c r="AG3" s="185" t="str">
        <f>PROPER(INDICE!$B$5)</f>
        <v>Periodo Julio 2016 - Febrero 2017</v>
      </c>
      <c r="AH3" s="185"/>
      <c r="AI3" s="185"/>
      <c r="AJ3" s="185"/>
      <c r="AK3" s="185"/>
      <c r="AL3" s="185"/>
    </row>
    <row r="4" spans="1:39" s="86" customFormat="1" ht="15.75" x14ac:dyDescent="0.25">
      <c r="A4" s="88"/>
      <c r="B4" s="91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9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9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65" t="s">
        <v>1438</v>
      </c>
      <c r="AM6" s="204" t="s">
        <v>1439</v>
      </c>
    </row>
    <row r="7" spans="1:39" s="26" customFormat="1" ht="12" customHeight="1" x14ac:dyDescent="0.25">
      <c r="A7" s="74" t="s">
        <v>256</v>
      </c>
      <c r="B7" s="28" t="s">
        <v>144</v>
      </c>
      <c r="C7" s="12">
        <v>1074414556</v>
      </c>
      <c r="D7" s="12">
        <v>4475075761</v>
      </c>
      <c r="E7" s="12">
        <v>4282906039</v>
      </c>
      <c r="F7" s="12">
        <v>1514071826</v>
      </c>
      <c r="G7" s="12">
        <v>1065863652</v>
      </c>
      <c r="H7" s="12">
        <v>7275941659</v>
      </c>
      <c r="I7" s="12">
        <v>1232627175</v>
      </c>
      <c r="J7" s="12">
        <v>484257100</v>
      </c>
      <c r="K7" s="12">
        <v>505712065</v>
      </c>
      <c r="L7" s="12">
        <v>7781598693</v>
      </c>
      <c r="M7" s="12">
        <v>2408154750</v>
      </c>
      <c r="N7" s="12">
        <v>4628808788</v>
      </c>
      <c r="O7" s="12">
        <v>4953551572</v>
      </c>
      <c r="P7" s="12">
        <v>1002195895</v>
      </c>
      <c r="Q7" s="12">
        <v>1621327375</v>
      </c>
      <c r="R7" s="12">
        <v>752462573</v>
      </c>
      <c r="S7" s="12">
        <v>81684218</v>
      </c>
      <c r="T7" s="12">
        <v>6151302651</v>
      </c>
      <c r="U7" s="12">
        <v>0</v>
      </c>
      <c r="V7" s="12">
        <v>8727910237</v>
      </c>
      <c r="W7" s="12">
        <v>1165992914</v>
      </c>
      <c r="X7" s="12">
        <v>1656418441</v>
      </c>
      <c r="Y7" s="12">
        <v>170882672</v>
      </c>
      <c r="Z7" s="12">
        <v>2048810057</v>
      </c>
      <c r="AA7" s="12">
        <v>776491523</v>
      </c>
      <c r="AB7" s="12">
        <v>4162339076</v>
      </c>
      <c r="AC7" s="12">
        <v>3845577364</v>
      </c>
      <c r="AD7" s="12">
        <v>38387350669</v>
      </c>
      <c r="AE7" s="12">
        <v>2545467450</v>
      </c>
      <c r="AF7" s="12">
        <v>786719768</v>
      </c>
      <c r="AG7" s="12">
        <v>806052291</v>
      </c>
      <c r="AH7" s="12">
        <v>891923027</v>
      </c>
      <c r="AI7" s="12">
        <v>0</v>
      </c>
      <c r="AJ7" s="12">
        <v>322200976</v>
      </c>
      <c r="AK7" s="12">
        <v>62416384</v>
      </c>
      <c r="AL7" s="12">
        <v>288128</v>
      </c>
      <c r="AM7" s="205">
        <v>117648797325</v>
      </c>
    </row>
    <row r="8" spans="1:39" s="26" customFormat="1" ht="12" customHeight="1" x14ac:dyDescent="0.25">
      <c r="A8" s="74" t="s">
        <v>257</v>
      </c>
      <c r="B8" s="28" t="s">
        <v>145</v>
      </c>
      <c r="C8" s="12">
        <v>896629142</v>
      </c>
      <c r="D8" s="12">
        <v>1160285401</v>
      </c>
      <c r="E8" s="12">
        <v>701181980</v>
      </c>
      <c r="F8" s="12">
        <v>329772923</v>
      </c>
      <c r="G8" s="12">
        <v>1319545635</v>
      </c>
      <c r="H8" s="12">
        <v>3733462633</v>
      </c>
      <c r="I8" s="12">
        <v>448073526</v>
      </c>
      <c r="J8" s="12">
        <v>124826607</v>
      </c>
      <c r="K8" s="12">
        <v>34261962</v>
      </c>
      <c r="L8" s="12">
        <v>2445461773</v>
      </c>
      <c r="M8" s="12">
        <v>2178049686</v>
      </c>
      <c r="N8" s="12">
        <v>1691928931</v>
      </c>
      <c r="O8" s="12">
        <v>995646437</v>
      </c>
      <c r="P8" s="12">
        <v>1056016193</v>
      </c>
      <c r="Q8" s="12">
        <v>346907900</v>
      </c>
      <c r="R8" s="12">
        <v>532378213</v>
      </c>
      <c r="S8" s="12">
        <v>2865626</v>
      </c>
      <c r="T8" s="12">
        <v>7734239679</v>
      </c>
      <c r="U8" s="12">
        <v>0</v>
      </c>
      <c r="V8" s="12">
        <v>2596324593</v>
      </c>
      <c r="W8" s="12">
        <v>787254125</v>
      </c>
      <c r="X8" s="12">
        <v>1456603554</v>
      </c>
      <c r="Y8" s="12">
        <v>37614560</v>
      </c>
      <c r="Z8" s="12">
        <v>50402361</v>
      </c>
      <c r="AA8" s="12">
        <v>304135144</v>
      </c>
      <c r="AB8" s="12">
        <v>1751777246</v>
      </c>
      <c r="AC8" s="12">
        <v>690137120</v>
      </c>
      <c r="AD8" s="12">
        <v>10529055125</v>
      </c>
      <c r="AE8" s="12">
        <v>469881924</v>
      </c>
      <c r="AF8" s="12">
        <v>446892899</v>
      </c>
      <c r="AG8" s="12">
        <v>116275942</v>
      </c>
      <c r="AH8" s="12">
        <v>5020247678</v>
      </c>
      <c r="AI8" s="12">
        <v>10614920</v>
      </c>
      <c r="AJ8" s="12">
        <v>464216783</v>
      </c>
      <c r="AK8" s="12">
        <v>0</v>
      </c>
      <c r="AL8" s="12">
        <v>0</v>
      </c>
      <c r="AM8" s="205">
        <v>50462968221</v>
      </c>
    </row>
    <row r="9" spans="1:39" s="26" customFormat="1" ht="12" customHeight="1" x14ac:dyDescent="0.25">
      <c r="A9" s="74" t="s">
        <v>258</v>
      </c>
      <c r="B9" s="28" t="s">
        <v>146</v>
      </c>
      <c r="C9" s="12">
        <v>192505001</v>
      </c>
      <c r="D9" s="12">
        <v>245729474</v>
      </c>
      <c r="E9" s="12">
        <v>383052157</v>
      </c>
      <c r="F9" s="12">
        <v>129549826</v>
      </c>
      <c r="G9" s="12">
        <v>113658362</v>
      </c>
      <c r="H9" s="12">
        <v>1069053147</v>
      </c>
      <c r="I9" s="12">
        <v>28828926</v>
      </c>
      <c r="J9" s="12">
        <v>201683699</v>
      </c>
      <c r="K9" s="12">
        <v>7581662</v>
      </c>
      <c r="L9" s="12">
        <v>1870954692</v>
      </c>
      <c r="M9" s="12">
        <v>191564066</v>
      </c>
      <c r="N9" s="12">
        <v>519582272</v>
      </c>
      <c r="O9" s="12">
        <v>491816394</v>
      </c>
      <c r="P9" s="12">
        <v>103453316</v>
      </c>
      <c r="Q9" s="12">
        <v>304446310</v>
      </c>
      <c r="R9" s="12">
        <v>514064919</v>
      </c>
      <c r="S9" s="12">
        <v>38401566</v>
      </c>
      <c r="T9" s="12">
        <v>5788792446</v>
      </c>
      <c r="U9" s="12">
        <v>0</v>
      </c>
      <c r="V9" s="12">
        <v>1354760846</v>
      </c>
      <c r="W9" s="12">
        <v>91440955</v>
      </c>
      <c r="X9" s="12">
        <v>447717679</v>
      </c>
      <c r="Y9" s="12">
        <v>90936921</v>
      </c>
      <c r="Z9" s="12">
        <v>3497061744</v>
      </c>
      <c r="AA9" s="12">
        <v>58667929</v>
      </c>
      <c r="AB9" s="12">
        <v>8302895048</v>
      </c>
      <c r="AC9" s="12">
        <v>453440013</v>
      </c>
      <c r="AD9" s="12">
        <v>1381371736</v>
      </c>
      <c r="AE9" s="12">
        <v>11239350076</v>
      </c>
      <c r="AF9" s="12">
        <v>103398249</v>
      </c>
      <c r="AG9" s="12">
        <v>218328674</v>
      </c>
      <c r="AH9" s="12">
        <v>858805248</v>
      </c>
      <c r="AI9" s="12">
        <v>0</v>
      </c>
      <c r="AJ9" s="12">
        <v>189159401</v>
      </c>
      <c r="AK9" s="12">
        <v>659836</v>
      </c>
      <c r="AL9" s="12">
        <v>0</v>
      </c>
      <c r="AM9" s="205">
        <v>40482712590</v>
      </c>
    </row>
    <row r="10" spans="1:39" s="26" customFormat="1" ht="12" customHeight="1" x14ac:dyDescent="0.25">
      <c r="A10" s="74" t="s">
        <v>259</v>
      </c>
      <c r="B10" s="28" t="s">
        <v>147</v>
      </c>
      <c r="C10" s="12">
        <v>23670469743</v>
      </c>
      <c r="D10" s="12">
        <v>16852134915</v>
      </c>
      <c r="E10" s="12">
        <v>7343299435</v>
      </c>
      <c r="F10" s="12">
        <v>4711029766</v>
      </c>
      <c r="G10" s="12">
        <v>24360522416</v>
      </c>
      <c r="H10" s="12">
        <v>88344569335</v>
      </c>
      <c r="I10" s="12">
        <v>12334958882</v>
      </c>
      <c r="J10" s="12">
        <v>4337168622</v>
      </c>
      <c r="K10" s="12">
        <v>6175728498</v>
      </c>
      <c r="L10" s="12">
        <v>7945210327</v>
      </c>
      <c r="M10" s="12">
        <v>16460850825</v>
      </c>
      <c r="N10" s="12">
        <v>21965265553</v>
      </c>
      <c r="O10" s="12">
        <v>12006123482</v>
      </c>
      <c r="P10" s="12">
        <v>9133268646</v>
      </c>
      <c r="Q10" s="12">
        <v>5738939411</v>
      </c>
      <c r="R10" s="12">
        <v>6202660002</v>
      </c>
      <c r="S10" s="12">
        <v>1402628317</v>
      </c>
      <c r="T10" s="12">
        <v>30955603312</v>
      </c>
      <c r="U10" s="12">
        <v>0</v>
      </c>
      <c r="V10" s="12">
        <v>35016892664</v>
      </c>
      <c r="W10" s="12">
        <v>13224383656</v>
      </c>
      <c r="X10" s="12">
        <v>20491327538</v>
      </c>
      <c r="Y10" s="12">
        <v>3922880351</v>
      </c>
      <c r="Z10" s="12">
        <v>9924538966</v>
      </c>
      <c r="AA10" s="12">
        <v>2627935362</v>
      </c>
      <c r="AB10" s="12">
        <v>51923566179</v>
      </c>
      <c r="AC10" s="12">
        <v>14095374370</v>
      </c>
      <c r="AD10" s="12">
        <v>133419381787</v>
      </c>
      <c r="AE10" s="12">
        <v>32834827788</v>
      </c>
      <c r="AF10" s="12">
        <v>17174615165</v>
      </c>
      <c r="AG10" s="12">
        <v>14774752549</v>
      </c>
      <c r="AH10" s="12">
        <v>35900623382</v>
      </c>
      <c r="AI10" s="12">
        <v>71959</v>
      </c>
      <c r="AJ10" s="12">
        <v>8380590536</v>
      </c>
      <c r="AK10" s="12">
        <v>4370013303</v>
      </c>
      <c r="AL10" s="12">
        <v>87329275</v>
      </c>
      <c r="AM10" s="205">
        <v>698109536317</v>
      </c>
    </row>
    <row r="11" spans="1:39" s="26" customFormat="1" ht="12" customHeight="1" x14ac:dyDescent="0.25">
      <c r="A11" s="74" t="s">
        <v>260</v>
      </c>
      <c r="B11" s="28" t="s">
        <v>148</v>
      </c>
      <c r="C11" s="12">
        <v>165449688</v>
      </c>
      <c r="D11" s="12">
        <v>0</v>
      </c>
      <c r="E11" s="12">
        <v>0</v>
      </c>
      <c r="F11" s="12">
        <v>165449688</v>
      </c>
      <c r="G11" s="12">
        <v>2085201647</v>
      </c>
      <c r="H11" s="12">
        <v>165449688</v>
      </c>
      <c r="I11" s="12">
        <v>165449688</v>
      </c>
      <c r="J11" s="12">
        <v>165449688</v>
      </c>
      <c r="K11" s="12">
        <v>165449688</v>
      </c>
      <c r="L11" s="12">
        <v>147186318</v>
      </c>
      <c r="M11" s="12">
        <v>165449688</v>
      </c>
      <c r="N11" s="12">
        <v>0</v>
      </c>
      <c r="O11" s="12">
        <v>0</v>
      </c>
      <c r="P11" s="12">
        <v>165449688</v>
      </c>
      <c r="Q11" s="12">
        <v>0</v>
      </c>
      <c r="R11" s="12">
        <v>165449737</v>
      </c>
      <c r="S11" s="12">
        <v>165449688</v>
      </c>
      <c r="T11" s="12">
        <v>0</v>
      </c>
      <c r="U11" s="12">
        <v>0</v>
      </c>
      <c r="V11" s="12">
        <v>0</v>
      </c>
      <c r="W11" s="12">
        <v>165449688</v>
      </c>
      <c r="X11" s="12">
        <v>165449688</v>
      </c>
      <c r="Y11" s="12">
        <v>959337623</v>
      </c>
      <c r="Z11" s="12">
        <v>165449688</v>
      </c>
      <c r="AA11" s="12">
        <v>165449688</v>
      </c>
      <c r="AB11" s="12">
        <v>165449688</v>
      </c>
      <c r="AC11" s="12">
        <v>0</v>
      </c>
      <c r="AD11" s="12">
        <v>0</v>
      </c>
      <c r="AE11" s="12">
        <v>0</v>
      </c>
      <c r="AF11" s="12">
        <v>165449688</v>
      </c>
      <c r="AG11" s="12">
        <v>165449688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205">
        <v>6004370333</v>
      </c>
    </row>
    <row r="12" spans="1:39" s="26" customFormat="1" ht="12" customHeight="1" x14ac:dyDescent="0.25">
      <c r="A12" s="74" t="s">
        <v>261</v>
      </c>
      <c r="B12" s="28" t="s">
        <v>149</v>
      </c>
      <c r="C12" s="12">
        <v>225910981</v>
      </c>
      <c r="D12" s="12">
        <v>1451221459</v>
      </c>
      <c r="E12" s="12">
        <v>974204746</v>
      </c>
      <c r="F12" s="12">
        <v>137575943</v>
      </c>
      <c r="G12" s="12">
        <v>512057857</v>
      </c>
      <c r="H12" s="12">
        <v>1975171740</v>
      </c>
      <c r="I12" s="12">
        <v>453217022</v>
      </c>
      <c r="J12" s="12">
        <v>42628664</v>
      </c>
      <c r="K12" s="12">
        <v>84931365</v>
      </c>
      <c r="L12" s="12">
        <v>5079827441</v>
      </c>
      <c r="M12" s="12">
        <v>522345816</v>
      </c>
      <c r="N12" s="12">
        <v>2009066350</v>
      </c>
      <c r="O12" s="12">
        <v>1015697264</v>
      </c>
      <c r="P12" s="12">
        <v>729048325</v>
      </c>
      <c r="Q12" s="12">
        <v>591505200</v>
      </c>
      <c r="R12" s="12">
        <v>566925525</v>
      </c>
      <c r="S12" s="12">
        <v>33917197</v>
      </c>
      <c r="T12" s="12">
        <v>670708978</v>
      </c>
      <c r="U12" s="12">
        <v>0</v>
      </c>
      <c r="V12" s="12">
        <v>1743339205</v>
      </c>
      <c r="W12" s="12">
        <v>1717624881</v>
      </c>
      <c r="X12" s="12">
        <v>1038677227</v>
      </c>
      <c r="Y12" s="12">
        <v>71290714</v>
      </c>
      <c r="Z12" s="12">
        <v>262628223</v>
      </c>
      <c r="AA12" s="12">
        <v>198117878</v>
      </c>
      <c r="AB12" s="12">
        <v>6732428867</v>
      </c>
      <c r="AC12" s="12">
        <v>966706398</v>
      </c>
      <c r="AD12" s="12">
        <v>7215062515</v>
      </c>
      <c r="AE12" s="12">
        <v>1387090788</v>
      </c>
      <c r="AF12" s="12">
        <v>458853860</v>
      </c>
      <c r="AG12" s="12">
        <v>1170528086</v>
      </c>
      <c r="AH12" s="12">
        <v>525841876</v>
      </c>
      <c r="AI12" s="12">
        <v>0</v>
      </c>
      <c r="AJ12" s="12">
        <v>173789328</v>
      </c>
      <c r="AK12" s="12">
        <v>5368953</v>
      </c>
      <c r="AL12" s="12">
        <v>0</v>
      </c>
      <c r="AM12" s="205">
        <v>40743310672</v>
      </c>
    </row>
    <row r="13" spans="1:39" s="26" customFormat="1" ht="12" customHeight="1" x14ac:dyDescent="0.25">
      <c r="A13" s="74" t="s">
        <v>262</v>
      </c>
      <c r="B13" s="28" t="s">
        <v>150</v>
      </c>
      <c r="C13" s="12">
        <v>16698152</v>
      </c>
      <c r="D13" s="12">
        <v>136884743</v>
      </c>
      <c r="E13" s="12">
        <v>0</v>
      </c>
      <c r="F13" s="12">
        <v>22626894</v>
      </c>
      <c r="G13" s="12">
        <v>25957377</v>
      </c>
      <c r="H13" s="12">
        <v>223512387</v>
      </c>
      <c r="I13" s="12">
        <v>34321930</v>
      </c>
      <c r="J13" s="12">
        <v>1825496</v>
      </c>
      <c r="K13" s="12">
        <v>12296872</v>
      </c>
      <c r="L13" s="12">
        <v>123247547</v>
      </c>
      <c r="M13" s="12">
        <v>38743889</v>
      </c>
      <c r="N13" s="12">
        <v>108602840</v>
      </c>
      <c r="O13" s="12">
        <v>69469792</v>
      </c>
      <c r="P13" s="12">
        <v>50132662</v>
      </c>
      <c r="Q13" s="12">
        <v>22826436</v>
      </c>
      <c r="R13" s="12">
        <v>43451215</v>
      </c>
      <c r="S13" s="12">
        <v>0</v>
      </c>
      <c r="T13" s="12">
        <v>22727098</v>
      </c>
      <c r="U13" s="12">
        <v>0</v>
      </c>
      <c r="V13" s="12">
        <v>191052845</v>
      </c>
      <c r="W13" s="12">
        <v>20864065</v>
      </c>
      <c r="X13" s="12">
        <v>76809612</v>
      </c>
      <c r="Y13" s="12">
        <v>2097226</v>
      </c>
      <c r="Z13" s="12">
        <v>119627963</v>
      </c>
      <c r="AA13" s="12">
        <v>43285130</v>
      </c>
      <c r="AB13" s="12">
        <v>153980199</v>
      </c>
      <c r="AC13" s="12">
        <v>51518561</v>
      </c>
      <c r="AD13" s="12">
        <v>263746646</v>
      </c>
      <c r="AE13" s="12">
        <v>69791640</v>
      </c>
      <c r="AF13" s="12">
        <v>42036571</v>
      </c>
      <c r="AG13" s="12">
        <v>62864092</v>
      </c>
      <c r="AH13" s="12">
        <v>0</v>
      </c>
      <c r="AI13" s="12">
        <v>0</v>
      </c>
      <c r="AJ13" s="12">
        <v>15835921</v>
      </c>
      <c r="AK13" s="12">
        <v>0</v>
      </c>
      <c r="AL13" s="12">
        <v>0</v>
      </c>
      <c r="AM13" s="205">
        <v>2066835801</v>
      </c>
    </row>
    <row r="14" spans="1:39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1429274797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12856498978</v>
      </c>
      <c r="AE14" s="12">
        <v>9875387689</v>
      </c>
      <c r="AF14" s="12">
        <v>0</v>
      </c>
      <c r="AG14" s="12">
        <v>0</v>
      </c>
      <c r="AH14" s="12">
        <v>13110630697</v>
      </c>
      <c r="AI14" s="12">
        <v>730772</v>
      </c>
      <c r="AJ14" s="12">
        <v>0</v>
      </c>
      <c r="AK14" s="12">
        <v>0</v>
      </c>
      <c r="AL14" s="12">
        <v>0</v>
      </c>
      <c r="AM14" s="205">
        <v>37272522933</v>
      </c>
    </row>
    <row r="15" spans="1:39" s="26" customFormat="1" ht="12" customHeight="1" x14ac:dyDescent="0.25">
      <c r="A15" s="74" t="s">
        <v>264</v>
      </c>
      <c r="B15" s="28" t="s">
        <v>152</v>
      </c>
      <c r="C15" s="12">
        <v>166355049</v>
      </c>
      <c r="D15" s="12">
        <v>11181157</v>
      </c>
      <c r="E15" s="12">
        <v>970970413</v>
      </c>
      <c r="F15" s="12">
        <v>2465879994</v>
      </c>
      <c r="G15" s="12">
        <v>1585335619</v>
      </c>
      <c r="H15" s="12">
        <v>3662740405</v>
      </c>
      <c r="I15" s="12">
        <v>1282952880</v>
      </c>
      <c r="J15" s="12">
        <v>186895903</v>
      </c>
      <c r="K15" s="12">
        <v>6183981344</v>
      </c>
      <c r="L15" s="12">
        <v>9210288287</v>
      </c>
      <c r="M15" s="12">
        <v>489065039</v>
      </c>
      <c r="N15" s="12">
        <v>7444589798</v>
      </c>
      <c r="O15" s="12">
        <v>822162903</v>
      </c>
      <c r="P15" s="12">
        <v>36236403</v>
      </c>
      <c r="Q15" s="12">
        <v>232240117</v>
      </c>
      <c r="R15" s="12">
        <v>99572343</v>
      </c>
      <c r="S15" s="12">
        <v>0</v>
      </c>
      <c r="T15" s="12">
        <v>2202145862</v>
      </c>
      <c r="U15" s="12">
        <v>0</v>
      </c>
      <c r="V15" s="12">
        <v>11560006397</v>
      </c>
      <c r="W15" s="12">
        <v>797813050</v>
      </c>
      <c r="X15" s="12">
        <v>508830682</v>
      </c>
      <c r="Y15" s="12">
        <v>12540714</v>
      </c>
      <c r="Z15" s="12">
        <v>1604061462</v>
      </c>
      <c r="AA15" s="12">
        <v>230869650</v>
      </c>
      <c r="AB15" s="12">
        <v>28456942952</v>
      </c>
      <c r="AC15" s="12">
        <v>2741462023</v>
      </c>
      <c r="AD15" s="12">
        <v>6271348975</v>
      </c>
      <c r="AE15" s="12">
        <v>2544219061</v>
      </c>
      <c r="AF15" s="12">
        <v>358801880</v>
      </c>
      <c r="AG15" s="12">
        <v>504638894</v>
      </c>
      <c r="AH15" s="12">
        <v>4132108137</v>
      </c>
      <c r="AI15" s="12">
        <v>0</v>
      </c>
      <c r="AJ15" s="12">
        <v>619984785</v>
      </c>
      <c r="AK15" s="12">
        <v>12784408</v>
      </c>
      <c r="AL15" s="12">
        <v>0</v>
      </c>
      <c r="AM15" s="205">
        <v>97409006586</v>
      </c>
    </row>
    <row r="16" spans="1:39" s="26" customFormat="1" ht="12" customHeight="1" x14ac:dyDescent="0.25">
      <c r="A16" s="74" t="s">
        <v>265</v>
      </c>
      <c r="B16" s="28" t="s">
        <v>153</v>
      </c>
      <c r="C16" s="12">
        <v>8549858863</v>
      </c>
      <c r="D16" s="12">
        <v>1154370021</v>
      </c>
      <c r="E16" s="12">
        <v>1261756795</v>
      </c>
      <c r="F16" s="12">
        <v>841847214</v>
      </c>
      <c r="G16" s="12">
        <v>946260453</v>
      </c>
      <c r="H16" s="12">
        <v>1832077172</v>
      </c>
      <c r="I16" s="12">
        <v>1089872761</v>
      </c>
      <c r="J16" s="12">
        <v>796846879</v>
      </c>
      <c r="K16" s="12">
        <v>809908245</v>
      </c>
      <c r="L16" s="12">
        <v>1528224792</v>
      </c>
      <c r="M16" s="12">
        <v>1213759281</v>
      </c>
      <c r="N16" s="12">
        <v>1828682829</v>
      </c>
      <c r="O16" s="12">
        <v>1412907288</v>
      </c>
      <c r="P16" s="12">
        <v>895684759</v>
      </c>
      <c r="Q16" s="12">
        <v>919424996</v>
      </c>
      <c r="R16" s="12">
        <v>1063220155</v>
      </c>
      <c r="S16" s="12">
        <v>801118868</v>
      </c>
      <c r="T16" s="12">
        <v>826537041</v>
      </c>
      <c r="U16" s="12">
        <v>0</v>
      </c>
      <c r="V16" s="12">
        <v>3473633307</v>
      </c>
      <c r="W16" s="12">
        <v>868245508</v>
      </c>
      <c r="X16" s="12">
        <v>1232277647</v>
      </c>
      <c r="Y16" s="12">
        <v>874192826</v>
      </c>
      <c r="Z16" s="12">
        <v>825131200</v>
      </c>
      <c r="AA16" s="12">
        <v>906389366</v>
      </c>
      <c r="AB16" s="12">
        <v>1378615331</v>
      </c>
      <c r="AC16" s="12">
        <v>1026070337</v>
      </c>
      <c r="AD16" s="12">
        <v>6965987671</v>
      </c>
      <c r="AE16" s="12">
        <v>984179413</v>
      </c>
      <c r="AF16" s="12">
        <v>901974750</v>
      </c>
      <c r="AG16" s="12">
        <v>892886741</v>
      </c>
      <c r="AH16" s="12">
        <v>382878033</v>
      </c>
      <c r="AI16" s="12">
        <v>1188391</v>
      </c>
      <c r="AJ16" s="12">
        <v>1099272151</v>
      </c>
      <c r="AK16" s="12">
        <v>775067731</v>
      </c>
      <c r="AL16" s="12">
        <v>0</v>
      </c>
      <c r="AM16" s="205">
        <v>50360348815</v>
      </c>
    </row>
    <row r="17" spans="1:39" s="26" customFormat="1" ht="12" customHeight="1" x14ac:dyDescent="0.25">
      <c r="A17" s="74" t="s">
        <v>266</v>
      </c>
      <c r="B17" s="28" t="s">
        <v>154</v>
      </c>
      <c r="C17" s="12">
        <v>19611189</v>
      </c>
      <c r="D17" s="12">
        <v>143441666</v>
      </c>
      <c r="E17" s="12">
        <v>33520117</v>
      </c>
      <c r="F17" s="12">
        <v>1237022</v>
      </c>
      <c r="G17" s="12">
        <v>67633477</v>
      </c>
      <c r="H17" s="12">
        <v>717779545</v>
      </c>
      <c r="I17" s="12">
        <v>0</v>
      </c>
      <c r="J17" s="12">
        <v>11004140</v>
      </c>
      <c r="K17" s="12">
        <v>0</v>
      </c>
      <c r="L17" s="12">
        <v>314967267</v>
      </c>
      <c r="M17" s="12">
        <v>105002233</v>
      </c>
      <c r="N17" s="12">
        <v>231373041</v>
      </c>
      <c r="O17" s="12">
        <v>136332457</v>
      </c>
      <c r="P17" s="12">
        <v>151367398</v>
      </c>
      <c r="Q17" s="12">
        <v>54976290</v>
      </c>
      <c r="R17" s="12">
        <v>7238335</v>
      </c>
      <c r="S17" s="12">
        <v>0</v>
      </c>
      <c r="T17" s="12">
        <v>162747407</v>
      </c>
      <c r="U17" s="12">
        <v>0</v>
      </c>
      <c r="V17" s="12">
        <v>276068973</v>
      </c>
      <c r="W17" s="12">
        <v>34263908</v>
      </c>
      <c r="X17" s="12">
        <v>168538087</v>
      </c>
      <c r="Y17" s="12">
        <v>42127024</v>
      </c>
      <c r="Z17" s="12">
        <v>6134193</v>
      </c>
      <c r="AA17" s="12">
        <v>1821137</v>
      </c>
      <c r="AB17" s="12">
        <v>401715082</v>
      </c>
      <c r="AC17" s="12">
        <v>47401319</v>
      </c>
      <c r="AD17" s="12">
        <v>590906287</v>
      </c>
      <c r="AE17" s="12">
        <v>0</v>
      </c>
      <c r="AF17" s="12">
        <v>84632599</v>
      </c>
      <c r="AG17" s="12">
        <v>7136115</v>
      </c>
      <c r="AH17" s="12">
        <v>1628019509</v>
      </c>
      <c r="AI17" s="12">
        <v>0</v>
      </c>
      <c r="AJ17" s="12">
        <v>42425760</v>
      </c>
      <c r="AK17" s="12">
        <v>0</v>
      </c>
      <c r="AL17" s="12">
        <v>0</v>
      </c>
      <c r="AM17" s="205">
        <v>5489421577</v>
      </c>
    </row>
    <row r="18" spans="1:39" s="26" customFormat="1" ht="12" customHeight="1" x14ac:dyDescent="0.25">
      <c r="A18" s="74" t="s">
        <v>267</v>
      </c>
      <c r="B18" s="28" t="s">
        <v>155</v>
      </c>
      <c r="C18" s="12">
        <v>850625958</v>
      </c>
      <c r="D18" s="12">
        <v>215385587</v>
      </c>
      <c r="E18" s="12">
        <v>840215880</v>
      </c>
      <c r="F18" s="12">
        <v>698704400</v>
      </c>
      <c r="G18" s="12">
        <v>113680043</v>
      </c>
      <c r="H18" s="12">
        <v>4156421841</v>
      </c>
      <c r="I18" s="12">
        <v>65006318</v>
      </c>
      <c r="J18" s="12">
        <v>1433653</v>
      </c>
      <c r="K18" s="12">
        <v>6443209</v>
      </c>
      <c r="L18" s="12">
        <v>2089693614</v>
      </c>
      <c r="M18" s="12">
        <v>704110829</v>
      </c>
      <c r="N18" s="12">
        <v>2097677596</v>
      </c>
      <c r="O18" s="12">
        <v>1402873517</v>
      </c>
      <c r="P18" s="12">
        <v>99390146</v>
      </c>
      <c r="Q18" s="12">
        <v>29234089</v>
      </c>
      <c r="R18" s="12">
        <v>2214885301</v>
      </c>
      <c r="S18" s="12">
        <v>34835606</v>
      </c>
      <c r="T18" s="12">
        <v>1589587391</v>
      </c>
      <c r="U18" s="12">
        <v>0</v>
      </c>
      <c r="V18" s="12">
        <v>2012007251</v>
      </c>
      <c r="W18" s="12">
        <v>59775174</v>
      </c>
      <c r="X18" s="12">
        <v>601188824</v>
      </c>
      <c r="Y18" s="12">
        <v>86416145</v>
      </c>
      <c r="Z18" s="12">
        <v>60351688</v>
      </c>
      <c r="AA18" s="12">
        <v>72381849</v>
      </c>
      <c r="AB18" s="12">
        <v>1985658749</v>
      </c>
      <c r="AC18" s="12">
        <v>2989792850</v>
      </c>
      <c r="AD18" s="12">
        <v>38158146442</v>
      </c>
      <c r="AE18" s="12">
        <v>777225901</v>
      </c>
      <c r="AF18" s="12">
        <v>203225300</v>
      </c>
      <c r="AG18" s="12">
        <v>427725994</v>
      </c>
      <c r="AH18" s="12">
        <v>1317173740</v>
      </c>
      <c r="AI18" s="12">
        <v>0</v>
      </c>
      <c r="AJ18" s="12">
        <v>1495731558</v>
      </c>
      <c r="AK18" s="12">
        <v>0</v>
      </c>
      <c r="AL18" s="12">
        <v>1726792</v>
      </c>
      <c r="AM18" s="205">
        <v>67458733235</v>
      </c>
    </row>
    <row r="19" spans="1:39" s="26" customFormat="1" ht="12" customHeight="1" x14ac:dyDescent="0.25">
      <c r="A19" s="74" t="s">
        <v>268</v>
      </c>
      <c r="B19" s="28" t="s">
        <v>156</v>
      </c>
      <c r="C19" s="12">
        <v>2593275891</v>
      </c>
      <c r="D19" s="12">
        <v>671180645</v>
      </c>
      <c r="E19" s="12">
        <v>946629622</v>
      </c>
      <c r="F19" s="12">
        <v>1125253452</v>
      </c>
      <c r="G19" s="12">
        <v>410737423</v>
      </c>
      <c r="H19" s="12">
        <v>14835247704</v>
      </c>
      <c r="I19" s="12">
        <v>67007349</v>
      </c>
      <c r="J19" s="12">
        <v>25895769</v>
      </c>
      <c r="K19" s="12">
        <v>129861174</v>
      </c>
      <c r="L19" s="12">
        <v>5170139442</v>
      </c>
      <c r="M19" s="12">
        <v>521345020</v>
      </c>
      <c r="N19" s="12">
        <v>3523888242</v>
      </c>
      <c r="O19" s="12">
        <v>2183367441</v>
      </c>
      <c r="P19" s="12">
        <v>198534773</v>
      </c>
      <c r="Q19" s="12">
        <v>1366434298</v>
      </c>
      <c r="R19" s="12">
        <v>2378509264</v>
      </c>
      <c r="S19" s="12">
        <v>971347847</v>
      </c>
      <c r="T19" s="12">
        <v>1104013525</v>
      </c>
      <c r="U19" s="12">
        <v>0</v>
      </c>
      <c r="V19" s="12">
        <v>1355184626</v>
      </c>
      <c r="W19" s="12">
        <v>267624021</v>
      </c>
      <c r="X19" s="12">
        <v>2964264079</v>
      </c>
      <c r="Y19" s="12">
        <v>1184170081</v>
      </c>
      <c r="Z19" s="12">
        <v>171188781</v>
      </c>
      <c r="AA19" s="12">
        <v>344159702</v>
      </c>
      <c r="AB19" s="12">
        <v>1749483896</v>
      </c>
      <c r="AC19" s="12">
        <v>1808941877</v>
      </c>
      <c r="AD19" s="12">
        <v>544601464</v>
      </c>
      <c r="AE19" s="12">
        <v>364850447</v>
      </c>
      <c r="AF19" s="12">
        <v>296744926</v>
      </c>
      <c r="AG19" s="12">
        <v>251031884</v>
      </c>
      <c r="AH19" s="12">
        <v>274653760</v>
      </c>
      <c r="AI19" s="12">
        <v>111708</v>
      </c>
      <c r="AJ19" s="12">
        <v>5062940702</v>
      </c>
      <c r="AK19" s="12">
        <v>0</v>
      </c>
      <c r="AL19" s="12">
        <v>4365253</v>
      </c>
      <c r="AM19" s="205">
        <v>54866986088</v>
      </c>
    </row>
    <row r="20" spans="1:39" s="26" customFormat="1" ht="15" x14ac:dyDescent="0.25">
      <c r="A20" s="74" t="s">
        <v>269</v>
      </c>
      <c r="B20" s="6" t="s">
        <v>70</v>
      </c>
      <c r="C20" s="12">
        <v>9095633</v>
      </c>
      <c r="D20" s="12">
        <v>497306612</v>
      </c>
      <c r="E20" s="12">
        <v>57716063</v>
      </c>
      <c r="F20" s="12">
        <v>7466089645</v>
      </c>
      <c r="G20" s="12">
        <v>6906916497</v>
      </c>
      <c r="H20" s="12">
        <v>15511366073</v>
      </c>
      <c r="I20" s="12">
        <v>522809340</v>
      </c>
      <c r="J20" s="12">
        <v>0</v>
      </c>
      <c r="K20" s="12">
        <v>5760643330</v>
      </c>
      <c r="L20" s="12">
        <v>21136248868</v>
      </c>
      <c r="M20" s="12">
        <v>2349324884</v>
      </c>
      <c r="N20" s="12">
        <v>5466427341</v>
      </c>
      <c r="O20" s="12">
        <v>315042318</v>
      </c>
      <c r="P20" s="12">
        <v>148513579</v>
      </c>
      <c r="Q20" s="12">
        <v>1350974</v>
      </c>
      <c r="R20" s="12">
        <v>3996812921</v>
      </c>
      <c r="S20" s="12">
        <v>0</v>
      </c>
      <c r="T20" s="12">
        <v>7123839252</v>
      </c>
      <c r="U20" s="12">
        <v>0</v>
      </c>
      <c r="V20" s="12">
        <v>3861587853</v>
      </c>
      <c r="W20" s="12">
        <v>42150928</v>
      </c>
      <c r="X20" s="12">
        <v>10062594905</v>
      </c>
      <c r="Y20" s="12">
        <v>17850694</v>
      </c>
      <c r="Z20" s="12">
        <v>15651903562</v>
      </c>
      <c r="AA20" s="12">
        <v>58681965</v>
      </c>
      <c r="AB20" s="12">
        <v>55177973346</v>
      </c>
      <c r="AC20" s="12">
        <v>7623581826</v>
      </c>
      <c r="AD20" s="12">
        <v>8651675798</v>
      </c>
      <c r="AE20" s="12">
        <v>7496749978</v>
      </c>
      <c r="AF20" s="12">
        <v>1764818865</v>
      </c>
      <c r="AG20" s="12">
        <v>10480862931</v>
      </c>
      <c r="AH20" s="12">
        <v>3260122221</v>
      </c>
      <c r="AI20" s="12">
        <v>0</v>
      </c>
      <c r="AJ20" s="12">
        <v>486912558</v>
      </c>
      <c r="AK20" s="12">
        <v>685148496</v>
      </c>
      <c r="AL20" s="12">
        <v>0</v>
      </c>
      <c r="AM20" s="205">
        <v>202592119256</v>
      </c>
    </row>
    <row r="21" spans="1:39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205">
        <v>0</v>
      </c>
    </row>
    <row r="22" spans="1:39" s="26" customFormat="1" ht="12" customHeight="1" x14ac:dyDescent="0.25">
      <c r="A22" s="121" t="s">
        <v>270</v>
      </c>
      <c r="B22" s="122" t="s">
        <v>84</v>
      </c>
      <c r="C22" s="120">
        <v>38430899846</v>
      </c>
      <c r="D22" s="120">
        <v>27014197441</v>
      </c>
      <c r="E22" s="120">
        <v>17795453247</v>
      </c>
      <c r="F22" s="120">
        <v>19609088593</v>
      </c>
      <c r="G22" s="120">
        <v>39513370458</v>
      </c>
      <c r="H22" s="120">
        <v>143502793329</v>
      </c>
      <c r="I22" s="120">
        <v>17725125797</v>
      </c>
      <c r="J22" s="120">
        <v>6379916220</v>
      </c>
      <c r="K22" s="120">
        <v>19876799414</v>
      </c>
      <c r="L22" s="120">
        <v>64843049061</v>
      </c>
      <c r="M22" s="120">
        <v>27347766006</v>
      </c>
      <c r="N22" s="120">
        <v>51515893581</v>
      </c>
      <c r="O22" s="120">
        <v>25804990865</v>
      </c>
      <c r="P22" s="120">
        <v>13769291783</v>
      </c>
      <c r="Q22" s="120">
        <v>11229613396</v>
      </c>
      <c r="R22" s="120">
        <v>18537630503</v>
      </c>
      <c r="S22" s="120">
        <v>3532248933</v>
      </c>
      <c r="T22" s="120">
        <v>65761519439</v>
      </c>
      <c r="U22" s="120">
        <v>0</v>
      </c>
      <c r="V22" s="120">
        <v>72168768797</v>
      </c>
      <c r="W22" s="120">
        <v>19242882873</v>
      </c>
      <c r="X22" s="120">
        <v>40870697963</v>
      </c>
      <c r="Y22" s="120">
        <v>7472337551</v>
      </c>
      <c r="Z22" s="120">
        <v>34387289888</v>
      </c>
      <c r="AA22" s="120">
        <v>5788386323</v>
      </c>
      <c r="AB22" s="120">
        <v>162342825659</v>
      </c>
      <c r="AC22" s="120">
        <v>36340004058</v>
      </c>
      <c r="AD22" s="120">
        <v>265235134093</v>
      </c>
      <c r="AE22" s="120">
        <v>70589022155</v>
      </c>
      <c r="AF22" s="120">
        <v>22788164520</v>
      </c>
      <c r="AG22" s="120">
        <v>29878533881</v>
      </c>
      <c r="AH22" s="120">
        <v>67303027308</v>
      </c>
      <c r="AI22" s="120">
        <v>12717750</v>
      </c>
      <c r="AJ22" s="120">
        <v>18353060459</v>
      </c>
      <c r="AK22" s="120">
        <v>5911459111</v>
      </c>
      <c r="AL22" s="120">
        <v>93709448</v>
      </c>
      <c r="AM22" s="202">
        <v>1470967669749</v>
      </c>
    </row>
    <row r="23" spans="1:39" s="26" customFormat="1" ht="12" customHeight="1" x14ac:dyDescent="0.25">
      <c r="A23" s="75" t="s">
        <v>31</v>
      </c>
      <c r="B23" s="32" t="s">
        <v>84</v>
      </c>
      <c r="C23" s="31">
        <v>38430899846</v>
      </c>
      <c r="D23" s="31">
        <v>27014197441</v>
      </c>
      <c r="E23" s="31">
        <v>17795453247</v>
      </c>
      <c r="F23" s="31">
        <v>19609088593</v>
      </c>
      <c r="G23" s="31">
        <v>39513370458</v>
      </c>
      <c r="H23" s="31">
        <v>143502793329</v>
      </c>
      <c r="I23" s="31">
        <v>17725125797</v>
      </c>
      <c r="J23" s="31">
        <v>6379916220</v>
      </c>
      <c r="K23" s="31">
        <v>19876799414</v>
      </c>
      <c r="L23" s="31">
        <v>64843049061</v>
      </c>
      <c r="M23" s="31">
        <v>27347766006</v>
      </c>
      <c r="N23" s="31">
        <v>51515893581</v>
      </c>
      <c r="O23" s="31">
        <v>25804990865</v>
      </c>
      <c r="P23" s="31">
        <v>13769291783</v>
      </c>
      <c r="Q23" s="31">
        <v>11229613396</v>
      </c>
      <c r="R23" s="31">
        <v>18537630503</v>
      </c>
      <c r="S23" s="31">
        <v>3532248933</v>
      </c>
      <c r="T23" s="31">
        <v>65761519439</v>
      </c>
      <c r="U23" s="31">
        <v>0</v>
      </c>
      <c r="V23" s="31">
        <v>72168768797</v>
      </c>
      <c r="W23" s="31">
        <v>19242882873</v>
      </c>
      <c r="X23" s="31">
        <v>40870697963</v>
      </c>
      <c r="Y23" s="31">
        <v>7472337551</v>
      </c>
      <c r="Z23" s="31">
        <v>34387289888</v>
      </c>
      <c r="AA23" s="31">
        <v>5788386323</v>
      </c>
      <c r="AB23" s="31">
        <v>162342825659</v>
      </c>
      <c r="AC23" s="31">
        <v>36340004058</v>
      </c>
      <c r="AD23" s="31">
        <v>265235134093</v>
      </c>
      <c r="AE23" s="31">
        <v>70589022155</v>
      </c>
      <c r="AF23" s="31">
        <v>22788164520</v>
      </c>
      <c r="AG23" s="31">
        <v>29878533881</v>
      </c>
      <c r="AH23" s="31">
        <v>67303027308</v>
      </c>
      <c r="AI23" s="31">
        <v>12717750</v>
      </c>
      <c r="AJ23" s="31">
        <v>18353060459</v>
      </c>
      <c r="AK23" s="31">
        <v>5911459111</v>
      </c>
      <c r="AL23" s="31">
        <v>93709448</v>
      </c>
      <c r="AM23" s="206">
        <v>1470967669749</v>
      </c>
    </row>
    <row r="24" spans="1:39" s="26" customFormat="1" ht="15" x14ac:dyDescent="0.25">
      <c r="A24" s="74" t="s">
        <v>271</v>
      </c>
      <c r="B24" s="28" t="s">
        <v>144</v>
      </c>
      <c r="C24" s="12">
        <v>12573409</v>
      </c>
      <c r="D24" s="12">
        <v>104616505</v>
      </c>
      <c r="E24" s="12">
        <v>358482075</v>
      </c>
      <c r="F24" s="12">
        <v>3087983</v>
      </c>
      <c r="G24" s="12">
        <v>29106073</v>
      </c>
      <c r="H24" s="12">
        <v>19751707</v>
      </c>
      <c r="I24" s="12">
        <v>347326095</v>
      </c>
      <c r="J24" s="12">
        <v>22902173</v>
      </c>
      <c r="K24" s="12">
        <v>0</v>
      </c>
      <c r="L24" s="12">
        <v>745776682</v>
      </c>
      <c r="M24" s="12">
        <v>472775464</v>
      </c>
      <c r="N24" s="12">
        <v>281127011</v>
      </c>
      <c r="O24" s="12">
        <v>23750074</v>
      </c>
      <c r="P24" s="12">
        <v>66690270</v>
      </c>
      <c r="Q24" s="12">
        <v>257759176</v>
      </c>
      <c r="R24" s="12">
        <v>1990602</v>
      </c>
      <c r="S24" s="12">
        <v>3817858</v>
      </c>
      <c r="T24" s="12">
        <v>349920</v>
      </c>
      <c r="U24" s="12">
        <v>0</v>
      </c>
      <c r="V24" s="12">
        <v>7438328</v>
      </c>
      <c r="W24" s="12">
        <v>57944773</v>
      </c>
      <c r="X24" s="12">
        <v>400063099</v>
      </c>
      <c r="Y24" s="12">
        <v>2521787</v>
      </c>
      <c r="Z24" s="12">
        <v>11918979</v>
      </c>
      <c r="AA24" s="12">
        <v>22585016</v>
      </c>
      <c r="AB24" s="12">
        <v>311796862</v>
      </c>
      <c r="AC24" s="12">
        <v>327405039</v>
      </c>
      <c r="AD24" s="12">
        <v>0</v>
      </c>
      <c r="AE24" s="12">
        <v>461753497</v>
      </c>
      <c r="AF24" s="12">
        <v>7431016</v>
      </c>
      <c r="AG24" s="12">
        <v>76365637</v>
      </c>
      <c r="AH24" s="12">
        <v>0</v>
      </c>
      <c r="AI24" s="12">
        <v>0</v>
      </c>
      <c r="AJ24" s="12">
        <v>35254372</v>
      </c>
      <c r="AK24" s="12">
        <v>0</v>
      </c>
      <c r="AL24" s="12">
        <v>0</v>
      </c>
      <c r="AM24" s="205">
        <v>4474361482</v>
      </c>
    </row>
    <row r="25" spans="1:39" s="26" customFormat="1" ht="15" x14ac:dyDescent="0.25">
      <c r="A25" s="74" t="s">
        <v>272</v>
      </c>
      <c r="B25" s="28" t="s">
        <v>145</v>
      </c>
      <c r="C25" s="12">
        <v>6462453</v>
      </c>
      <c r="D25" s="12">
        <v>5053531</v>
      </c>
      <c r="E25" s="12">
        <v>16523870</v>
      </c>
      <c r="F25" s="12">
        <v>0</v>
      </c>
      <c r="G25" s="12">
        <v>3935000</v>
      </c>
      <c r="H25" s="12">
        <v>9217244</v>
      </c>
      <c r="I25" s="12">
        <v>3844394</v>
      </c>
      <c r="J25" s="12">
        <v>950920</v>
      </c>
      <c r="K25" s="12">
        <v>0</v>
      </c>
      <c r="L25" s="12">
        <v>30630185</v>
      </c>
      <c r="M25" s="12">
        <v>11598353</v>
      </c>
      <c r="N25" s="12">
        <v>42946976</v>
      </c>
      <c r="O25" s="12">
        <v>1697671</v>
      </c>
      <c r="P25" s="12">
        <v>1035375</v>
      </c>
      <c r="Q25" s="12">
        <v>12696010</v>
      </c>
      <c r="R25" s="12">
        <v>633169</v>
      </c>
      <c r="S25" s="12">
        <v>0</v>
      </c>
      <c r="T25" s="12">
        <v>0</v>
      </c>
      <c r="U25" s="12">
        <v>0</v>
      </c>
      <c r="V25" s="12">
        <v>0</v>
      </c>
      <c r="W25" s="12">
        <v>2396824</v>
      </c>
      <c r="X25" s="12">
        <v>19390448</v>
      </c>
      <c r="Y25" s="12">
        <v>0</v>
      </c>
      <c r="Z25" s="12">
        <v>598</v>
      </c>
      <c r="AA25" s="12">
        <v>3606750</v>
      </c>
      <c r="AB25" s="12">
        <v>17712702</v>
      </c>
      <c r="AC25" s="12">
        <v>8511014</v>
      </c>
      <c r="AD25" s="12">
        <v>0</v>
      </c>
      <c r="AE25" s="12">
        <v>614430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205">
        <v>199457917</v>
      </c>
    </row>
    <row r="26" spans="1:39" s="26" customFormat="1" ht="15" x14ac:dyDescent="0.25">
      <c r="A26" s="74" t="s">
        <v>273</v>
      </c>
      <c r="B26" s="28" t="s">
        <v>146</v>
      </c>
      <c r="C26" s="12">
        <v>2856441</v>
      </c>
      <c r="D26" s="12">
        <v>1041282</v>
      </c>
      <c r="E26" s="12">
        <v>2201869</v>
      </c>
      <c r="F26" s="12">
        <v>0</v>
      </c>
      <c r="G26" s="12">
        <v>395524</v>
      </c>
      <c r="H26" s="12">
        <v>0</v>
      </c>
      <c r="I26" s="12">
        <v>28058150</v>
      </c>
      <c r="J26" s="12">
        <v>3347564</v>
      </c>
      <c r="K26" s="12">
        <v>0</v>
      </c>
      <c r="L26" s="12">
        <v>59300163</v>
      </c>
      <c r="M26" s="12">
        <v>271628</v>
      </c>
      <c r="N26" s="12">
        <v>424920</v>
      </c>
      <c r="O26" s="12">
        <v>1293799</v>
      </c>
      <c r="P26" s="12">
        <v>530656</v>
      </c>
      <c r="Q26" s="12">
        <v>1970727</v>
      </c>
      <c r="R26" s="12">
        <v>319672</v>
      </c>
      <c r="S26" s="12">
        <v>0</v>
      </c>
      <c r="T26" s="12">
        <v>0</v>
      </c>
      <c r="U26" s="12">
        <v>0</v>
      </c>
      <c r="V26" s="12">
        <v>0</v>
      </c>
      <c r="W26" s="12">
        <v>110389</v>
      </c>
      <c r="X26" s="12">
        <v>57145121</v>
      </c>
      <c r="Y26" s="12">
        <v>0</v>
      </c>
      <c r="Z26" s="12">
        <v>0</v>
      </c>
      <c r="AA26" s="12">
        <v>175085</v>
      </c>
      <c r="AB26" s="12">
        <v>57498952</v>
      </c>
      <c r="AC26" s="12">
        <v>5094119</v>
      </c>
      <c r="AD26" s="12">
        <v>0</v>
      </c>
      <c r="AE26" s="12">
        <v>342446</v>
      </c>
      <c r="AF26" s="12">
        <v>271628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205">
        <v>222650135</v>
      </c>
    </row>
    <row r="27" spans="1:39" s="26" customFormat="1" ht="15" x14ac:dyDescent="0.25">
      <c r="A27" s="74" t="s">
        <v>274</v>
      </c>
      <c r="B27" s="28" t="s">
        <v>147</v>
      </c>
      <c r="C27" s="12">
        <v>0</v>
      </c>
      <c r="D27" s="12">
        <v>40371932</v>
      </c>
      <c r="E27" s="12">
        <v>55363871</v>
      </c>
      <c r="F27" s="12">
        <v>0</v>
      </c>
      <c r="G27" s="12">
        <v>12007286</v>
      </c>
      <c r="H27" s="12">
        <v>2476311</v>
      </c>
      <c r="I27" s="12">
        <v>462763938</v>
      </c>
      <c r="J27" s="12">
        <v>29452928</v>
      </c>
      <c r="K27" s="12">
        <v>29535363</v>
      </c>
      <c r="L27" s="12">
        <v>526445241</v>
      </c>
      <c r="M27" s="12">
        <v>23307241</v>
      </c>
      <c r="N27" s="12">
        <v>12867980</v>
      </c>
      <c r="O27" s="12">
        <v>0</v>
      </c>
      <c r="P27" s="12">
        <v>28327627</v>
      </c>
      <c r="Q27" s="12">
        <v>14977839</v>
      </c>
      <c r="R27" s="12">
        <v>0</v>
      </c>
      <c r="S27" s="12">
        <v>7275264</v>
      </c>
      <c r="T27" s="12">
        <v>0</v>
      </c>
      <c r="U27" s="12">
        <v>0</v>
      </c>
      <c r="V27" s="12">
        <v>0</v>
      </c>
      <c r="W27" s="12">
        <v>25968972</v>
      </c>
      <c r="X27" s="12">
        <v>303787057</v>
      </c>
      <c r="Y27" s="12">
        <v>30565638</v>
      </c>
      <c r="Z27" s="12">
        <v>4331500</v>
      </c>
      <c r="AA27" s="12">
        <v>22934148</v>
      </c>
      <c r="AB27" s="12">
        <v>741130584</v>
      </c>
      <c r="AC27" s="12">
        <v>38676365</v>
      </c>
      <c r="AD27" s="12">
        <v>0</v>
      </c>
      <c r="AE27" s="12">
        <v>72045299</v>
      </c>
      <c r="AF27" s="12">
        <v>3080646</v>
      </c>
      <c r="AG27" s="12">
        <v>0</v>
      </c>
      <c r="AH27" s="12">
        <v>0</v>
      </c>
      <c r="AI27" s="12">
        <v>0</v>
      </c>
      <c r="AJ27" s="12">
        <v>14894016</v>
      </c>
      <c r="AK27" s="12">
        <v>0</v>
      </c>
      <c r="AL27" s="12">
        <v>0</v>
      </c>
      <c r="AM27" s="205">
        <v>2502587046</v>
      </c>
    </row>
    <row r="28" spans="1:39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205">
        <v>0</v>
      </c>
    </row>
    <row r="29" spans="1:39" s="26" customFormat="1" ht="15" x14ac:dyDescent="0.25">
      <c r="A29" s="74" t="s">
        <v>276</v>
      </c>
      <c r="B29" s="28" t="s">
        <v>149</v>
      </c>
      <c r="C29" s="12">
        <v>0</v>
      </c>
      <c r="D29" s="12">
        <v>4792872</v>
      </c>
      <c r="E29" s="12">
        <v>26137655</v>
      </c>
      <c r="F29" s="12">
        <v>0</v>
      </c>
      <c r="G29" s="12">
        <v>1911346</v>
      </c>
      <c r="H29" s="12">
        <v>0</v>
      </c>
      <c r="I29" s="12">
        <v>72136386</v>
      </c>
      <c r="J29" s="12">
        <v>185000</v>
      </c>
      <c r="K29" s="12">
        <v>0</v>
      </c>
      <c r="L29" s="12">
        <v>67020436</v>
      </c>
      <c r="M29" s="12">
        <v>0</v>
      </c>
      <c r="N29" s="12">
        <v>6355650</v>
      </c>
      <c r="O29" s="12">
        <v>10309689</v>
      </c>
      <c r="P29" s="12">
        <v>5728982</v>
      </c>
      <c r="Q29" s="12">
        <v>10342369</v>
      </c>
      <c r="R29" s="12">
        <v>0</v>
      </c>
      <c r="S29" s="12">
        <v>0</v>
      </c>
      <c r="T29" s="12">
        <v>0</v>
      </c>
      <c r="U29" s="12">
        <v>0</v>
      </c>
      <c r="V29" s="12">
        <v>495738</v>
      </c>
      <c r="W29" s="12">
        <v>5851608</v>
      </c>
      <c r="X29" s="12">
        <v>69108457</v>
      </c>
      <c r="Y29" s="12">
        <v>0</v>
      </c>
      <c r="Z29" s="12">
        <v>0</v>
      </c>
      <c r="AA29" s="12">
        <v>8062436</v>
      </c>
      <c r="AB29" s="12">
        <v>101479494</v>
      </c>
      <c r="AC29" s="12">
        <v>29502039</v>
      </c>
      <c r="AD29" s="12">
        <v>0</v>
      </c>
      <c r="AE29" s="12">
        <v>22834773</v>
      </c>
      <c r="AF29" s="12">
        <v>1948464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205">
        <v>444203394</v>
      </c>
    </row>
    <row r="30" spans="1:39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8691066</v>
      </c>
      <c r="J30" s="12">
        <v>0</v>
      </c>
      <c r="K30" s="12">
        <v>0</v>
      </c>
      <c r="L30" s="12">
        <v>14350082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10142696</v>
      </c>
      <c r="Y30" s="12">
        <v>0</v>
      </c>
      <c r="Z30" s="12">
        <v>0</v>
      </c>
      <c r="AA30" s="12">
        <v>0</v>
      </c>
      <c r="AB30" s="12">
        <v>15145255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205">
        <v>48329099</v>
      </c>
    </row>
    <row r="31" spans="1:39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205">
        <v>0</v>
      </c>
    </row>
    <row r="32" spans="1:39" s="26" customFormat="1" ht="15" x14ac:dyDescent="0.25">
      <c r="A32" s="74" t="s">
        <v>279</v>
      </c>
      <c r="B32" s="28" t="s">
        <v>152</v>
      </c>
      <c r="C32" s="12">
        <v>856859</v>
      </c>
      <c r="D32" s="12">
        <v>15307666</v>
      </c>
      <c r="E32" s="12">
        <v>67476223</v>
      </c>
      <c r="F32" s="12">
        <v>0</v>
      </c>
      <c r="G32" s="12">
        <v>0</v>
      </c>
      <c r="H32" s="12">
        <v>2429532</v>
      </c>
      <c r="I32" s="12">
        <v>142237504</v>
      </c>
      <c r="J32" s="12">
        <v>0</v>
      </c>
      <c r="K32" s="12">
        <v>0</v>
      </c>
      <c r="L32" s="12">
        <v>77189281</v>
      </c>
      <c r="M32" s="12">
        <v>244042718</v>
      </c>
      <c r="N32" s="12">
        <v>1034345</v>
      </c>
      <c r="O32" s="12">
        <v>0</v>
      </c>
      <c r="P32" s="12">
        <v>15531583</v>
      </c>
      <c r="Q32" s="12">
        <v>30243037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2886424</v>
      </c>
      <c r="X32" s="12">
        <v>148315870</v>
      </c>
      <c r="Y32" s="12">
        <v>0</v>
      </c>
      <c r="Z32" s="12">
        <v>111510</v>
      </c>
      <c r="AA32" s="12">
        <v>1699527</v>
      </c>
      <c r="AB32" s="12">
        <v>449646679</v>
      </c>
      <c r="AC32" s="12">
        <v>68293074</v>
      </c>
      <c r="AD32" s="12">
        <v>0</v>
      </c>
      <c r="AE32" s="12">
        <v>218913382</v>
      </c>
      <c r="AF32" s="12">
        <v>872727</v>
      </c>
      <c r="AG32" s="12">
        <v>0</v>
      </c>
      <c r="AH32" s="12">
        <v>0</v>
      </c>
      <c r="AI32" s="12">
        <v>0</v>
      </c>
      <c r="AJ32" s="12">
        <v>561540</v>
      </c>
      <c r="AK32" s="12">
        <v>0</v>
      </c>
      <c r="AL32" s="12">
        <v>0</v>
      </c>
      <c r="AM32" s="205">
        <v>1487649481</v>
      </c>
    </row>
    <row r="33" spans="1:39" s="26" customFormat="1" ht="15" x14ac:dyDescent="0.25">
      <c r="A33" s="74" t="s">
        <v>280</v>
      </c>
      <c r="B33" s="28" t="s">
        <v>153</v>
      </c>
      <c r="C33" s="12">
        <v>0</v>
      </c>
      <c r="D33" s="12">
        <v>14018592</v>
      </c>
      <c r="E33" s="12">
        <v>1840555</v>
      </c>
      <c r="F33" s="12">
        <v>329409</v>
      </c>
      <c r="G33" s="12">
        <v>4007384</v>
      </c>
      <c r="H33" s="12">
        <v>0</v>
      </c>
      <c r="I33" s="12">
        <v>5185983</v>
      </c>
      <c r="J33" s="12">
        <v>935771</v>
      </c>
      <c r="K33" s="12">
        <v>0</v>
      </c>
      <c r="L33" s="12">
        <v>52122773</v>
      </c>
      <c r="M33" s="12">
        <v>14704211</v>
      </c>
      <c r="N33" s="12">
        <v>1420254</v>
      </c>
      <c r="O33" s="12">
        <v>0</v>
      </c>
      <c r="P33" s="12">
        <v>279728</v>
      </c>
      <c r="Q33" s="12">
        <v>8420114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15872423</v>
      </c>
      <c r="Y33" s="12">
        <v>0</v>
      </c>
      <c r="Z33" s="12">
        <v>0</v>
      </c>
      <c r="AA33" s="12">
        <v>520044</v>
      </c>
      <c r="AB33" s="12">
        <v>26825835</v>
      </c>
      <c r="AC33" s="12">
        <v>7041637</v>
      </c>
      <c r="AD33" s="12">
        <v>0</v>
      </c>
      <c r="AE33" s="12">
        <v>812781</v>
      </c>
      <c r="AF33" s="12">
        <v>1072011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205">
        <v>155409505</v>
      </c>
    </row>
    <row r="34" spans="1:39" s="26" customFormat="1" ht="15" x14ac:dyDescent="0.25">
      <c r="A34" s="74" t="s">
        <v>281</v>
      </c>
      <c r="B34" s="28" t="s">
        <v>154</v>
      </c>
      <c r="C34" s="12">
        <v>263614</v>
      </c>
      <c r="D34" s="12">
        <v>5678505</v>
      </c>
      <c r="E34" s="12">
        <v>1057768</v>
      </c>
      <c r="F34" s="12">
        <v>0</v>
      </c>
      <c r="G34" s="12">
        <v>9710792</v>
      </c>
      <c r="H34" s="12">
        <v>8721389</v>
      </c>
      <c r="I34" s="12">
        <v>0</v>
      </c>
      <c r="J34" s="12">
        <v>2124619</v>
      </c>
      <c r="K34" s="12">
        <v>0</v>
      </c>
      <c r="L34" s="12">
        <v>0</v>
      </c>
      <c r="M34" s="12">
        <v>0</v>
      </c>
      <c r="N34" s="12">
        <v>2018032</v>
      </c>
      <c r="O34" s="12">
        <v>15687563</v>
      </c>
      <c r="P34" s="12">
        <v>8203491</v>
      </c>
      <c r="Q34" s="12">
        <v>7351869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6431279</v>
      </c>
      <c r="X34" s="12">
        <v>16682994</v>
      </c>
      <c r="Y34" s="12">
        <v>0</v>
      </c>
      <c r="Z34" s="12">
        <v>0</v>
      </c>
      <c r="AA34" s="12">
        <v>391876</v>
      </c>
      <c r="AB34" s="12">
        <v>11927055</v>
      </c>
      <c r="AC34" s="12">
        <v>13486340</v>
      </c>
      <c r="AD34" s="12">
        <v>0</v>
      </c>
      <c r="AE34" s="12">
        <v>0</v>
      </c>
      <c r="AF34" s="12">
        <v>1069045</v>
      </c>
      <c r="AG34" s="12">
        <v>4025646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205">
        <v>114831877</v>
      </c>
    </row>
    <row r="35" spans="1:39" s="26" customFormat="1" ht="15" x14ac:dyDescent="0.25">
      <c r="A35" s="74" t="s">
        <v>282</v>
      </c>
      <c r="B35" s="28" t="s">
        <v>155</v>
      </c>
      <c r="C35" s="12">
        <v>26849609</v>
      </c>
      <c r="D35" s="12">
        <v>313745</v>
      </c>
      <c r="E35" s="12">
        <v>53237124</v>
      </c>
      <c r="F35" s="12">
        <v>2330137</v>
      </c>
      <c r="G35" s="12">
        <v>0</v>
      </c>
      <c r="H35" s="12">
        <v>1583641</v>
      </c>
      <c r="I35" s="12">
        <v>181853598</v>
      </c>
      <c r="J35" s="12">
        <v>0</v>
      </c>
      <c r="K35" s="12">
        <v>0</v>
      </c>
      <c r="L35" s="12">
        <v>73611025</v>
      </c>
      <c r="M35" s="12">
        <v>45004380</v>
      </c>
      <c r="N35" s="12">
        <v>3379093</v>
      </c>
      <c r="O35" s="12">
        <v>1639141</v>
      </c>
      <c r="P35" s="12">
        <v>3066738</v>
      </c>
      <c r="Q35" s="12">
        <v>17485142</v>
      </c>
      <c r="R35" s="12">
        <v>0</v>
      </c>
      <c r="S35" s="12">
        <v>82953</v>
      </c>
      <c r="T35" s="12">
        <v>0</v>
      </c>
      <c r="U35" s="12">
        <v>0</v>
      </c>
      <c r="V35" s="12">
        <v>0</v>
      </c>
      <c r="W35" s="12">
        <v>2455104</v>
      </c>
      <c r="X35" s="12">
        <v>132140121</v>
      </c>
      <c r="Y35" s="12">
        <v>533215</v>
      </c>
      <c r="Z35" s="12">
        <v>1651721</v>
      </c>
      <c r="AA35" s="12">
        <v>0</v>
      </c>
      <c r="AB35" s="12">
        <v>158807674</v>
      </c>
      <c r="AC35" s="12">
        <v>117129377</v>
      </c>
      <c r="AD35" s="12">
        <v>0</v>
      </c>
      <c r="AE35" s="12">
        <v>3261377</v>
      </c>
      <c r="AF35" s="12">
        <v>4456486</v>
      </c>
      <c r="AG35" s="12">
        <v>362701</v>
      </c>
      <c r="AH35" s="12">
        <v>0</v>
      </c>
      <c r="AI35" s="12">
        <v>0</v>
      </c>
      <c r="AJ35" s="12">
        <v>20795120</v>
      </c>
      <c r="AK35" s="12">
        <v>0</v>
      </c>
      <c r="AL35" s="12">
        <v>0</v>
      </c>
      <c r="AM35" s="205">
        <v>852029222</v>
      </c>
    </row>
    <row r="36" spans="1:39" s="26" customFormat="1" ht="15" x14ac:dyDescent="0.25">
      <c r="A36" s="74" t="s">
        <v>283</v>
      </c>
      <c r="B36" s="28" t="s">
        <v>156</v>
      </c>
      <c r="C36" s="12">
        <v>19906675</v>
      </c>
      <c r="D36" s="12">
        <v>6970462</v>
      </c>
      <c r="E36" s="12">
        <v>73530396</v>
      </c>
      <c r="F36" s="12">
        <v>0</v>
      </c>
      <c r="G36" s="12">
        <v>0</v>
      </c>
      <c r="H36" s="12">
        <v>0</v>
      </c>
      <c r="I36" s="12">
        <v>0</v>
      </c>
      <c r="J36" s="12">
        <v>6060742</v>
      </c>
      <c r="K36" s="12">
        <v>0</v>
      </c>
      <c r="L36" s="12">
        <v>0</v>
      </c>
      <c r="M36" s="12">
        <v>813759</v>
      </c>
      <c r="N36" s="12">
        <v>66730950</v>
      </c>
      <c r="O36" s="12">
        <v>29968171</v>
      </c>
      <c r="P36" s="12">
        <v>14494633</v>
      </c>
      <c r="Q36" s="12">
        <v>83099173</v>
      </c>
      <c r="R36" s="12">
        <v>0</v>
      </c>
      <c r="S36" s="12">
        <v>8520697</v>
      </c>
      <c r="T36" s="12">
        <v>0</v>
      </c>
      <c r="U36" s="12">
        <v>0</v>
      </c>
      <c r="V36" s="12">
        <v>0</v>
      </c>
      <c r="W36" s="12">
        <v>181751</v>
      </c>
      <c r="X36" s="12">
        <v>95171065</v>
      </c>
      <c r="Y36" s="12">
        <v>11786268</v>
      </c>
      <c r="Z36" s="12">
        <v>0</v>
      </c>
      <c r="AA36" s="12">
        <v>4423593</v>
      </c>
      <c r="AB36" s="12">
        <v>2034590</v>
      </c>
      <c r="AC36" s="12">
        <v>154936300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205">
        <v>578629225</v>
      </c>
    </row>
    <row r="37" spans="1:39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1465084</v>
      </c>
      <c r="G37" s="12">
        <v>0</v>
      </c>
      <c r="H37" s="12">
        <v>0</v>
      </c>
      <c r="I37" s="12">
        <v>35187553</v>
      </c>
      <c r="J37" s="12">
        <v>0</v>
      </c>
      <c r="K37" s="12">
        <v>3287672</v>
      </c>
      <c r="L37" s="12">
        <v>119407539</v>
      </c>
      <c r="M37" s="12">
        <v>0</v>
      </c>
      <c r="N37" s="12">
        <v>0</v>
      </c>
      <c r="O37" s="12">
        <v>0</v>
      </c>
      <c r="P37" s="12">
        <v>4217771</v>
      </c>
      <c r="Q37" s="12">
        <v>4488942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20409564</v>
      </c>
      <c r="X37" s="12">
        <v>14064348</v>
      </c>
      <c r="Y37" s="12">
        <v>4880138</v>
      </c>
      <c r="Z37" s="12">
        <v>0</v>
      </c>
      <c r="AA37" s="12">
        <v>0</v>
      </c>
      <c r="AB37" s="12">
        <v>341253792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205">
        <v>548662403</v>
      </c>
    </row>
    <row r="38" spans="1:39" s="26" customFormat="1" ht="15" x14ac:dyDescent="0.25">
      <c r="A38" s="121" t="s">
        <v>285</v>
      </c>
      <c r="B38" s="122" t="s">
        <v>157</v>
      </c>
      <c r="C38" s="120">
        <v>69769060</v>
      </c>
      <c r="D38" s="120">
        <v>198165092</v>
      </c>
      <c r="E38" s="120">
        <v>655851406</v>
      </c>
      <c r="F38" s="120">
        <v>7212613</v>
      </c>
      <c r="G38" s="120">
        <v>61073405</v>
      </c>
      <c r="H38" s="120">
        <v>44179824</v>
      </c>
      <c r="I38" s="120">
        <v>1287284667</v>
      </c>
      <c r="J38" s="120">
        <v>65959717</v>
      </c>
      <c r="K38" s="120">
        <v>32823035</v>
      </c>
      <c r="L38" s="120">
        <v>1765853407</v>
      </c>
      <c r="M38" s="120">
        <v>812517754</v>
      </c>
      <c r="N38" s="120">
        <v>418305211</v>
      </c>
      <c r="O38" s="120">
        <v>84346108</v>
      </c>
      <c r="P38" s="120">
        <v>148106854</v>
      </c>
      <c r="Q38" s="120">
        <v>448834398</v>
      </c>
      <c r="R38" s="120">
        <v>2943443</v>
      </c>
      <c r="S38" s="120">
        <v>19696772</v>
      </c>
      <c r="T38" s="120">
        <v>349920</v>
      </c>
      <c r="U38" s="120">
        <v>0</v>
      </c>
      <c r="V38" s="120">
        <v>7934066</v>
      </c>
      <c r="W38" s="120">
        <v>124636688</v>
      </c>
      <c r="X38" s="120">
        <v>1281883699</v>
      </c>
      <c r="Y38" s="120">
        <v>50287046</v>
      </c>
      <c r="Z38" s="120">
        <v>18014308</v>
      </c>
      <c r="AA38" s="120">
        <v>64398475</v>
      </c>
      <c r="AB38" s="120">
        <v>2235259474</v>
      </c>
      <c r="AC38" s="120">
        <v>770075304</v>
      </c>
      <c r="AD38" s="120">
        <v>0</v>
      </c>
      <c r="AE38" s="120">
        <v>780577985</v>
      </c>
      <c r="AF38" s="120">
        <v>20202023</v>
      </c>
      <c r="AG38" s="120">
        <v>80753984</v>
      </c>
      <c r="AH38" s="120">
        <v>0</v>
      </c>
      <c r="AI38" s="120">
        <v>0</v>
      </c>
      <c r="AJ38" s="120">
        <v>71505048</v>
      </c>
      <c r="AK38" s="120">
        <v>0</v>
      </c>
      <c r="AL38" s="120">
        <v>0</v>
      </c>
      <c r="AM38" s="202">
        <v>11628800786</v>
      </c>
    </row>
    <row r="39" spans="1:39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991005</v>
      </c>
      <c r="L39" s="12">
        <v>0</v>
      </c>
      <c r="M39" s="12">
        <v>0</v>
      </c>
      <c r="N39" s="12">
        <v>951199</v>
      </c>
      <c r="O39" s="12">
        <v>0</v>
      </c>
      <c r="P39" s="12">
        <v>17995880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1003267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205">
        <v>20941351</v>
      </c>
    </row>
    <row r="40" spans="1:39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205">
        <v>0</v>
      </c>
    </row>
    <row r="41" spans="1:39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205">
        <v>0</v>
      </c>
    </row>
    <row r="42" spans="1:39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18555270</v>
      </c>
      <c r="P42" s="12">
        <v>0</v>
      </c>
      <c r="Q42" s="12">
        <v>0</v>
      </c>
      <c r="R42" s="12">
        <v>838849</v>
      </c>
      <c r="S42" s="12">
        <v>0</v>
      </c>
      <c r="T42" s="12">
        <v>0</v>
      </c>
      <c r="U42" s="12">
        <v>0</v>
      </c>
      <c r="V42" s="12">
        <v>0</v>
      </c>
      <c r="W42" s="12">
        <v>567538</v>
      </c>
      <c r="X42" s="12">
        <v>441380</v>
      </c>
      <c r="Y42" s="12">
        <v>17246702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205">
        <v>37649739</v>
      </c>
    </row>
    <row r="43" spans="1:39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205">
        <v>0</v>
      </c>
    </row>
    <row r="44" spans="1:39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5935765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205">
        <v>5935765</v>
      </c>
    </row>
    <row r="45" spans="1:39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205">
        <v>0</v>
      </c>
    </row>
    <row r="46" spans="1:39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205">
        <v>0</v>
      </c>
    </row>
    <row r="47" spans="1:39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205">
        <v>0</v>
      </c>
    </row>
    <row r="48" spans="1:39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205">
        <v>0</v>
      </c>
    </row>
    <row r="49" spans="1:39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205">
        <v>0</v>
      </c>
    </row>
    <row r="50" spans="1:39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205">
        <v>0</v>
      </c>
    </row>
    <row r="51" spans="1:39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205">
        <v>0</v>
      </c>
    </row>
    <row r="52" spans="1:39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19881292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205">
        <v>19881292</v>
      </c>
    </row>
    <row r="53" spans="1:39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991005</v>
      </c>
      <c r="L53" s="120">
        <v>0</v>
      </c>
      <c r="M53" s="120">
        <v>0</v>
      </c>
      <c r="N53" s="120">
        <v>6886964</v>
      </c>
      <c r="O53" s="120">
        <v>18555270</v>
      </c>
      <c r="P53" s="120">
        <v>37877172</v>
      </c>
      <c r="Q53" s="120">
        <v>0</v>
      </c>
      <c r="R53" s="120">
        <v>838849</v>
      </c>
      <c r="S53" s="120">
        <v>0</v>
      </c>
      <c r="T53" s="120">
        <v>0</v>
      </c>
      <c r="U53" s="120">
        <v>0</v>
      </c>
      <c r="V53" s="120">
        <v>0</v>
      </c>
      <c r="W53" s="120">
        <v>567538</v>
      </c>
      <c r="X53" s="120">
        <v>441380</v>
      </c>
      <c r="Y53" s="120">
        <v>18249969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84408147</v>
      </c>
    </row>
    <row r="54" spans="1:39" s="26" customFormat="1" ht="15" collapsed="1" x14ac:dyDescent="0.25">
      <c r="A54" s="75" t="s">
        <v>32</v>
      </c>
      <c r="B54" s="32" t="s">
        <v>85</v>
      </c>
      <c r="C54" s="31">
        <v>69769060</v>
      </c>
      <c r="D54" s="31">
        <v>198165092</v>
      </c>
      <c r="E54" s="31">
        <v>655851406</v>
      </c>
      <c r="F54" s="31">
        <v>7212613</v>
      </c>
      <c r="G54" s="31">
        <v>61073405</v>
      </c>
      <c r="H54" s="31">
        <v>44179824</v>
      </c>
      <c r="I54" s="31">
        <v>1287284667</v>
      </c>
      <c r="J54" s="31">
        <v>65959717</v>
      </c>
      <c r="K54" s="31">
        <v>33814040</v>
      </c>
      <c r="L54" s="31">
        <v>1765853407</v>
      </c>
      <c r="M54" s="31">
        <v>812517754</v>
      </c>
      <c r="N54" s="31">
        <v>425192175</v>
      </c>
      <c r="O54" s="31">
        <v>102901378</v>
      </c>
      <c r="P54" s="31">
        <v>185984026</v>
      </c>
      <c r="Q54" s="31">
        <v>448834398</v>
      </c>
      <c r="R54" s="31">
        <v>3782292</v>
      </c>
      <c r="S54" s="31">
        <v>19696772</v>
      </c>
      <c r="T54" s="31">
        <v>349920</v>
      </c>
      <c r="U54" s="31">
        <v>0</v>
      </c>
      <c r="V54" s="31">
        <v>7934066</v>
      </c>
      <c r="W54" s="31">
        <v>125204226</v>
      </c>
      <c r="X54" s="31">
        <v>1282325079</v>
      </c>
      <c r="Y54" s="31">
        <v>68537015</v>
      </c>
      <c r="Z54" s="31">
        <v>18014308</v>
      </c>
      <c r="AA54" s="31">
        <v>64398475</v>
      </c>
      <c r="AB54" s="31">
        <v>2235259474</v>
      </c>
      <c r="AC54" s="31">
        <v>770075304</v>
      </c>
      <c r="AD54" s="31">
        <v>0</v>
      </c>
      <c r="AE54" s="31">
        <v>780577985</v>
      </c>
      <c r="AF54" s="31">
        <v>20202023</v>
      </c>
      <c r="AG54" s="31">
        <v>80753984</v>
      </c>
      <c r="AH54" s="31">
        <v>0</v>
      </c>
      <c r="AI54" s="31">
        <v>0</v>
      </c>
      <c r="AJ54" s="31">
        <v>71505048</v>
      </c>
      <c r="AK54" s="31">
        <v>0</v>
      </c>
      <c r="AL54" s="31">
        <v>0</v>
      </c>
      <c r="AM54" s="206">
        <v>11713208933</v>
      </c>
    </row>
    <row r="55" spans="1:39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205">
        <v>0</v>
      </c>
    </row>
    <row r="56" spans="1:39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205">
        <v>0</v>
      </c>
    </row>
    <row r="57" spans="1:39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205">
        <v>0</v>
      </c>
    </row>
    <row r="58" spans="1:39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205">
        <v>0</v>
      </c>
    </row>
    <row r="59" spans="1:39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205">
        <v>0</v>
      </c>
    </row>
    <row r="60" spans="1:39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205">
        <v>0</v>
      </c>
    </row>
    <row r="61" spans="1:39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205">
        <v>0</v>
      </c>
    </row>
    <row r="62" spans="1:39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205">
        <v>0</v>
      </c>
    </row>
    <row r="63" spans="1:39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205">
        <v>0</v>
      </c>
    </row>
    <row r="64" spans="1:39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205">
        <v>0</v>
      </c>
    </row>
    <row r="65" spans="1:39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205">
        <v>0</v>
      </c>
    </row>
    <row r="66" spans="1:39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205">
        <v>0</v>
      </c>
    </row>
    <row r="67" spans="1:39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205">
        <v>0</v>
      </c>
    </row>
    <row r="68" spans="1:39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205">
        <v>0</v>
      </c>
    </row>
    <row r="69" spans="1:39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0</v>
      </c>
      <c r="AM69" s="202">
        <v>0</v>
      </c>
    </row>
    <row r="70" spans="1:39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205">
        <v>0</v>
      </c>
    </row>
    <row r="71" spans="1:39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205">
        <v>0</v>
      </c>
    </row>
    <row r="72" spans="1:39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205">
        <v>0</v>
      </c>
    </row>
    <row r="73" spans="1:39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205">
        <v>0</v>
      </c>
    </row>
    <row r="74" spans="1:39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205">
        <v>0</v>
      </c>
    </row>
    <row r="75" spans="1:39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205">
        <v>0</v>
      </c>
    </row>
    <row r="76" spans="1:39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205">
        <v>0</v>
      </c>
    </row>
    <row r="77" spans="1:39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205">
        <v>0</v>
      </c>
    </row>
    <row r="78" spans="1:39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205">
        <v>0</v>
      </c>
    </row>
    <row r="79" spans="1:39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205">
        <v>0</v>
      </c>
    </row>
    <row r="80" spans="1:39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205">
        <v>0</v>
      </c>
    </row>
    <row r="81" spans="1:39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205">
        <v>0</v>
      </c>
    </row>
    <row r="82" spans="1:39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205">
        <v>0</v>
      </c>
    </row>
    <row r="83" spans="1:39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205">
        <v>0</v>
      </c>
    </row>
    <row r="84" spans="1:39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120">
        <v>0</v>
      </c>
      <c r="AM84" s="202">
        <v>0</v>
      </c>
    </row>
    <row r="85" spans="1:39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206">
        <v>0</v>
      </c>
    </row>
    <row r="86" spans="1:39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187092438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205">
        <v>187092438</v>
      </c>
    </row>
    <row r="87" spans="1:39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132289483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205">
        <v>132289483</v>
      </c>
    </row>
    <row r="88" spans="1:39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1003431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205">
        <v>1003431</v>
      </c>
    </row>
    <row r="89" spans="1:39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205">
        <v>0</v>
      </c>
    </row>
    <row r="90" spans="1:39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205">
        <v>0</v>
      </c>
    </row>
    <row r="91" spans="1:39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12297935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205">
        <v>12297935</v>
      </c>
    </row>
    <row r="92" spans="1:39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205">
        <v>0</v>
      </c>
    </row>
    <row r="93" spans="1:39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205">
        <v>0</v>
      </c>
    </row>
    <row r="94" spans="1:39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205">
        <v>0</v>
      </c>
    </row>
    <row r="95" spans="1:39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205">
        <v>0</v>
      </c>
    </row>
    <row r="96" spans="1:39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205">
        <v>0</v>
      </c>
    </row>
    <row r="97" spans="1:39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205">
        <v>0</v>
      </c>
    </row>
    <row r="98" spans="1:39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205">
        <v>0</v>
      </c>
    </row>
    <row r="99" spans="1:39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1771944862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205">
        <v>1771944862</v>
      </c>
    </row>
    <row r="100" spans="1:39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1917535711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187092438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120">
        <v>0</v>
      </c>
      <c r="AM100" s="202">
        <v>2104628149</v>
      </c>
    </row>
    <row r="101" spans="1:39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302182407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205">
        <v>302182407</v>
      </c>
    </row>
    <row r="102" spans="1:39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302182407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120">
        <v>0</v>
      </c>
      <c r="AM102" s="202">
        <v>302182407</v>
      </c>
    </row>
    <row r="103" spans="1:39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205">
        <v>0</v>
      </c>
    </row>
    <row r="104" spans="1:39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120">
        <v>0</v>
      </c>
      <c r="AM104" s="202">
        <v>0</v>
      </c>
    </row>
    <row r="105" spans="1:39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1917535711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489274845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206">
        <v>2406810556</v>
      </c>
    </row>
    <row r="106" spans="1:39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2141419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20444448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205">
        <v>22585867</v>
      </c>
    </row>
    <row r="107" spans="1:39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1861940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6091038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205">
        <v>7952978</v>
      </c>
    </row>
    <row r="108" spans="1:39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5535746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66630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205">
        <v>5602376</v>
      </c>
    </row>
    <row r="109" spans="1:39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1872585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5642315</v>
      </c>
      <c r="U109" s="12">
        <v>0</v>
      </c>
      <c r="V109" s="12">
        <v>0</v>
      </c>
      <c r="W109" s="12">
        <v>0</v>
      </c>
      <c r="X109" s="12">
        <v>338275775</v>
      </c>
      <c r="Y109" s="12">
        <v>0</v>
      </c>
      <c r="Z109" s="12">
        <v>0</v>
      </c>
      <c r="AA109" s="12">
        <v>0</v>
      </c>
      <c r="AB109" s="12">
        <v>2481820</v>
      </c>
      <c r="AC109" s="12">
        <v>0</v>
      </c>
      <c r="AD109" s="12">
        <v>0</v>
      </c>
      <c r="AE109" s="12">
        <v>22244535</v>
      </c>
      <c r="AF109" s="12">
        <v>221033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205">
        <v>370738063</v>
      </c>
    </row>
    <row r="110" spans="1:39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205">
        <v>0</v>
      </c>
    </row>
    <row r="111" spans="1:39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1498081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1796220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55178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205">
        <v>3349479</v>
      </c>
    </row>
    <row r="112" spans="1:39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308098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317636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2039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205">
        <v>627773</v>
      </c>
    </row>
    <row r="113" spans="1:39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212654511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205">
        <v>212654511</v>
      </c>
    </row>
    <row r="114" spans="1:39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2134950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54301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205">
        <v>2189251</v>
      </c>
    </row>
    <row r="115" spans="1:39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414384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3816889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1487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205">
        <v>4232760</v>
      </c>
    </row>
    <row r="116" spans="1:39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28235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205">
        <v>28235</v>
      </c>
    </row>
    <row r="117" spans="1:39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1197208</v>
      </c>
      <c r="Y117" s="12">
        <v>0</v>
      </c>
      <c r="Z117" s="12">
        <v>0</v>
      </c>
      <c r="AA117" s="12">
        <v>0</v>
      </c>
      <c r="AB117" s="12">
        <v>436050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205">
        <v>1633258</v>
      </c>
    </row>
    <row r="118" spans="1:39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12399490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205">
        <v>12399490</v>
      </c>
    </row>
    <row r="119" spans="1:39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2880765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45519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205">
        <v>2926284</v>
      </c>
    </row>
    <row r="120" spans="1:39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8096507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5642315</v>
      </c>
      <c r="U120" s="120">
        <v>0</v>
      </c>
      <c r="V120" s="120">
        <v>0</v>
      </c>
      <c r="W120" s="120">
        <v>0</v>
      </c>
      <c r="X120" s="120">
        <v>394890165</v>
      </c>
      <c r="Y120" s="120">
        <v>0</v>
      </c>
      <c r="Z120" s="120">
        <v>0</v>
      </c>
      <c r="AA120" s="120">
        <v>0</v>
      </c>
      <c r="AB120" s="120">
        <v>2917870</v>
      </c>
      <c r="AC120" s="120">
        <v>0</v>
      </c>
      <c r="AD120" s="120">
        <v>0</v>
      </c>
      <c r="AE120" s="120">
        <v>234899046</v>
      </c>
      <c r="AF120" s="120">
        <v>474422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120">
        <v>0</v>
      </c>
      <c r="AM120" s="202">
        <v>646920325</v>
      </c>
    </row>
    <row r="121" spans="1:39" s="26" customFormat="1" ht="15" x14ac:dyDescent="0.25">
      <c r="A121" s="74" t="s">
        <v>365</v>
      </c>
      <c r="B121" s="29" t="s">
        <v>144</v>
      </c>
      <c r="C121" s="12">
        <v>107713395</v>
      </c>
      <c r="D121" s="12">
        <v>0</v>
      </c>
      <c r="E121" s="12">
        <v>7197505</v>
      </c>
      <c r="F121" s="12">
        <v>22226510</v>
      </c>
      <c r="G121" s="12">
        <v>44761241</v>
      </c>
      <c r="H121" s="12">
        <v>146183453</v>
      </c>
      <c r="I121" s="12">
        <v>9345696</v>
      </c>
      <c r="J121" s="12">
        <v>0</v>
      </c>
      <c r="K121" s="12">
        <v>5020550</v>
      </c>
      <c r="L121" s="12">
        <v>0</v>
      </c>
      <c r="M121" s="12">
        <v>0</v>
      </c>
      <c r="N121" s="12">
        <v>184684587</v>
      </c>
      <c r="O121" s="12">
        <v>160653967</v>
      </c>
      <c r="P121" s="12">
        <v>0</v>
      </c>
      <c r="Q121" s="12">
        <v>3885624</v>
      </c>
      <c r="R121" s="12">
        <v>31001502</v>
      </c>
      <c r="S121" s="12">
        <v>3588605</v>
      </c>
      <c r="T121" s="12">
        <v>132122677</v>
      </c>
      <c r="U121" s="12">
        <v>0</v>
      </c>
      <c r="V121" s="12">
        <v>113967075</v>
      </c>
      <c r="W121" s="12">
        <v>31747688</v>
      </c>
      <c r="X121" s="12">
        <v>104906209</v>
      </c>
      <c r="Y121" s="12">
        <v>1017560</v>
      </c>
      <c r="Z121" s="12">
        <v>14777989</v>
      </c>
      <c r="AA121" s="12">
        <v>0</v>
      </c>
      <c r="AB121" s="12">
        <v>256272334</v>
      </c>
      <c r="AC121" s="12">
        <v>89040693</v>
      </c>
      <c r="AD121" s="12">
        <v>0</v>
      </c>
      <c r="AE121" s="12">
        <v>36125422</v>
      </c>
      <c r="AF121" s="12">
        <v>31269146</v>
      </c>
      <c r="AG121" s="12">
        <v>24038149</v>
      </c>
      <c r="AH121" s="12">
        <v>20246279</v>
      </c>
      <c r="AI121" s="12">
        <v>0</v>
      </c>
      <c r="AJ121" s="12">
        <v>15681511</v>
      </c>
      <c r="AK121" s="12">
        <v>0</v>
      </c>
      <c r="AL121" s="12">
        <v>0</v>
      </c>
      <c r="AM121" s="205">
        <v>1597475367</v>
      </c>
    </row>
    <row r="122" spans="1:39" s="26" customFormat="1" ht="15" x14ac:dyDescent="0.25">
      <c r="A122" s="74" t="s">
        <v>366</v>
      </c>
      <c r="B122" s="29" t="s">
        <v>145</v>
      </c>
      <c r="C122" s="12">
        <v>91469774</v>
      </c>
      <c r="D122" s="12">
        <v>0</v>
      </c>
      <c r="E122" s="12">
        <v>136710</v>
      </c>
      <c r="F122" s="12">
        <v>1316047</v>
      </c>
      <c r="G122" s="12">
        <v>38508618</v>
      </c>
      <c r="H122" s="12">
        <v>24507056</v>
      </c>
      <c r="I122" s="12">
        <v>113228</v>
      </c>
      <c r="J122" s="12">
        <v>0</v>
      </c>
      <c r="K122" s="12">
        <v>786835</v>
      </c>
      <c r="L122" s="12">
        <v>0</v>
      </c>
      <c r="M122" s="12">
        <v>0</v>
      </c>
      <c r="N122" s="12">
        <v>53781210</v>
      </c>
      <c r="O122" s="12">
        <v>14074638</v>
      </c>
      <c r="P122" s="12">
        <v>0</v>
      </c>
      <c r="Q122" s="12">
        <v>1172139</v>
      </c>
      <c r="R122" s="12">
        <v>6091611</v>
      </c>
      <c r="S122" s="12">
        <v>66743</v>
      </c>
      <c r="T122" s="12">
        <v>102318212</v>
      </c>
      <c r="U122" s="12">
        <v>0</v>
      </c>
      <c r="V122" s="12">
        <v>14857705</v>
      </c>
      <c r="W122" s="12">
        <v>25360583</v>
      </c>
      <c r="X122" s="12">
        <v>33275222</v>
      </c>
      <c r="Y122" s="12">
        <v>134206</v>
      </c>
      <c r="Z122" s="12">
        <v>2111056</v>
      </c>
      <c r="AA122" s="12">
        <v>0</v>
      </c>
      <c r="AB122" s="12">
        <v>56110472</v>
      </c>
      <c r="AC122" s="12">
        <v>21247702</v>
      </c>
      <c r="AD122" s="12">
        <v>0</v>
      </c>
      <c r="AE122" s="12">
        <v>6812725</v>
      </c>
      <c r="AF122" s="12">
        <v>16373477</v>
      </c>
      <c r="AG122" s="12">
        <v>2179810</v>
      </c>
      <c r="AH122" s="12">
        <v>31059922</v>
      </c>
      <c r="AI122" s="12">
        <v>0</v>
      </c>
      <c r="AJ122" s="12">
        <v>17706569</v>
      </c>
      <c r="AK122" s="12">
        <v>0</v>
      </c>
      <c r="AL122" s="12">
        <v>0</v>
      </c>
      <c r="AM122" s="205">
        <v>561572270</v>
      </c>
    </row>
    <row r="123" spans="1:39" s="26" customFormat="1" ht="15" x14ac:dyDescent="0.25">
      <c r="A123" s="74" t="s">
        <v>367</v>
      </c>
      <c r="B123" s="29" t="s">
        <v>146</v>
      </c>
      <c r="C123" s="12">
        <v>19985965</v>
      </c>
      <c r="D123" s="12">
        <v>0</v>
      </c>
      <c r="E123" s="12">
        <v>340730</v>
      </c>
      <c r="F123" s="12">
        <v>579138</v>
      </c>
      <c r="G123" s="12">
        <v>4297429</v>
      </c>
      <c r="H123" s="12">
        <v>11322536</v>
      </c>
      <c r="I123" s="12">
        <v>0</v>
      </c>
      <c r="J123" s="12">
        <v>0</v>
      </c>
      <c r="K123" s="12">
        <v>204928</v>
      </c>
      <c r="L123" s="12">
        <v>2020</v>
      </c>
      <c r="M123" s="12">
        <v>0</v>
      </c>
      <c r="N123" s="12">
        <v>14147744</v>
      </c>
      <c r="O123" s="12">
        <v>26521465</v>
      </c>
      <c r="P123" s="12">
        <v>0</v>
      </c>
      <c r="Q123" s="12">
        <v>2825873</v>
      </c>
      <c r="R123" s="12">
        <v>3110247</v>
      </c>
      <c r="S123" s="12">
        <v>833268</v>
      </c>
      <c r="T123" s="12">
        <v>2286743</v>
      </c>
      <c r="U123" s="12">
        <v>0</v>
      </c>
      <c r="V123" s="12">
        <v>12699138</v>
      </c>
      <c r="W123" s="12">
        <v>3552414</v>
      </c>
      <c r="X123" s="12">
        <v>14037049</v>
      </c>
      <c r="Y123" s="12">
        <v>0</v>
      </c>
      <c r="Z123" s="12">
        <v>3245390</v>
      </c>
      <c r="AA123" s="12">
        <v>0</v>
      </c>
      <c r="AB123" s="12">
        <v>58767197</v>
      </c>
      <c r="AC123" s="12">
        <v>12344367</v>
      </c>
      <c r="AD123" s="12">
        <v>0</v>
      </c>
      <c r="AE123" s="12">
        <v>8782541</v>
      </c>
      <c r="AF123" s="12">
        <v>1534465</v>
      </c>
      <c r="AG123" s="12">
        <v>0</v>
      </c>
      <c r="AH123" s="12">
        <v>10150805</v>
      </c>
      <c r="AI123" s="12">
        <v>0</v>
      </c>
      <c r="AJ123" s="12">
        <v>12339463</v>
      </c>
      <c r="AK123" s="12">
        <v>0</v>
      </c>
      <c r="AL123" s="12">
        <v>0</v>
      </c>
      <c r="AM123" s="205">
        <v>223910915</v>
      </c>
    </row>
    <row r="124" spans="1:39" s="26" customFormat="1" ht="15" x14ac:dyDescent="0.25">
      <c r="A124" s="74" t="s">
        <v>368</v>
      </c>
      <c r="B124" s="29" t="s">
        <v>147</v>
      </c>
      <c r="C124" s="12">
        <v>2270687355</v>
      </c>
      <c r="D124" s="12">
        <v>0</v>
      </c>
      <c r="E124" s="12">
        <v>1665626</v>
      </c>
      <c r="F124" s="12">
        <v>221692312</v>
      </c>
      <c r="G124" s="12">
        <v>1053411254</v>
      </c>
      <c r="H124" s="12">
        <v>3545293137</v>
      </c>
      <c r="I124" s="12">
        <v>34388193</v>
      </c>
      <c r="J124" s="12">
        <v>0</v>
      </c>
      <c r="K124" s="12">
        <v>195794022</v>
      </c>
      <c r="L124" s="12">
        <v>0</v>
      </c>
      <c r="M124" s="12">
        <v>0</v>
      </c>
      <c r="N124" s="12">
        <v>1377825483</v>
      </c>
      <c r="O124" s="12">
        <v>749004796</v>
      </c>
      <c r="P124" s="12">
        <v>0</v>
      </c>
      <c r="Q124" s="12">
        <v>284576149</v>
      </c>
      <c r="R124" s="12">
        <v>402230335</v>
      </c>
      <c r="S124" s="12">
        <v>76739387</v>
      </c>
      <c r="T124" s="12">
        <v>1008505626</v>
      </c>
      <c r="U124" s="12">
        <v>0</v>
      </c>
      <c r="V124" s="12">
        <v>1050329694</v>
      </c>
      <c r="W124" s="12">
        <v>650043082</v>
      </c>
      <c r="X124" s="12">
        <v>1610099605</v>
      </c>
      <c r="Y124" s="12">
        <v>227272787</v>
      </c>
      <c r="Z124" s="12">
        <v>554511712</v>
      </c>
      <c r="AA124" s="12">
        <v>0</v>
      </c>
      <c r="AB124" s="12">
        <v>4368165869</v>
      </c>
      <c r="AC124" s="12">
        <v>615796907</v>
      </c>
      <c r="AD124" s="12">
        <v>4905268165</v>
      </c>
      <c r="AE124" s="12">
        <v>932655186</v>
      </c>
      <c r="AF124" s="12">
        <v>855108673</v>
      </c>
      <c r="AG124" s="12">
        <v>435252497</v>
      </c>
      <c r="AH124" s="12">
        <v>1390065862</v>
      </c>
      <c r="AI124" s="12">
        <v>0</v>
      </c>
      <c r="AJ124" s="12">
        <v>710427901</v>
      </c>
      <c r="AK124" s="12">
        <v>259352947</v>
      </c>
      <c r="AL124" s="12">
        <v>5090502</v>
      </c>
      <c r="AM124" s="205">
        <v>29791255064</v>
      </c>
    </row>
    <row r="125" spans="1:39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70978662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18675217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205">
        <v>89653879</v>
      </c>
    </row>
    <row r="126" spans="1:39" s="26" customFormat="1" ht="15" x14ac:dyDescent="0.25">
      <c r="A126" s="74" t="s">
        <v>370</v>
      </c>
      <c r="B126" s="29" t="s">
        <v>149</v>
      </c>
      <c r="C126" s="12">
        <v>23819212</v>
      </c>
      <c r="D126" s="12">
        <v>0</v>
      </c>
      <c r="E126" s="12">
        <v>767058</v>
      </c>
      <c r="F126" s="12">
        <v>3372201</v>
      </c>
      <c r="G126" s="12">
        <v>23486101</v>
      </c>
      <c r="H126" s="12">
        <v>42022792</v>
      </c>
      <c r="I126" s="12">
        <v>1332789</v>
      </c>
      <c r="J126" s="12">
        <v>0</v>
      </c>
      <c r="K126" s="12">
        <v>1526649</v>
      </c>
      <c r="L126" s="12">
        <v>0</v>
      </c>
      <c r="M126" s="12">
        <v>0</v>
      </c>
      <c r="N126" s="12">
        <v>72295070</v>
      </c>
      <c r="O126" s="12">
        <v>27793827</v>
      </c>
      <c r="P126" s="12">
        <v>9207944</v>
      </c>
      <c r="Q126" s="12">
        <v>1462921</v>
      </c>
      <c r="R126" s="12">
        <v>17205732</v>
      </c>
      <c r="S126" s="12">
        <v>1253983</v>
      </c>
      <c r="T126" s="12">
        <v>12532545</v>
      </c>
      <c r="U126" s="12">
        <v>0</v>
      </c>
      <c r="V126" s="12">
        <v>33678350</v>
      </c>
      <c r="W126" s="12">
        <v>73036949</v>
      </c>
      <c r="X126" s="12">
        <v>72219683</v>
      </c>
      <c r="Y126" s="12">
        <v>353350</v>
      </c>
      <c r="Z126" s="12">
        <v>5866356</v>
      </c>
      <c r="AA126" s="12">
        <v>0</v>
      </c>
      <c r="AB126" s="12">
        <v>59255164</v>
      </c>
      <c r="AC126" s="12">
        <v>7460849</v>
      </c>
      <c r="AD126" s="12">
        <v>0</v>
      </c>
      <c r="AE126" s="12">
        <v>10808741</v>
      </c>
      <c r="AF126" s="12">
        <v>14514464</v>
      </c>
      <c r="AG126" s="12">
        <v>30882820</v>
      </c>
      <c r="AH126" s="12">
        <v>6349306</v>
      </c>
      <c r="AI126" s="12">
        <v>0</v>
      </c>
      <c r="AJ126" s="12">
        <v>7504404</v>
      </c>
      <c r="AK126" s="12">
        <v>0</v>
      </c>
      <c r="AL126" s="12">
        <v>0</v>
      </c>
      <c r="AM126" s="205">
        <v>560009260</v>
      </c>
    </row>
    <row r="127" spans="1:39" s="26" customFormat="1" ht="15" x14ac:dyDescent="0.25">
      <c r="A127" s="74" t="s">
        <v>371</v>
      </c>
      <c r="B127" s="29" t="s">
        <v>150</v>
      </c>
      <c r="C127" s="12">
        <v>1694190</v>
      </c>
      <c r="D127" s="12">
        <v>0</v>
      </c>
      <c r="E127" s="12">
        <v>0</v>
      </c>
      <c r="F127" s="12">
        <v>515956</v>
      </c>
      <c r="G127" s="12">
        <v>1105618</v>
      </c>
      <c r="H127" s="12">
        <v>4506361</v>
      </c>
      <c r="I127" s="12">
        <v>120908</v>
      </c>
      <c r="J127" s="12">
        <v>0</v>
      </c>
      <c r="K127" s="12">
        <v>234414</v>
      </c>
      <c r="L127" s="12">
        <v>0</v>
      </c>
      <c r="M127" s="12">
        <v>0</v>
      </c>
      <c r="N127" s="12">
        <v>4399953</v>
      </c>
      <c r="O127" s="12">
        <v>1236713</v>
      </c>
      <c r="P127" s="12">
        <v>0</v>
      </c>
      <c r="Q127" s="12">
        <v>67503</v>
      </c>
      <c r="R127" s="12">
        <v>1727492</v>
      </c>
      <c r="S127" s="12">
        <v>0</v>
      </c>
      <c r="T127" s="12">
        <v>410303</v>
      </c>
      <c r="U127" s="12">
        <v>0</v>
      </c>
      <c r="V127" s="12">
        <v>2726268</v>
      </c>
      <c r="W127" s="12">
        <v>997547</v>
      </c>
      <c r="X127" s="12">
        <v>5469167</v>
      </c>
      <c r="Y127" s="12">
        <v>16375</v>
      </c>
      <c r="Z127" s="12">
        <v>1167654</v>
      </c>
      <c r="AA127" s="12">
        <v>0</v>
      </c>
      <c r="AB127" s="12">
        <v>6864438</v>
      </c>
      <c r="AC127" s="12">
        <v>1292262</v>
      </c>
      <c r="AD127" s="12">
        <v>0</v>
      </c>
      <c r="AE127" s="12">
        <v>911654</v>
      </c>
      <c r="AF127" s="12">
        <v>1949420</v>
      </c>
      <c r="AG127" s="12">
        <v>2078578</v>
      </c>
      <c r="AH127" s="12">
        <v>0</v>
      </c>
      <c r="AI127" s="12">
        <v>0</v>
      </c>
      <c r="AJ127" s="12">
        <v>1293590</v>
      </c>
      <c r="AK127" s="12">
        <v>0</v>
      </c>
      <c r="AL127" s="12">
        <v>0</v>
      </c>
      <c r="AM127" s="205">
        <v>40786364</v>
      </c>
    </row>
    <row r="128" spans="1:39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203336806</v>
      </c>
      <c r="AF128" s="12">
        <v>0</v>
      </c>
      <c r="AG128" s="12">
        <v>0</v>
      </c>
      <c r="AH128" s="12">
        <v>518514991</v>
      </c>
      <c r="AI128" s="12">
        <v>0</v>
      </c>
      <c r="AJ128" s="12">
        <v>0</v>
      </c>
      <c r="AK128" s="12">
        <v>0</v>
      </c>
      <c r="AL128" s="12">
        <v>0</v>
      </c>
      <c r="AM128" s="205">
        <v>721851797</v>
      </c>
    </row>
    <row r="129" spans="1:39" s="26" customFormat="1" ht="15" x14ac:dyDescent="0.25">
      <c r="A129" s="74" t="s">
        <v>373</v>
      </c>
      <c r="B129" s="29" t="s">
        <v>152</v>
      </c>
      <c r="C129" s="12">
        <v>15763091</v>
      </c>
      <c r="D129" s="12">
        <v>0</v>
      </c>
      <c r="E129" s="12">
        <v>2758015</v>
      </c>
      <c r="F129" s="12">
        <v>186707</v>
      </c>
      <c r="G129" s="12">
        <v>66527260</v>
      </c>
      <c r="H129" s="12">
        <v>71734174</v>
      </c>
      <c r="I129" s="12">
        <v>12396</v>
      </c>
      <c r="J129" s="12">
        <v>0</v>
      </c>
      <c r="K129" s="12">
        <v>799635</v>
      </c>
      <c r="L129" s="12">
        <v>19350</v>
      </c>
      <c r="M129" s="12">
        <v>0</v>
      </c>
      <c r="N129" s="12">
        <v>26652878</v>
      </c>
      <c r="O129" s="12">
        <v>54287100</v>
      </c>
      <c r="P129" s="12">
        <v>0</v>
      </c>
      <c r="Q129" s="12">
        <v>68134</v>
      </c>
      <c r="R129" s="12">
        <v>4847928</v>
      </c>
      <c r="S129" s="12">
        <v>0</v>
      </c>
      <c r="T129" s="12">
        <v>27193004</v>
      </c>
      <c r="U129" s="12">
        <v>0</v>
      </c>
      <c r="V129" s="12">
        <v>46946988</v>
      </c>
      <c r="W129" s="12">
        <v>30611397</v>
      </c>
      <c r="X129" s="12">
        <v>9833089</v>
      </c>
      <c r="Y129" s="12">
        <v>81503</v>
      </c>
      <c r="Z129" s="12">
        <v>3375375</v>
      </c>
      <c r="AA129" s="12">
        <v>0</v>
      </c>
      <c r="AB129" s="12">
        <v>187137724</v>
      </c>
      <c r="AC129" s="12">
        <v>120428532</v>
      </c>
      <c r="AD129" s="12">
        <v>0</v>
      </c>
      <c r="AE129" s="12">
        <v>39212695</v>
      </c>
      <c r="AF129" s="12">
        <v>4033094</v>
      </c>
      <c r="AG129" s="12">
        <v>7967240</v>
      </c>
      <c r="AH129" s="12">
        <v>127758799</v>
      </c>
      <c r="AI129" s="12">
        <v>0</v>
      </c>
      <c r="AJ129" s="12">
        <v>13367711</v>
      </c>
      <c r="AK129" s="12">
        <v>8841</v>
      </c>
      <c r="AL129" s="12">
        <v>0</v>
      </c>
      <c r="AM129" s="205">
        <v>861612660</v>
      </c>
    </row>
    <row r="130" spans="1:39" s="26" customFormat="1" ht="15" x14ac:dyDescent="0.25">
      <c r="A130" s="74" t="s">
        <v>374</v>
      </c>
      <c r="B130" s="29" t="s">
        <v>153</v>
      </c>
      <c r="C130" s="12">
        <v>846531800</v>
      </c>
      <c r="D130" s="12">
        <v>1343202</v>
      </c>
      <c r="E130" s="12">
        <v>1730984</v>
      </c>
      <c r="F130" s="12">
        <v>2036014</v>
      </c>
      <c r="G130" s="12">
        <v>8886682</v>
      </c>
      <c r="H130" s="12">
        <v>22333880</v>
      </c>
      <c r="I130" s="12">
        <v>3251992</v>
      </c>
      <c r="J130" s="12">
        <v>1147709</v>
      </c>
      <c r="K130" s="12">
        <v>2398272</v>
      </c>
      <c r="L130" s="12">
        <v>1172844</v>
      </c>
      <c r="M130" s="12">
        <v>2420837</v>
      </c>
      <c r="N130" s="12">
        <v>18009638</v>
      </c>
      <c r="O130" s="12">
        <v>12157154</v>
      </c>
      <c r="P130" s="12">
        <v>1343288</v>
      </c>
      <c r="Q130" s="12">
        <v>1744985</v>
      </c>
      <c r="R130" s="12">
        <v>6255518</v>
      </c>
      <c r="S130" s="12">
        <v>1661788</v>
      </c>
      <c r="T130" s="12">
        <v>2785823</v>
      </c>
      <c r="U130" s="12">
        <v>0</v>
      </c>
      <c r="V130" s="12">
        <v>18257498</v>
      </c>
      <c r="W130" s="12">
        <v>4791829</v>
      </c>
      <c r="X130" s="12">
        <v>17712866</v>
      </c>
      <c r="Y130" s="12">
        <v>1731359</v>
      </c>
      <c r="Z130" s="12">
        <v>2387513</v>
      </c>
      <c r="AA130" s="12">
        <v>1343202</v>
      </c>
      <c r="AB130" s="12">
        <v>45411079</v>
      </c>
      <c r="AC130" s="12">
        <v>4836766</v>
      </c>
      <c r="AD130" s="12">
        <v>0</v>
      </c>
      <c r="AE130" s="12">
        <v>5462022</v>
      </c>
      <c r="AF130" s="12">
        <v>5157214</v>
      </c>
      <c r="AG130" s="12">
        <v>3083055</v>
      </c>
      <c r="AH130" s="12">
        <v>7893750</v>
      </c>
      <c r="AI130" s="12">
        <v>0</v>
      </c>
      <c r="AJ130" s="12">
        <v>10891314</v>
      </c>
      <c r="AK130" s="12">
        <v>1343202</v>
      </c>
      <c r="AL130" s="12">
        <v>0</v>
      </c>
      <c r="AM130" s="205">
        <v>1067515079</v>
      </c>
    </row>
    <row r="131" spans="1:39" s="26" customFormat="1" ht="15" x14ac:dyDescent="0.25">
      <c r="A131" s="74" t="s">
        <v>375</v>
      </c>
      <c r="B131" s="29" t="s">
        <v>154</v>
      </c>
      <c r="C131" s="12">
        <v>1521924</v>
      </c>
      <c r="D131" s="12">
        <v>0</v>
      </c>
      <c r="E131" s="12">
        <v>0</v>
      </c>
      <c r="F131" s="12">
        <v>0</v>
      </c>
      <c r="G131" s="12">
        <v>2177458</v>
      </c>
      <c r="H131" s="12">
        <v>12088994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2606092</v>
      </c>
      <c r="O131" s="12">
        <v>2618242</v>
      </c>
      <c r="P131" s="12">
        <v>0</v>
      </c>
      <c r="Q131" s="12">
        <v>293929</v>
      </c>
      <c r="R131" s="12">
        <v>93456</v>
      </c>
      <c r="S131" s="12">
        <v>0</v>
      </c>
      <c r="T131" s="12">
        <v>3631310</v>
      </c>
      <c r="U131" s="12">
        <v>0</v>
      </c>
      <c r="V131" s="12">
        <v>7816292</v>
      </c>
      <c r="W131" s="12">
        <v>766040</v>
      </c>
      <c r="X131" s="12">
        <v>7112403</v>
      </c>
      <c r="Y131" s="12">
        <v>0</v>
      </c>
      <c r="Z131" s="12">
        <v>80850</v>
      </c>
      <c r="AA131" s="12">
        <v>0</v>
      </c>
      <c r="AB131" s="12">
        <v>14336407</v>
      </c>
      <c r="AC131" s="12">
        <v>2013722</v>
      </c>
      <c r="AD131" s="12">
        <v>0</v>
      </c>
      <c r="AE131" s="12">
        <v>0</v>
      </c>
      <c r="AF131" s="12">
        <v>3706805</v>
      </c>
      <c r="AG131" s="12">
        <v>0</v>
      </c>
      <c r="AH131" s="12">
        <v>32187329</v>
      </c>
      <c r="AI131" s="12">
        <v>0</v>
      </c>
      <c r="AJ131" s="12">
        <v>4906175</v>
      </c>
      <c r="AK131" s="12">
        <v>0</v>
      </c>
      <c r="AL131" s="12">
        <v>0</v>
      </c>
      <c r="AM131" s="205">
        <v>97957428</v>
      </c>
    </row>
    <row r="132" spans="1:39" s="26" customFormat="1" ht="15" x14ac:dyDescent="0.25">
      <c r="A132" s="74" t="s">
        <v>376</v>
      </c>
      <c r="B132" s="29" t="s">
        <v>155</v>
      </c>
      <c r="C132" s="12">
        <v>80498284</v>
      </c>
      <c r="D132" s="12">
        <v>0</v>
      </c>
      <c r="E132" s="12">
        <v>776622</v>
      </c>
      <c r="F132" s="12">
        <v>1928207</v>
      </c>
      <c r="G132" s="12">
        <v>1908834</v>
      </c>
      <c r="H132" s="12">
        <v>62380156</v>
      </c>
      <c r="I132" s="12">
        <v>931851</v>
      </c>
      <c r="J132" s="12">
        <v>0</v>
      </c>
      <c r="K132" s="12">
        <v>26609</v>
      </c>
      <c r="L132" s="12">
        <v>0</v>
      </c>
      <c r="M132" s="12">
        <v>0</v>
      </c>
      <c r="N132" s="12">
        <v>26850204</v>
      </c>
      <c r="O132" s="12">
        <v>21576990</v>
      </c>
      <c r="P132" s="12">
        <v>0</v>
      </c>
      <c r="Q132" s="12">
        <v>0</v>
      </c>
      <c r="R132" s="12">
        <v>25184865</v>
      </c>
      <c r="S132" s="12">
        <v>701354</v>
      </c>
      <c r="T132" s="12">
        <v>5088166</v>
      </c>
      <c r="U132" s="12">
        <v>0</v>
      </c>
      <c r="V132" s="12">
        <v>8570150</v>
      </c>
      <c r="W132" s="12">
        <v>814732</v>
      </c>
      <c r="X132" s="12">
        <v>11012327</v>
      </c>
      <c r="Y132" s="12">
        <v>6837</v>
      </c>
      <c r="Z132" s="12">
        <v>16186</v>
      </c>
      <c r="AA132" s="12">
        <v>0</v>
      </c>
      <c r="AB132" s="12">
        <v>61581215</v>
      </c>
      <c r="AC132" s="12">
        <v>58349295</v>
      </c>
      <c r="AD132" s="12">
        <v>0</v>
      </c>
      <c r="AE132" s="12">
        <v>6988327</v>
      </c>
      <c r="AF132" s="12">
        <v>1596940</v>
      </c>
      <c r="AG132" s="12">
        <v>4057569</v>
      </c>
      <c r="AH132" s="12">
        <v>30792188</v>
      </c>
      <c r="AI132" s="12">
        <v>0</v>
      </c>
      <c r="AJ132" s="12">
        <v>149318191</v>
      </c>
      <c r="AK132" s="12">
        <v>0</v>
      </c>
      <c r="AL132" s="12">
        <v>137984</v>
      </c>
      <c r="AM132" s="205">
        <v>561094083</v>
      </c>
    </row>
    <row r="133" spans="1:39" s="26" customFormat="1" ht="15" x14ac:dyDescent="0.25">
      <c r="A133" s="74" t="s">
        <v>377</v>
      </c>
      <c r="B133" s="29" t="s">
        <v>156</v>
      </c>
      <c r="C133" s="12">
        <v>223665218</v>
      </c>
      <c r="D133" s="12">
        <v>0</v>
      </c>
      <c r="E133" s="12">
        <v>0</v>
      </c>
      <c r="F133" s="12">
        <v>0</v>
      </c>
      <c r="G133" s="12">
        <v>135</v>
      </c>
      <c r="H133" s="12">
        <v>84408234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1318732</v>
      </c>
      <c r="O133" s="12">
        <v>0</v>
      </c>
      <c r="P133" s="12">
        <v>0</v>
      </c>
      <c r="Q133" s="12">
        <v>0</v>
      </c>
      <c r="R133" s="12">
        <v>2454291</v>
      </c>
      <c r="S133" s="12">
        <v>51838</v>
      </c>
      <c r="T133" s="12">
        <v>225391</v>
      </c>
      <c r="U133" s="12">
        <v>0</v>
      </c>
      <c r="V133" s="12">
        <v>71503</v>
      </c>
      <c r="W133" s="12">
        <v>0</v>
      </c>
      <c r="X133" s="12">
        <v>6821048</v>
      </c>
      <c r="Y133" s="12">
        <v>0</v>
      </c>
      <c r="Z133" s="12">
        <v>0</v>
      </c>
      <c r="AA133" s="12">
        <v>0</v>
      </c>
      <c r="AB133" s="12">
        <v>44367822</v>
      </c>
      <c r="AC133" s="12">
        <v>6497621</v>
      </c>
      <c r="AD133" s="12">
        <v>0</v>
      </c>
      <c r="AE133" s="12">
        <v>98283</v>
      </c>
      <c r="AF133" s="12">
        <v>532</v>
      </c>
      <c r="AG133" s="12">
        <v>0</v>
      </c>
      <c r="AH133" s="12">
        <v>0</v>
      </c>
      <c r="AI133" s="12">
        <v>0</v>
      </c>
      <c r="AJ133" s="12">
        <v>39888453</v>
      </c>
      <c r="AK133" s="12">
        <v>0</v>
      </c>
      <c r="AL133" s="12">
        <v>0</v>
      </c>
      <c r="AM133" s="205">
        <v>409869101</v>
      </c>
    </row>
    <row r="134" spans="1:39" s="26" customFormat="1" ht="15" x14ac:dyDescent="0.25">
      <c r="A134" s="74" t="s">
        <v>378</v>
      </c>
      <c r="B134" s="29" t="s">
        <v>70</v>
      </c>
      <c r="C134" s="12">
        <v>1763654</v>
      </c>
      <c r="D134" s="12">
        <v>0</v>
      </c>
      <c r="E134" s="12">
        <v>0</v>
      </c>
      <c r="F134" s="12">
        <v>5236</v>
      </c>
      <c r="G134" s="12">
        <v>0</v>
      </c>
      <c r="H134" s="12">
        <v>2278959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5487387</v>
      </c>
      <c r="O134" s="12">
        <v>0</v>
      </c>
      <c r="P134" s="12">
        <v>0</v>
      </c>
      <c r="Q134" s="12">
        <v>2</v>
      </c>
      <c r="R134" s="12">
        <v>0</v>
      </c>
      <c r="S134" s="12">
        <v>0</v>
      </c>
      <c r="T134" s="12">
        <v>3953212</v>
      </c>
      <c r="U134" s="12">
        <v>0</v>
      </c>
      <c r="V134" s="12">
        <v>4837017</v>
      </c>
      <c r="W134" s="12">
        <v>533488</v>
      </c>
      <c r="X134" s="12">
        <v>0</v>
      </c>
      <c r="Y134" s="12">
        <v>0</v>
      </c>
      <c r="Z134" s="12">
        <v>197025</v>
      </c>
      <c r="AA134" s="12">
        <v>0</v>
      </c>
      <c r="AB134" s="12">
        <v>70146095</v>
      </c>
      <c r="AC134" s="12">
        <v>2882313</v>
      </c>
      <c r="AD134" s="12">
        <v>0</v>
      </c>
      <c r="AE134" s="12">
        <v>195762</v>
      </c>
      <c r="AF134" s="12">
        <v>674592</v>
      </c>
      <c r="AG134" s="12">
        <v>0</v>
      </c>
      <c r="AH134" s="12">
        <v>13889040</v>
      </c>
      <c r="AI134" s="12">
        <v>0</v>
      </c>
      <c r="AJ134" s="12">
        <v>2345846</v>
      </c>
      <c r="AK134" s="12">
        <v>0</v>
      </c>
      <c r="AL134" s="12">
        <v>0</v>
      </c>
      <c r="AM134" s="205">
        <v>109189628</v>
      </c>
    </row>
    <row r="135" spans="1:39" s="26" customFormat="1" ht="15" x14ac:dyDescent="0.25">
      <c r="A135" s="121" t="s">
        <v>379</v>
      </c>
      <c r="B135" s="122" t="s">
        <v>163</v>
      </c>
      <c r="C135" s="120">
        <v>3685113862</v>
      </c>
      <c r="D135" s="120">
        <v>1343202</v>
      </c>
      <c r="E135" s="120">
        <v>15373250</v>
      </c>
      <c r="F135" s="120">
        <v>253858328</v>
      </c>
      <c r="G135" s="120">
        <v>1316049292</v>
      </c>
      <c r="H135" s="120">
        <v>4029059732</v>
      </c>
      <c r="I135" s="120">
        <v>49497053</v>
      </c>
      <c r="J135" s="120">
        <v>1147709</v>
      </c>
      <c r="K135" s="120">
        <v>206791914</v>
      </c>
      <c r="L135" s="120">
        <v>1194214</v>
      </c>
      <c r="M135" s="120">
        <v>2420837</v>
      </c>
      <c r="N135" s="120">
        <v>1788058978</v>
      </c>
      <c r="O135" s="120">
        <v>1069924892</v>
      </c>
      <c r="P135" s="120">
        <v>10551232</v>
      </c>
      <c r="Q135" s="120">
        <v>296097259</v>
      </c>
      <c r="R135" s="120">
        <v>500202977</v>
      </c>
      <c r="S135" s="120">
        <v>84896966</v>
      </c>
      <c r="T135" s="120">
        <v>1301053012</v>
      </c>
      <c r="U135" s="120">
        <v>0</v>
      </c>
      <c r="V135" s="120">
        <v>1314757678</v>
      </c>
      <c r="W135" s="120">
        <v>822255749</v>
      </c>
      <c r="X135" s="120">
        <v>1892498668</v>
      </c>
      <c r="Y135" s="120">
        <v>249289194</v>
      </c>
      <c r="Z135" s="120">
        <v>587737106</v>
      </c>
      <c r="AA135" s="120">
        <v>1343202</v>
      </c>
      <c r="AB135" s="120">
        <v>5228415816</v>
      </c>
      <c r="AC135" s="120">
        <v>942191029</v>
      </c>
      <c r="AD135" s="120">
        <v>4905268165</v>
      </c>
      <c r="AE135" s="120">
        <v>1251390164</v>
      </c>
      <c r="AF135" s="120">
        <v>935918822</v>
      </c>
      <c r="AG135" s="120">
        <v>509539718</v>
      </c>
      <c r="AH135" s="120">
        <v>2188908271</v>
      </c>
      <c r="AI135" s="120">
        <v>0</v>
      </c>
      <c r="AJ135" s="120">
        <v>985671128</v>
      </c>
      <c r="AK135" s="120">
        <v>260704990</v>
      </c>
      <c r="AL135" s="120">
        <v>5228486</v>
      </c>
      <c r="AM135" s="202">
        <v>36693752895</v>
      </c>
    </row>
    <row r="136" spans="1:39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72863411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222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1082340</v>
      </c>
      <c r="W136" s="12">
        <v>0</v>
      </c>
      <c r="X136" s="12">
        <v>399352</v>
      </c>
      <c r="Y136" s="12">
        <v>0</v>
      </c>
      <c r="Z136" s="12">
        <v>0</v>
      </c>
      <c r="AA136" s="12">
        <v>0</v>
      </c>
      <c r="AB136" s="12">
        <v>0</v>
      </c>
      <c r="AC136" s="12">
        <v>2244210</v>
      </c>
      <c r="AD136" s="12">
        <v>251741714</v>
      </c>
      <c r="AE136" s="12">
        <v>200156</v>
      </c>
      <c r="AF136" s="12">
        <v>122260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205">
        <v>328804465</v>
      </c>
    </row>
    <row r="137" spans="1:39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20000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94291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2087946</v>
      </c>
      <c r="AD137" s="12">
        <v>1403209</v>
      </c>
      <c r="AE137" s="12">
        <v>238038</v>
      </c>
      <c r="AF137" s="12">
        <v>1563132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205">
        <v>5406616</v>
      </c>
    </row>
    <row r="138" spans="1:39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136272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34305</v>
      </c>
      <c r="T138" s="12">
        <v>0</v>
      </c>
      <c r="U138" s="12">
        <v>0</v>
      </c>
      <c r="V138" s="12">
        <v>8112730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116343</v>
      </c>
      <c r="AD138" s="12">
        <v>1657343</v>
      </c>
      <c r="AE138" s="12">
        <v>139073</v>
      </c>
      <c r="AF138" s="12">
        <v>80000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205">
        <v>10276066</v>
      </c>
    </row>
    <row r="139" spans="1:39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11860552</v>
      </c>
      <c r="H139" s="12">
        <v>0</v>
      </c>
      <c r="I139" s="12">
        <v>0</v>
      </c>
      <c r="J139" s="12">
        <v>0</v>
      </c>
      <c r="K139" s="12">
        <v>0</v>
      </c>
      <c r="L139" s="12">
        <v>1960548</v>
      </c>
      <c r="M139" s="12">
        <v>0</v>
      </c>
      <c r="N139" s="12">
        <v>861</v>
      </c>
      <c r="O139" s="12">
        <v>0</v>
      </c>
      <c r="P139" s="12">
        <v>0</v>
      </c>
      <c r="Q139" s="12">
        <v>0</v>
      </c>
      <c r="R139" s="12">
        <v>0</v>
      </c>
      <c r="S139" s="12">
        <v>42450573</v>
      </c>
      <c r="T139" s="12">
        <v>0</v>
      </c>
      <c r="U139" s="12">
        <v>0</v>
      </c>
      <c r="V139" s="12">
        <v>20561760</v>
      </c>
      <c r="W139" s="12">
        <v>0</v>
      </c>
      <c r="X139" s="12">
        <v>1562076</v>
      </c>
      <c r="Y139" s="12">
        <v>0</v>
      </c>
      <c r="Z139" s="12">
        <v>0</v>
      </c>
      <c r="AA139" s="12">
        <v>0</v>
      </c>
      <c r="AB139" s="12">
        <v>391458987</v>
      </c>
      <c r="AC139" s="12">
        <v>13664043</v>
      </c>
      <c r="AD139" s="12">
        <v>600966382</v>
      </c>
      <c r="AE139" s="12">
        <v>38415848</v>
      </c>
      <c r="AF139" s="12">
        <v>86750792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205">
        <v>1209652422</v>
      </c>
    </row>
    <row r="140" spans="1:39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205">
        <v>0</v>
      </c>
    </row>
    <row r="141" spans="1:39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1297120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600922</v>
      </c>
      <c r="W141" s="12">
        <v>0</v>
      </c>
      <c r="X141" s="12">
        <v>15534</v>
      </c>
      <c r="Y141" s="12">
        <v>0</v>
      </c>
      <c r="Z141" s="12">
        <v>0</v>
      </c>
      <c r="AA141" s="12">
        <v>0</v>
      </c>
      <c r="AB141" s="12">
        <v>0</v>
      </c>
      <c r="AC141" s="12">
        <v>30193</v>
      </c>
      <c r="AD141" s="12">
        <v>2098416</v>
      </c>
      <c r="AE141" s="12">
        <v>10107</v>
      </c>
      <c r="AF141" s="12">
        <v>29342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205">
        <v>4081636</v>
      </c>
    </row>
    <row r="142" spans="1:39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205">
        <v>0</v>
      </c>
    </row>
    <row r="143" spans="1:39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95367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205">
        <v>95367</v>
      </c>
    </row>
    <row r="144" spans="1:39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24650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992105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909983</v>
      </c>
      <c r="AD144" s="12">
        <v>133070129</v>
      </c>
      <c r="AE144" s="12">
        <v>1548383</v>
      </c>
      <c r="AF144" s="12">
        <v>822277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205">
        <v>137367527</v>
      </c>
    </row>
    <row r="145" spans="1:39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5111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213265</v>
      </c>
      <c r="W145" s="12">
        <v>0</v>
      </c>
      <c r="X145" s="12">
        <v>81600</v>
      </c>
      <c r="Y145" s="12">
        <v>0</v>
      </c>
      <c r="Z145" s="12">
        <v>0</v>
      </c>
      <c r="AA145" s="12">
        <v>0</v>
      </c>
      <c r="AB145" s="12">
        <v>0</v>
      </c>
      <c r="AC145" s="12">
        <v>101733</v>
      </c>
      <c r="AD145" s="12">
        <v>6237475</v>
      </c>
      <c r="AE145" s="12">
        <v>0</v>
      </c>
      <c r="AF145" s="12">
        <v>30000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0</v>
      </c>
      <c r="AM145" s="205">
        <v>6718184</v>
      </c>
    </row>
    <row r="146" spans="1:39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12">
        <v>0</v>
      </c>
      <c r="AM146" s="205">
        <v>6578249</v>
      </c>
    </row>
    <row r="147" spans="1:39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9034587</v>
      </c>
      <c r="AD147" s="12">
        <v>930609</v>
      </c>
      <c r="AE147" s="12">
        <v>67228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205">
        <v>10032424</v>
      </c>
    </row>
    <row r="148" spans="1:39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32727</v>
      </c>
      <c r="AD148" s="12">
        <v>0</v>
      </c>
      <c r="AE148" s="12">
        <v>0</v>
      </c>
      <c r="AF148" s="12">
        <v>35477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205">
        <v>68204</v>
      </c>
    </row>
    <row r="149" spans="1:39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762648</v>
      </c>
      <c r="AD149" s="12">
        <v>29499168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205">
        <v>30261816</v>
      </c>
    </row>
    <row r="150" spans="1:39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13177672</v>
      </c>
      <c r="H150" s="120">
        <v>72863411</v>
      </c>
      <c r="I150" s="120">
        <v>0</v>
      </c>
      <c r="J150" s="120">
        <v>0</v>
      </c>
      <c r="K150" s="120">
        <v>0</v>
      </c>
      <c r="L150" s="120">
        <v>2126581</v>
      </c>
      <c r="M150" s="120">
        <v>0</v>
      </c>
      <c r="N150" s="120">
        <v>1085</v>
      </c>
      <c r="O150" s="120">
        <v>0</v>
      </c>
      <c r="P150" s="120">
        <v>0</v>
      </c>
      <c r="Q150" s="120">
        <v>0</v>
      </c>
      <c r="R150" s="120">
        <v>0</v>
      </c>
      <c r="S150" s="120">
        <v>42684678</v>
      </c>
      <c r="T150" s="120">
        <v>0</v>
      </c>
      <c r="U150" s="120">
        <v>0</v>
      </c>
      <c r="V150" s="120">
        <v>31657413</v>
      </c>
      <c r="W150" s="120">
        <v>0</v>
      </c>
      <c r="X150" s="120">
        <v>2058562</v>
      </c>
      <c r="Y150" s="120">
        <v>0</v>
      </c>
      <c r="Z150" s="120">
        <v>0</v>
      </c>
      <c r="AA150" s="120">
        <v>0</v>
      </c>
      <c r="AB150" s="120">
        <v>391458987</v>
      </c>
      <c r="AC150" s="120">
        <v>28984413</v>
      </c>
      <c r="AD150" s="120">
        <v>1027604445</v>
      </c>
      <c r="AE150" s="120">
        <v>40714200</v>
      </c>
      <c r="AF150" s="120">
        <v>89433280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120">
        <v>0</v>
      </c>
      <c r="AM150" s="202">
        <v>1749342976</v>
      </c>
    </row>
    <row r="151" spans="1:39" s="26" customFormat="1" ht="15" collapsed="1" x14ac:dyDescent="0.25">
      <c r="A151" s="75" t="s">
        <v>35</v>
      </c>
      <c r="B151" s="32" t="s">
        <v>116</v>
      </c>
      <c r="C151" s="31">
        <v>3685113862</v>
      </c>
      <c r="D151" s="31">
        <v>1343202</v>
      </c>
      <c r="E151" s="31">
        <v>15373250</v>
      </c>
      <c r="F151" s="31">
        <v>253858328</v>
      </c>
      <c r="G151" s="31">
        <v>1337323471</v>
      </c>
      <c r="H151" s="31">
        <v>4101923143</v>
      </c>
      <c r="I151" s="31">
        <v>49497053</v>
      </c>
      <c r="J151" s="31">
        <v>1147709</v>
      </c>
      <c r="K151" s="31">
        <v>206791914</v>
      </c>
      <c r="L151" s="31">
        <v>3320795</v>
      </c>
      <c r="M151" s="31">
        <v>2420837</v>
      </c>
      <c r="N151" s="31">
        <v>1788060063</v>
      </c>
      <c r="O151" s="31">
        <v>1069924892</v>
      </c>
      <c r="P151" s="31">
        <v>10551232</v>
      </c>
      <c r="Q151" s="31">
        <v>296097259</v>
      </c>
      <c r="R151" s="31">
        <v>500202977</v>
      </c>
      <c r="S151" s="31">
        <v>127581644</v>
      </c>
      <c r="T151" s="31">
        <v>1306695327</v>
      </c>
      <c r="U151" s="31">
        <v>0</v>
      </c>
      <c r="V151" s="31">
        <v>1346415091</v>
      </c>
      <c r="W151" s="31">
        <v>822255749</v>
      </c>
      <c r="X151" s="31">
        <v>2289447395</v>
      </c>
      <c r="Y151" s="31">
        <v>249289194</v>
      </c>
      <c r="Z151" s="31">
        <v>587737106</v>
      </c>
      <c r="AA151" s="31">
        <v>1343202</v>
      </c>
      <c r="AB151" s="31">
        <v>5622792673</v>
      </c>
      <c r="AC151" s="31">
        <v>971175442</v>
      </c>
      <c r="AD151" s="31">
        <v>5932872610</v>
      </c>
      <c r="AE151" s="31">
        <v>1527003410</v>
      </c>
      <c r="AF151" s="31">
        <v>1025826524</v>
      </c>
      <c r="AG151" s="31">
        <v>509539718</v>
      </c>
      <c r="AH151" s="31">
        <v>2195486520</v>
      </c>
      <c r="AI151" s="31">
        <v>0</v>
      </c>
      <c r="AJ151" s="31">
        <v>985671128</v>
      </c>
      <c r="AK151" s="31">
        <v>260704990</v>
      </c>
      <c r="AL151" s="31">
        <v>5228486</v>
      </c>
      <c r="AM151" s="206">
        <v>39090016196</v>
      </c>
    </row>
    <row r="152" spans="1:39" s="26" customFormat="1" ht="15" x14ac:dyDescent="0.25">
      <c r="A152" s="74" t="s">
        <v>395</v>
      </c>
      <c r="B152" s="29" t="s">
        <v>144</v>
      </c>
      <c r="C152" s="12">
        <v>27071478</v>
      </c>
      <c r="D152" s="12">
        <v>39363414</v>
      </c>
      <c r="E152" s="12">
        <v>696136836</v>
      </c>
      <c r="F152" s="12">
        <v>29778723</v>
      </c>
      <c r="G152" s="12">
        <v>61390687</v>
      </c>
      <c r="H152" s="12">
        <v>1097561193</v>
      </c>
      <c r="I152" s="12">
        <v>7759297</v>
      </c>
      <c r="J152" s="12">
        <v>20400000</v>
      </c>
      <c r="K152" s="12">
        <v>28356570</v>
      </c>
      <c r="L152" s="12">
        <v>29627396</v>
      </c>
      <c r="M152" s="12">
        <v>336943969</v>
      </c>
      <c r="N152" s="12">
        <v>270268588</v>
      </c>
      <c r="O152" s="12">
        <v>1266074816</v>
      </c>
      <c r="P152" s="12">
        <v>42099937</v>
      </c>
      <c r="Q152" s="12">
        <v>113947142</v>
      </c>
      <c r="R152" s="12">
        <v>113620514</v>
      </c>
      <c r="S152" s="12">
        <v>9848716</v>
      </c>
      <c r="T152" s="12">
        <v>38557833</v>
      </c>
      <c r="U152" s="12">
        <v>0</v>
      </c>
      <c r="V152" s="12">
        <v>900159180</v>
      </c>
      <c r="W152" s="12">
        <v>485517859</v>
      </c>
      <c r="X152" s="12">
        <v>86661855</v>
      </c>
      <c r="Y152" s="12">
        <v>23924529</v>
      </c>
      <c r="Z152" s="12">
        <v>605341683</v>
      </c>
      <c r="AA152" s="12">
        <v>1940456</v>
      </c>
      <c r="AB152" s="12">
        <v>338255632</v>
      </c>
      <c r="AC152" s="12">
        <v>292916883</v>
      </c>
      <c r="AD152" s="12">
        <v>100090871</v>
      </c>
      <c r="AE152" s="12">
        <v>161404739</v>
      </c>
      <c r="AF152" s="12">
        <v>105330172</v>
      </c>
      <c r="AG152" s="12">
        <v>21452917</v>
      </c>
      <c r="AH152" s="12">
        <v>18786498</v>
      </c>
      <c r="AI152" s="12">
        <v>0</v>
      </c>
      <c r="AJ152" s="12">
        <v>12920268</v>
      </c>
      <c r="AK152" s="12">
        <v>0</v>
      </c>
      <c r="AL152" s="12">
        <v>0</v>
      </c>
      <c r="AM152" s="205">
        <v>7383510651</v>
      </c>
    </row>
    <row r="153" spans="1:39" s="26" customFormat="1" ht="15" x14ac:dyDescent="0.25">
      <c r="A153" s="74" t="s">
        <v>396</v>
      </c>
      <c r="B153" s="29" t="s">
        <v>145</v>
      </c>
      <c r="C153" s="12">
        <v>42965254</v>
      </c>
      <c r="D153" s="12">
        <v>134575779</v>
      </c>
      <c r="E153" s="12">
        <v>6158726</v>
      </c>
      <c r="F153" s="12">
        <v>11857809</v>
      </c>
      <c r="G153" s="12">
        <v>27625000</v>
      </c>
      <c r="H153" s="12">
        <v>305860434</v>
      </c>
      <c r="I153" s="12">
        <v>11599280</v>
      </c>
      <c r="J153" s="12">
        <v>0</v>
      </c>
      <c r="K153" s="12">
        <v>0</v>
      </c>
      <c r="L153" s="12">
        <v>0</v>
      </c>
      <c r="M153" s="12">
        <v>5436389</v>
      </c>
      <c r="N153" s="12">
        <v>48523309</v>
      </c>
      <c r="O153" s="12">
        <v>100921781</v>
      </c>
      <c r="P153" s="12">
        <v>7500000</v>
      </c>
      <c r="Q153" s="12">
        <v>275772867</v>
      </c>
      <c r="R153" s="12">
        <v>141744868</v>
      </c>
      <c r="S153" s="12">
        <v>15737</v>
      </c>
      <c r="T153" s="12">
        <v>132464668</v>
      </c>
      <c r="U153" s="12">
        <v>0</v>
      </c>
      <c r="V153" s="12">
        <v>141362065</v>
      </c>
      <c r="W153" s="12">
        <v>206544989</v>
      </c>
      <c r="X153" s="12">
        <v>372173517</v>
      </c>
      <c r="Y153" s="12">
        <v>0</v>
      </c>
      <c r="Z153" s="12">
        <v>91703480</v>
      </c>
      <c r="AA153" s="12">
        <v>24344172</v>
      </c>
      <c r="AB153" s="12">
        <v>68807865</v>
      </c>
      <c r="AC153" s="12">
        <v>64210254</v>
      </c>
      <c r="AD153" s="12">
        <v>833418826</v>
      </c>
      <c r="AE153" s="12">
        <v>104666628</v>
      </c>
      <c r="AF153" s="12">
        <v>142559036</v>
      </c>
      <c r="AG153" s="12">
        <v>0</v>
      </c>
      <c r="AH153" s="12">
        <v>1276030527</v>
      </c>
      <c r="AI153" s="12">
        <v>0</v>
      </c>
      <c r="AJ153" s="12">
        <v>11811366</v>
      </c>
      <c r="AK153" s="12">
        <v>0</v>
      </c>
      <c r="AL153" s="12">
        <v>0</v>
      </c>
      <c r="AM153" s="205">
        <v>4590654626</v>
      </c>
    </row>
    <row r="154" spans="1:39" s="26" customFormat="1" ht="15" x14ac:dyDescent="0.25">
      <c r="A154" s="74" t="s">
        <v>397</v>
      </c>
      <c r="B154" s="29" t="s">
        <v>146</v>
      </c>
      <c r="C154" s="12">
        <v>700000</v>
      </c>
      <c r="D154" s="12">
        <v>5937960</v>
      </c>
      <c r="E154" s="12">
        <v>34566157</v>
      </c>
      <c r="F154" s="12">
        <v>0</v>
      </c>
      <c r="G154" s="12">
        <v>0</v>
      </c>
      <c r="H154" s="12">
        <v>29019200</v>
      </c>
      <c r="I154" s="12">
        <v>200000</v>
      </c>
      <c r="J154" s="12">
        <v>2604780</v>
      </c>
      <c r="K154" s="12">
        <v>0</v>
      </c>
      <c r="L154" s="12">
        <v>4019000</v>
      </c>
      <c r="M154" s="12">
        <v>2109323</v>
      </c>
      <c r="N154" s="12">
        <v>1224979</v>
      </c>
      <c r="O154" s="12">
        <v>18001073</v>
      </c>
      <c r="P154" s="12">
        <v>0</v>
      </c>
      <c r="Q154" s="12">
        <v>10238165</v>
      </c>
      <c r="R154" s="12">
        <v>22115397</v>
      </c>
      <c r="S154" s="12">
        <v>95855</v>
      </c>
      <c r="T154" s="12">
        <v>100000</v>
      </c>
      <c r="U154" s="12">
        <v>0</v>
      </c>
      <c r="V154" s="12">
        <v>43118643</v>
      </c>
      <c r="W154" s="12">
        <v>3900000</v>
      </c>
      <c r="X154" s="12">
        <v>12240824</v>
      </c>
      <c r="Y154" s="12">
        <v>0</v>
      </c>
      <c r="Z154" s="12">
        <v>0</v>
      </c>
      <c r="AA154" s="12">
        <v>150000</v>
      </c>
      <c r="AB154" s="12">
        <v>117897433</v>
      </c>
      <c r="AC154" s="12">
        <v>1180000</v>
      </c>
      <c r="AD154" s="12">
        <v>70873100</v>
      </c>
      <c r="AE154" s="12">
        <v>51729064</v>
      </c>
      <c r="AF154" s="12">
        <v>0</v>
      </c>
      <c r="AG154" s="12">
        <v>283718</v>
      </c>
      <c r="AH154" s="12">
        <v>55658310</v>
      </c>
      <c r="AI154" s="12">
        <v>0</v>
      </c>
      <c r="AJ154" s="12">
        <v>0</v>
      </c>
      <c r="AK154" s="12">
        <v>0</v>
      </c>
      <c r="AL154" s="12">
        <v>0</v>
      </c>
      <c r="AM154" s="205">
        <v>487962981</v>
      </c>
    </row>
    <row r="155" spans="1:39" s="26" customFormat="1" ht="15" x14ac:dyDescent="0.25">
      <c r="A155" s="74" t="s">
        <v>398</v>
      </c>
      <c r="B155" s="29" t="s">
        <v>147</v>
      </c>
      <c r="C155" s="12">
        <v>540218462</v>
      </c>
      <c r="D155" s="12">
        <v>1364824403</v>
      </c>
      <c r="E155" s="12">
        <v>161352819</v>
      </c>
      <c r="F155" s="12">
        <v>727917413</v>
      </c>
      <c r="G155" s="12">
        <v>576839379</v>
      </c>
      <c r="H155" s="12">
        <v>1408965984</v>
      </c>
      <c r="I155" s="12">
        <v>611159783</v>
      </c>
      <c r="J155" s="12">
        <v>688912658</v>
      </c>
      <c r="K155" s="12">
        <v>493275755</v>
      </c>
      <c r="L155" s="12">
        <v>153497925</v>
      </c>
      <c r="M155" s="12">
        <v>443288463</v>
      </c>
      <c r="N155" s="12">
        <v>1267378947</v>
      </c>
      <c r="O155" s="12">
        <v>350120820</v>
      </c>
      <c r="P155" s="12">
        <v>370246086</v>
      </c>
      <c r="Q155" s="12">
        <v>232057788</v>
      </c>
      <c r="R155" s="12">
        <v>278292484</v>
      </c>
      <c r="S155" s="12">
        <v>110825499</v>
      </c>
      <c r="T155" s="12">
        <v>783138698</v>
      </c>
      <c r="U155" s="12">
        <v>0</v>
      </c>
      <c r="V155" s="12">
        <v>1214560943</v>
      </c>
      <c r="W155" s="12">
        <v>290801931</v>
      </c>
      <c r="X155" s="12">
        <v>185836042</v>
      </c>
      <c r="Y155" s="12">
        <v>325878515</v>
      </c>
      <c r="Z155" s="12">
        <v>700963707</v>
      </c>
      <c r="AA155" s="12">
        <v>105355120</v>
      </c>
      <c r="AB155" s="12">
        <v>1850898805</v>
      </c>
      <c r="AC155" s="12">
        <v>1527461158</v>
      </c>
      <c r="AD155" s="12">
        <v>893541660</v>
      </c>
      <c r="AE155" s="12">
        <v>736893998</v>
      </c>
      <c r="AF155" s="12">
        <v>1640809747</v>
      </c>
      <c r="AG155" s="12">
        <v>706995386</v>
      </c>
      <c r="AH155" s="12">
        <v>684823727</v>
      </c>
      <c r="AI155" s="12">
        <v>0</v>
      </c>
      <c r="AJ155" s="12">
        <v>340016299</v>
      </c>
      <c r="AK155" s="12">
        <v>93601400</v>
      </c>
      <c r="AL155" s="12">
        <v>1339321</v>
      </c>
      <c r="AM155" s="205">
        <v>21862091125</v>
      </c>
    </row>
    <row r="156" spans="1:39" s="26" customFormat="1" ht="15" x14ac:dyDescent="0.25">
      <c r="A156" s="74" t="s">
        <v>399</v>
      </c>
      <c r="B156" s="29" t="s">
        <v>148</v>
      </c>
      <c r="C156" s="12">
        <v>18143397</v>
      </c>
      <c r="D156" s="12">
        <v>0</v>
      </c>
      <c r="E156" s="12">
        <v>0</v>
      </c>
      <c r="F156" s="12">
        <v>18143397</v>
      </c>
      <c r="G156" s="12">
        <v>62130473</v>
      </c>
      <c r="H156" s="12">
        <v>18143667</v>
      </c>
      <c r="I156" s="12">
        <v>18143397</v>
      </c>
      <c r="J156" s="12">
        <v>18143397</v>
      </c>
      <c r="K156" s="12">
        <v>18143397</v>
      </c>
      <c r="L156" s="12">
        <v>18143397</v>
      </c>
      <c r="M156" s="12">
        <v>18143397</v>
      </c>
      <c r="N156" s="12">
        <v>0</v>
      </c>
      <c r="O156" s="12">
        <v>0</v>
      </c>
      <c r="P156" s="12">
        <v>18143397</v>
      </c>
      <c r="Q156" s="12">
        <v>0</v>
      </c>
      <c r="R156" s="12">
        <v>18143469</v>
      </c>
      <c r="S156" s="12">
        <v>18143397</v>
      </c>
      <c r="T156" s="12">
        <v>0</v>
      </c>
      <c r="U156" s="12">
        <v>0</v>
      </c>
      <c r="V156" s="12">
        <v>0</v>
      </c>
      <c r="W156" s="12">
        <v>18143397</v>
      </c>
      <c r="X156" s="12">
        <v>17812769</v>
      </c>
      <c r="Y156" s="12">
        <v>176179204</v>
      </c>
      <c r="Z156" s="12">
        <v>18143397</v>
      </c>
      <c r="AA156" s="12">
        <v>18143397</v>
      </c>
      <c r="AB156" s="12">
        <v>18143397</v>
      </c>
      <c r="AC156" s="12">
        <v>0</v>
      </c>
      <c r="AD156" s="12">
        <v>0</v>
      </c>
      <c r="AE156" s="12">
        <v>0</v>
      </c>
      <c r="AF156" s="12">
        <v>18143397</v>
      </c>
      <c r="AG156" s="12">
        <v>18143397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205">
        <v>564560537</v>
      </c>
    </row>
    <row r="157" spans="1:39" s="26" customFormat="1" ht="15" x14ac:dyDescent="0.25">
      <c r="A157" s="74" t="s">
        <v>400</v>
      </c>
      <c r="B157" s="29" t="s">
        <v>149</v>
      </c>
      <c r="C157" s="12">
        <v>135305</v>
      </c>
      <c r="D157" s="12">
        <v>333129581</v>
      </c>
      <c r="E157" s="12">
        <v>27479629</v>
      </c>
      <c r="F157" s="12">
        <v>4110200</v>
      </c>
      <c r="G157" s="12">
        <v>18987805</v>
      </c>
      <c r="H157" s="12">
        <v>92732133</v>
      </c>
      <c r="I157" s="12">
        <v>55963969</v>
      </c>
      <c r="J157" s="12">
        <v>0</v>
      </c>
      <c r="K157" s="12">
        <v>2953944</v>
      </c>
      <c r="L157" s="12">
        <v>150907114</v>
      </c>
      <c r="M157" s="12">
        <v>2830294</v>
      </c>
      <c r="N157" s="12">
        <v>203050635</v>
      </c>
      <c r="O157" s="12">
        <v>63371832</v>
      </c>
      <c r="P157" s="12">
        <v>24359409</v>
      </c>
      <c r="Q157" s="12">
        <v>2748200</v>
      </c>
      <c r="R157" s="12">
        <v>361201000</v>
      </c>
      <c r="S157" s="12">
        <v>318117</v>
      </c>
      <c r="T157" s="12">
        <v>233555454</v>
      </c>
      <c r="U157" s="12">
        <v>0</v>
      </c>
      <c r="V157" s="12">
        <v>142870319</v>
      </c>
      <c r="W157" s="12">
        <v>7257000</v>
      </c>
      <c r="X157" s="12">
        <v>25234778</v>
      </c>
      <c r="Y157" s="12">
        <v>1500000</v>
      </c>
      <c r="Z157" s="12">
        <v>3811818</v>
      </c>
      <c r="AA157" s="12">
        <v>17396835</v>
      </c>
      <c r="AB157" s="12">
        <v>103910716</v>
      </c>
      <c r="AC157" s="12">
        <v>107156629</v>
      </c>
      <c r="AD157" s="12">
        <v>129683306</v>
      </c>
      <c r="AE157" s="12">
        <v>104890510</v>
      </c>
      <c r="AF157" s="12">
        <v>58356200</v>
      </c>
      <c r="AG157" s="12">
        <v>337975705</v>
      </c>
      <c r="AH157" s="12">
        <v>352463160</v>
      </c>
      <c r="AI157" s="12">
        <v>0</v>
      </c>
      <c r="AJ157" s="12">
        <v>59076013</v>
      </c>
      <c r="AK157" s="12">
        <v>0</v>
      </c>
      <c r="AL157" s="12">
        <v>0</v>
      </c>
      <c r="AM157" s="205">
        <v>3029417610</v>
      </c>
    </row>
    <row r="158" spans="1:39" s="26" customFormat="1" ht="15" x14ac:dyDescent="0.25">
      <c r="A158" s="74" t="s">
        <v>401</v>
      </c>
      <c r="B158" s="29" t="s">
        <v>150</v>
      </c>
      <c r="C158" s="12">
        <v>34413</v>
      </c>
      <c r="D158" s="12">
        <v>9369135</v>
      </c>
      <c r="E158" s="12">
        <v>0</v>
      </c>
      <c r="F158" s="12">
        <v>950000</v>
      </c>
      <c r="G158" s="12">
        <v>0</v>
      </c>
      <c r="H158" s="12">
        <v>10480133</v>
      </c>
      <c r="I158" s="12">
        <v>1623520</v>
      </c>
      <c r="J158" s="12">
        <v>5300000</v>
      </c>
      <c r="K158" s="12">
        <v>11414</v>
      </c>
      <c r="L158" s="12">
        <v>9227441</v>
      </c>
      <c r="M158" s="12">
        <v>651000</v>
      </c>
      <c r="N158" s="12">
        <v>3837774</v>
      </c>
      <c r="O158" s="12">
        <v>7964509</v>
      </c>
      <c r="P158" s="12">
        <v>17479943</v>
      </c>
      <c r="Q158" s="12">
        <v>818181</v>
      </c>
      <c r="R158" s="12">
        <v>6254591</v>
      </c>
      <c r="S158" s="12">
        <v>2213</v>
      </c>
      <c r="T158" s="12">
        <v>1000000</v>
      </c>
      <c r="U158" s="12">
        <v>0</v>
      </c>
      <c r="V158" s="12">
        <v>22720371</v>
      </c>
      <c r="W158" s="12">
        <v>7539328</v>
      </c>
      <c r="X158" s="12">
        <v>2766479</v>
      </c>
      <c r="Y158" s="12">
        <v>0</v>
      </c>
      <c r="Z158" s="12">
        <v>4800000</v>
      </c>
      <c r="AA158" s="12">
        <v>22227</v>
      </c>
      <c r="AB158" s="12">
        <v>4617216</v>
      </c>
      <c r="AC158" s="12">
        <v>8775537</v>
      </c>
      <c r="AD158" s="12">
        <v>4106364</v>
      </c>
      <c r="AE158" s="12">
        <v>1536364</v>
      </c>
      <c r="AF158" s="12">
        <v>2386778</v>
      </c>
      <c r="AG158" s="12">
        <v>6581818</v>
      </c>
      <c r="AH158" s="12">
        <v>0</v>
      </c>
      <c r="AI158" s="12">
        <v>0</v>
      </c>
      <c r="AJ158" s="12">
        <v>3090143</v>
      </c>
      <c r="AK158" s="12">
        <v>0</v>
      </c>
      <c r="AL158" s="12">
        <v>0</v>
      </c>
      <c r="AM158" s="205">
        <v>143946892</v>
      </c>
    </row>
    <row r="159" spans="1:39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18516987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140511131</v>
      </c>
      <c r="AF159" s="12">
        <v>0</v>
      </c>
      <c r="AG159" s="12">
        <v>0</v>
      </c>
      <c r="AH159" s="12">
        <v>950144486</v>
      </c>
      <c r="AI159" s="12">
        <v>0</v>
      </c>
      <c r="AJ159" s="12">
        <v>0</v>
      </c>
      <c r="AK159" s="12">
        <v>0</v>
      </c>
      <c r="AL159" s="12">
        <v>0</v>
      </c>
      <c r="AM159" s="205">
        <v>1112814348</v>
      </c>
    </row>
    <row r="160" spans="1:39" s="26" customFormat="1" ht="15" x14ac:dyDescent="0.25">
      <c r="A160" s="74" t="s">
        <v>403</v>
      </c>
      <c r="B160" s="29" t="s">
        <v>152</v>
      </c>
      <c r="C160" s="12">
        <v>5584970</v>
      </c>
      <c r="D160" s="12">
        <v>61704545</v>
      </c>
      <c r="E160" s="12">
        <v>60093035</v>
      </c>
      <c r="F160" s="12">
        <v>314987450</v>
      </c>
      <c r="G160" s="12">
        <v>154789</v>
      </c>
      <c r="H160" s="12">
        <v>525810366</v>
      </c>
      <c r="I160" s="12">
        <v>4438131</v>
      </c>
      <c r="J160" s="12">
        <v>7521000</v>
      </c>
      <c r="K160" s="12">
        <v>1942096</v>
      </c>
      <c r="L160" s="12">
        <v>84643464</v>
      </c>
      <c r="M160" s="12">
        <v>7005787</v>
      </c>
      <c r="N160" s="12">
        <v>71392467</v>
      </c>
      <c r="O160" s="12">
        <v>80929833</v>
      </c>
      <c r="P160" s="12">
        <v>0</v>
      </c>
      <c r="Q160" s="12">
        <v>0</v>
      </c>
      <c r="R160" s="12">
        <v>16695933</v>
      </c>
      <c r="S160" s="12">
        <v>0</v>
      </c>
      <c r="T160" s="12">
        <v>46183413</v>
      </c>
      <c r="U160" s="12">
        <v>0</v>
      </c>
      <c r="V160" s="12">
        <v>50719889</v>
      </c>
      <c r="W160" s="12">
        <v>27444463</v>
      </c>
      <c r="X160" s="12">
        <v>205221398</v>
      </c>
      <c r="Y160" s="12">
        <v>49343050</v>
      </c>
      <c r="Z160" s="12">
        <v>5746231</v>
      </c>
      <c r="AA160" s="12">
        <v>449981</v>
      </c>
      <c r="AB160" s="12">
        <v>487233905</v>
      </c>
      <c r="AC160" s="12">
        <v>48099268</v>
      </c>
      <c r="AD160" s="12">
        <v>0</v>
      </c>
      <c r="AE160" s="12">
        <v>135550237</v>
      </c>
      <c r="AF160" s="12">
        <v>19673136</v>
      </c>
      <c r="AG160" s="12">
        <v>14031172</v>
      </c>
      <c r="AH160" s="12">
        <v>251028047</v>
      </c>
      <c r="AI160" s="12">
        <v>0</v>
      </c>
      <c r="AJ160" s="12">
        <v>4204683</v>
      </c>
      <c r="AK160" s="12">
        <v>1500000</v>
      </c>
      <c r="AL160" s="12">
        <v>0</v>
      </c>
      <c r="AM160" s="205">
        <v>2589332739</v>
      </c>
    </row>
    <row r="161" spans="1:39" s="26" customFormat="1" ht="15" x14ac:dyDescent="0.25">
      <c r="A161" s="74" t="s">
        <v>404</v>
      </c>
      <c r="B161" s="29" t="s">
        <v>153</v>
      </c>
      <c r="C161" s="12">
        <v>80980748</v>
      </c>
      <c r="D161" s="12">
        <v>139701311</v>
      </c>
      <c r="E161" s="12">
        <v>155700644</v>
      </c>
      <c r="F161" s="12">
        <v>88795220</v>
      </c>
      <c r="G161" s="12">
        <v>91295220</v>
      </c>
      <c r="H161" s="12">
        <v>92440480</v>
      </c>
      <c r="I161" s="12">
        <v>88795220</v>
      </c>
      <c r="J161" s="12">
        <v>88795220</v>
      </c>
      <c r="K161" s="12">
        <v>89976928</v>
      </c>
      <c r="L161" s="12">
        <v>170734052</v>
      </c>
      <c r="M161" s="12">
        <v>109586362</v>
      </c>
      <c r="N161" s="12">
        <v>89537242</v>
      </c>
      <c r="O161" s="12">
        <v>128165047</v>
      </c>
      <c r="P161" s="12">
        <v>94599332</v>
      </c>
      <c r="Q161" s="12">
        <v>150134949</v>
      </c>
      <c r="R161" s="12">
        <v>94285269</v>
      </c>
      <c r="S161" s="12">
        <v>93219134</v>
      </c>
      <c r="T161" s="12">
        <v>0</v>
      </c>
      <c r="U161" s="12">
        <v>0</v>
      </c>
      <c r="V161" s="12">
        <v>89371003</v>
      </c>
      <c r="W161" s="12">
        <v>142113215</v>
      </c>
      <c r="X161" s="12">
        <v>91595220</v>
      </c>
      <c r="Y161" s="12">
        <v>88977038</v>
      </c>
      <c r="Z161" s="12">
        <v>88795220</v>
      </c>
      <c r="AA161" s="12">
        <v>88795220</v>
      </c>
      <c r="AB161" s="12">
        <v>158762190</v>
      </c>
      <c r="AC161" s="12">
        <v>94130220</v>
      </c>
      <c r="AD161" s="12">
        <v>67980749</v>
      </c>
      <c r="AE161" s="12">
        <v>89113402</v>
      </c>
      <c r="AF161" s="12">
        <v>91370675</v>
      </c>
      <c r="AG161" s="12">
        <v>91604311</v>
      </c>
      <c r="AH161" s="12">
        <v>53773337</v>
      </c>
      <c r="AI161" s="12">
        <v>0</v>
      </c>
      <c r="AJ161" s="12">
        <v>91148720</v>
      </c>
      <c r="AK161" s="12">
        <v>88795220</v>
      </c>
      <c r="AL161" s="12">
        <v>0</v>
      </c>
      <c r="AM161" s="205">
        <v>3263068118</v>
      </c>
    </row>
    <row r="162" spans="1:39" s="26" customFormat="1" ht="15" x14ac:dyDescent="0.25">
      <c r="A162" s="74" t="s">
        <v>405</v>
      </c>
      <c r="B162" s="29" t="s">
        <v>154</v>
      </c>
      <c r="C162" s="12">
        <v>2503259</v>
      </c>
      <c r="D162" s="12">
        <v>0</v>
      </c>
      <c r="E162" s="12">
        <v>0</v>
      </c>
      <c r="F162" s="12">
        <v>0</v>
      </c>
      <c r="G162" s="12">
        <v>0</v>
      </c>
      <c r="H162" s="12">
        <v>90000000</v>
      </c>
      <c r="I162" s="12">
        <v>0</v>
      </c>
      <c r="J162" s="12">
        <v>0</v>
      </c>
      <c r="K162" s="12">
        <v>0</v>
      </c>
      <c r="L162" s="12">
        <v>6364378</v>
      </c>
      <c r="M162" s="12">
        <v>0</v>
      </c>
      <c r="N162" s="12">
        <v>0</v>
      </c>
      <c r="O162" s="12">
        <v>0</v>
      </c>
      <c r="P162" s="12">
        <v>88467</v>
      </c>
      <c r="Q162" s="12">
        <v>11778128</v>
      </c>
      <c r="R162" s="12">
        <v>0</v>
      </c>
      <c r="S162" s="12">
        <v>0</v>
      </c>
      <c r="T162" s="12">
        <v>200000000</v>
      </c>
      <c r="U162" s="12">
        <v>0</v>
      </c>
      <c r="V162" s="12">
        <v>0</v>
      </c>
      <c r="W162" s="12">
        <v>676570</v>
      </c>
      <c r="X162" s="12">
        <v>23438720</v>
      </c>
      <c r="Y162" s="12">
        <v>0</v>
      </c>
      <c r="Z162" s="12">
        <v>0</v>
      </c>
      <c r="AA162" s="12">
        <v>0</v>
      </c>
      <c r="AB162" s="12">
        <v>299581721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387066493</v>
      </c>
      <c r="AI162" s="12">
        <v>0</v>
      </c>
      <c r="AJ162" s="12">
        <v>0</v>
      </c>
      <c r="AK162" s="12">
        <v>0</v>
      </c>
      <c r="AL162" s="12">
        <v>0</v>
      </c>
      <c r="AM162" s="205">
        <v>1021582689</v>
      </c>
    </row>
    <row r="163" spans="1:39" s="26" customFormat="1" ht="15" x14ac:dyDescent="0.25">
      <c r="A163" s="74" t="s">
        <v>406</v>
      </c>
      <c r="B163" s="29" t="s">
        <v>155</v>
      </c>
      <c r="C163" s="12">
        <v>7235353</v>
      </c>
      <c r="D163" s="12">
        <v>149918181</v>
      </c>
      <c r="E163" s="12">
        <v>90163939</v>
      </c>
      <c r="F163" s="12">
        <v>863747</v>
      </c>
      <c r="G163" s="12">
        <v>13925000</v>
      </c>
      <c r="H163" s="12">
        <v>15048227</v>
      </c>
      <c r="I163" s="12">
        <v>10000000</v>
      </c>
      <c r="J163" s="12">
        <v>0</v>
      </c>
      <c r="K163" s="12">
        <v>700000</v>
      </c>
      <c r="L163" s="12">
        <v>27663860</v>
      </c>
      <c r="M163" s="12">
        <v>882188</v>
      </c>
      <c r="N163" s="12">
        <v>162026945</v>
      </c>
      <c r="O163" s="12">
        <v>5489522</v>
      </c>
      <c r="P163" s="12">
        <v>9100000</v>
      </c>
      <c r="Q163" s="12">
        <v>0</v>
      </c>
      <c r="R163" s="12">
        <v>819925574</v>
      </c>
      <c r="S163" s="12">
        <v>152570706</v>
      </c>
      <c r="T163" s="12">
        <v>112000</v>
      </c>
      <c r="U163" s="12">
        <v>0</v>
      </c>
      <c r="V163" s="12">
        <v>145581811</v>
      </c>
      <c r="W163" s="12">
        <v>28656485</v>
      </c>
      <c r="X163" s="12">
        <v>41705774</v>
      </c>
      <c r="Y163" s="12">
        <v>308650707</v>
      </c>
      <c r="Z163" s="12">
        <v>0</v>
      </c>
      <c r="AA163" s="12">
        <v>0</v>
      </c>
      <c r="AB163" s="12">
        <v>293871026</v>
      </c>
      <c r="AC163" s="12">
        <v>610753636</v>
      </c>
      <c r="AD163" s="12">
        <v>101293268</v>
      </c>
      <c r="AE163" s="12">
        <v>24855355</v>
      </c>
      <c r="AF163" s="12">
        <v>128362272</v>
      </c>
      <c r="AG163" s="12">
        <v>9005516</v>
      </c>
      <c r="AH163" s="12">
        <v>34862002</v>
      </c>
      <c r="AI163" s="12">
        <v>0</v>
      </c>
      <c r="AJ163" s="12">
        <v>77016932</v>
      </c>
      <c r="AK163" s="12">
        <v>0</v>
      </c>
      <c r="AL163" s="12">
        <v>0</v>
      </c>
      <c r="AM163" s="205">
        <v>3270240026</v>
      </c>
    </row>
    <row r="164" spans="1:39" s="26" customFormat="1" ht="15" x14ac:dyDescent="0.25">
      <c r="A164" s="74" t="s">
        <v>407</v>
      </c>
      <c r="B164" s="29" t="s">
        <v>156</v>
      </c>
      <c r="C164" s="12">
        <v>477179770</v>
      </c>
      <c r="D164" s="12">
        <v>203213789</v>
      </c>
      <c r="E164" s="12">
        <v>0</v>
      </c>
      <c r="F164" s="12">
        <v>0</v>
      </c>
      <c r="G164" s="12">
        <v>172500000</v>
      </c>
      <c r="H164" s="12">
        <v>635493763</v>
      </c>
      <c r="I164" s="12">
        <v>0</v>
      </c>
      <c r="J164" s="12">
        <v>0</v>
      </c>
      <c r="K164" s="12">
        <v>0</v>
      </c>
      <c r="L164" s="12">
        <v>421679757</v>
      </c>
      <c r="M164" s="12">
        <v>0</v>
      </c>
      <c r="N164" s="12">
        <v>61816624</v>
      </c>
      <c r="O164" s="12">
        <v>34969312</v>
      </c>
      <c r="P164" s="12">
        <v>245708</v>
      </c>
      <c r="Q164" s="12">
        <v>0</v>
      </c>
      <c r="R164" s="12">
        <v>93460746</v>
      </c>
      <c r="S164" s="12">
        <v>84390211</v>
      </c>
      <c r="T164" s="12">
        <v>218618700</v>
      </c>
      <c r="U164" s="12">
        <v>0</v>
      </c>
      <c r="V164" s="12">
        <v>22858480</v>
      </c>
      <c r="W164" s="12">
        <v>168939393</v>
      </c>
      <c r="X164" s="12">
        <v>37500000</v>
      </c>
      <c r="Y164" s="12">
        <v>0</v>
      </c>
      <c r="Z164" s="12">
        <v>20000000</v>
      </c>
      <c r="AA164" s="12">
        <v>0</v>
      </c>
      <c r="AB164" s="12">
        <v>158326780</v>
      </c>
      <c r="AC164" s="12">
        <v>437988916</v>
      </c>
      <c r="AD164" s="12">
        <v>0</v>
      </c>
      <c r="AE164" s="12">
        <v>0</v>
      </c>
      <c r="AF164" s="12">
        <v>0</v>
      </c>
      <c r="AG164" s="12">
        <v>114610501</v>
      </c>
      <c r="AH164" s="12">
        <v>99980207</v>
      </c>
      <c r="AI164" s="12">
        <v>0</v>
      </c>
      <c r="AJ164" s="12">
        <v>16919600</v>
      </c>
      <c r="AK164" s="12">
        <v>0</v>
      </c>
      <c r="AL164" s="12">
        <v>0</v>
      </c>
      <c r="AM164" s="205">
        <v>3480692257</v>
      </c>
    </row>
    <row r="165" spans="1:39" s="26" customFormat="1" ht="15" x14ac:dyDescent="0.25">
      <c r="A165" s="74" t="s">
        <v>408</v>
      </c>
      <c r="B165" s="29" t="s">
        <v>70</v>
      </c>
      <c r="C165" s="12">
        <v>0</v>
      </c>
      <c r="D165" s="12">
        <v>10662497</v>
      </c>
      <c r="E165" s="12">
        <v>18251382</v>
      </c>
      <c r="F165" s="12">
        <v>533075489</v>
      </c>
      <c r="G165" s="12">
        <v>371587863</v>
      </c>
      <c r="H165" s="12">
        <v>781220665</v>
      </c>
      <c r="I165" s="12">
        <v>2399097</v>
      </c>
      <c r="J165" s="12">
        <v>0</v>
      </c>
      <c r="K165" s="12">
        <v>203339639</v>
      </c>
      <c r="L165" s="12">
        <v>457687967</v>
      </c>
      <c r="M165" s="12">
        <v>0</v>
      </c>
      <c r="N165" s="12">
        <v>760043390</v>
      </c>
      <c r="O165" s="12">
        <v>44285072</v>
      </c>
      <c r="P165" s="12">
        <v>68824626</v>
      </c>
      <c r="Q165" s="12">
        <v>0</v>
      </c>
      <c r="R165" s="12">
        <v>874401077</v>
      </c>
      <c r="S165" s="12">
        <v>0</v>
      </c>
      <c r="T165" s="12">
        <v>1008352050</v>
      </c>
      <c r="U165" s="12">
        <v>0</v>
      </c>
      <c r="V165" s="12">
        <v>209650788</v>
      </c>
      <c r="W165" s="12">
        <v>0</v>
      </c>
      <c r="X165" s="12">
        <v>366176564</v>
      </c>
      <c r="Y165" s="12">
        <v>1000000</v>
      </c>
      <c r="Z165" s="12">
        <v>739098609</v>
      </c>
      <c r="AA165" s="12">
        <v>0</v>
      </c>
      <c r="AB165" s="12">
        <v>835559635</v>
      </c>
      <c r="AC165" s="12">
        <v>1390253212</v>
      </c>
      <c r="AD165" s="12">
        <v>155772024</v>
      </c>
      <c r="AE165" s="12">
        <v>249313872</v>
      </c>
      <c r="AF165" s="12">
        <v>291482895</v>
      </c>
      <c r="AG165" s="12">
        <v>155543546</v>
      </c>
      <c r="AH165" s="12">
        <v>79701324</v>
      </c>
      <c r="AI165" s="12">
        <v>0</v>
      </c>
      <c r="AJ165" s="12">
        <v>0</v>
      </c>
      <c r="AK165" s="12">
        <v>0</v>
      </c>
      <c r="AL165" s="12">
        <v>0</v>
      </c>
      <c r="AM165" s="205">
        <v>9607683283</v>
      </c>
    </row>
    <row r="166" spans="1:39" s="26" customFormat="1" ht="15" x14ac:dyDescent="0.25">
      <c r="A166" s="121" t="s">
        <v>409</v>
      </c>
      <c r="B166" s="122" t="s">
        <v>99</v>
      </c>
      <c r="C166" s="120">
        <v>1202752409</v>
      </c>
      <c r="D166" s="120">
        <v>2452400595</v>
      </c>
      <c r="E166" s="120">
        <v>1249903167</v>
      </c>
      <c r="F166" s="120">
        <v>1730479448</v>
      </c>
      <c r="G166" s="120">
        <v>1396436216</v>
      </c>
      <c r="H166" s="120">
        <v>5102776245</v>
      </c>
      <c r="I166" s="120">
        <v>812081694</v>
      </c>
      <c r="J166" s="120">
        <v>831677055</v>
      </c>
      <c r="K166" s="120">
        <v>838699743</v>
      </c>
      <c r="L166" s="120">
        <v>1534195751</v>
      </c>
      <c r="M166" s="120">
        <v>926877172</v>
      </c>
      <c r="N166" s="120">
        <v>2939100900</v>
      </c>
      <c r="O166" s="120">
        <v>2100293617</v>
      </c>
      <c r="P166" s="120">
        <v>652686905</v>
      </c>
      <c r="Q166" s="120">
        <v>797495420</v>
      </c>
      <c r="R166" s="120">
        <v>2840140922</v>
      </c>
      <c r="S166" s="120">
        <v>469429585</v>
      </c>
      <c r="T166" s="120">
        <v>2680599803</v>
      </c>
      <c r="U166" s="120">
        <v>0</v>
      </c>
      <c r="V166" s="120">
        <v>2982973492</v>
      </c>
      <c r="W166" s="120">
        <v>1387534630</v>
      </c>
      <c r="X166" s="120">
        <v>1468363940</v>
      </c>
      <c r="Y166" s="120">
        <v>975453043</v>
      </c>
      <c r="Z166" s="120">
        <v>2278404145</v>
      </c>
      <c r="AA166" s="120">
        <v>256597408</v>
      </c>
      <c r="AB166" s="120">
        <v>4735866321</v>
      </c>
      <c r="AC166" s="120">
        <v>4582925713</v>
      </c>
      <c r="AD166" s="120">
        <v>2360486865</v>
      </c>
      <c r="AE166" s="120">
        <v>1800465300</v>
      </c>
      <c r="AF166" s="120">
        <v>2498474308</v>
      </c>
      <c r="AG166" s="120">
        <v>1476227987</v>
      </c>
      <c r="AH166" s="120">
        <v>4244318118</v>
      </c>
      <c r="AI166" s="120">
        <v>0</v>
      </c>
      <c r="AJ166" s="120">
        <v>616204024</v>
      </c>
      <c r="AK166" s="120">
        <v>183896620</v>
      </c>
      <c r="AL166" s="120">
        <v>1339321</v>
      </c>
      <c r="AM166" s="202">
        <v>62407557882</v>
      </c>
    </row>
    <row r="167" spans="1:39" s="26" customFormat="1" ht="15" collapsed="1" x14ac:dyDescent="0.25">
      <c r="A167" s="75" t="s">
        <v>36</v>
      </c>
      <c r="B167" s="32" t="s">
        <v>99</v>
      </c>
      <c r="C167" s="31">
        <v>1202752409</v>
      </c>
      <c r="D167" s="31">
        <v>2452400595</v>
      </c>
      <c r="E167" s="31">
        <v>1249903167</v>
      </c>
      <c r="F167" s="31">
        <v>1730479448</v>
      </c>
      <c r="G167" s="31">
        <v>1396436216</v>
      </c>
      <c r="H167" s="31">
        <v>5102776245</v>
      </c>
      <c r="I167" s="31">
        <v>812081694</v>
      </c>
      <c r="J167" s="31">
        <v>831677055</v>
      </c>
      <c r="K167" s="31">
        <v>838699743</v>
      </c>
      <c r="L167" s="31">
        <v>1534195751</v>
      </c>
      <c r="M167" s="31">
        <v>926877172</v>
      </c>
      <c r="N167" s="31">
        <v>2939100900</v>
      </c>
      <c r="O167" s="31">
        <v>2100293617</v>
      </c>
      <c r="P167" s="31">
        <v>652686905</v>
      </c>
      <c r="Q167" s="31">
        <v>797495420</v>
      </c>
      <c r="R167" s="31">
        <v>2840140922</v>
      </c>
      <c r="S167" s="31">
        <v>469429585</v>
      </c>
      <c r="T167" s="31">
        <v>2680599803</v>
      </c>
      <c r="U167" s="31">
        <v>0</v>
      </c>
      <c r="V167" s="31">
        <v>2982973492</v>
      </c>
      <c r="W167" s="31">
        <v>1387534630</v>
      </c>
      <c r="X167" s="31">
        <v>1468363940</v>
      </c>
      <c r="Y167" s="31">
        <v>975453043</v>
      </c>
      <c r="Z167" s="31">
        <v>2278404145</v>
      </c>
      <c r="AA167" s="31">
        <v>256597408</v>
      </c>
      <c r="AB167" s="31">
        <v>4735866321</v>
      </c>
      <c r="AC167" s="31">
        <v>4582925713</v>
      </c>
      <c r="AD167" s="31">
        <v>2360486865</v>
      </c>
      <c r="AE167" s="31">
        <v>1800465300</v>
      </c>
      <c r="AF167" s="31">
        <v>2498474308</v>
      </c>
      <c r="AG167" s="31">
        <v>1476227987</v>
      </c>
      <c r="AH167" s="31">
        <v>4244318118</v>
      </c>
      <c r="AI167" s="31">
        <v>0</v>
      </c>
      <c r="AJ167" s="31">
        <v>616204024</v>
      </c>
      <c r="AK167" s="31">
        <v>183896620</v>
      </c>
      <c r="AL167" s="31">
        <v>1339321</v>
      </c>
      <c r="AM167" s="206">
        <v>62407557882</v>
      </c>
    </row>
    <row r="168" spans="1:39" s="26" customFormat="1" ht="15" x14ac:dyDescent="0.25">
      <c r="A168" s="74" t="s">
        <v>410</v>
      </c>
      <c r="B168" s="29" t="s">
        <v>144</v>
      </c>
      <c r="C168" s="12">
        <v>0</v>
      </c>
      <c r="D168" s="12">
        <v>145732</v>
      </c>
      <c r="E168" s="12">
        <v>0</v>
      </c>
      <c r="F168" s="12">
        <v>0</v>
      </c>
      <c r="G168" s="12">
        <v>500000</v>
      </c>
      <c r="H168" s="12">
        <v>4000000</v>
      </c>
      <c r="I168" s="12">
        <v>0</v>
      </c>
      <c r="J168" s="12">
        <v>3013006</v>
      </c>
      <c r="K168" s="12">
        <v>0</v>
      </c>
      <c r="L168" s="12">
        <v>0</v>
      </c>
      <c r="M168" s="12">
        <v>45570833</v>
      </c>
      <c r="N168" s="12">
        <v>8278145</v>
      </c>
      <c r="O168" s="12">
        <v>8181818</v>
      </c>
      <c r="P168" s="12">
        <v>0</v>
      </c>
      <c r="Q168" s="12">
        <v>113420152</v>
      </c>
      <c r="R168" s="12">
        <v>4894415</v>
      </c>
      <c r="S168" s="12">
        <v>0</v>
      </c>
      <c r="T168" s="12">
        <v>0</v>
      </c>
      <c r="U168" s="12">
        <v>0</v>
      </c>
      <c r="V168" s="12">
        <v>15868522</v>
      </c>
      <c r="W168" s="12">
        <v>0</v>
      </c>
      <c r="X168" s="12">
        <v>500000</v>
      </c>
      <c r="Y168" s="12">
        <v>0</v>
      </c>
      <c r="Z168" s="12">
        <v>0</v>
      </c>
      <c r="AA168" s="12">
        <v>0</v>
      </c>
      <c r="AB168" s="12">
        <v>5803086</v>
      </c>
      <c r="AC168" s="12">
        <v>8860000</v>
      </c>
      <c r="AD168" s="12">
        <v>15427819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205">
        <v>234463528</v>
      </c>
    </row>
    <row r="169" spans="1:39" s="26" customFormat="1" ht="15" x14ac:dyDescent="0.25">
      <c r="A169" s="74" t="s">
        <v>411</v>
      </c>
      <c r="B169" s="29" t="s">
        <v>145</v>
      </c>
      <c r="C169" s="12">
        <v>0</v>
      </c>
      <c r="D169" s="12">
        <v>13636364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1494751</v>
      </c>
      <c r="M169" s="12">
        <v>0</v>
      </c>
      <c r="N169" s="12">
        <v>86363636</v>
      </c>
      <c r="O169" s="12">
        <v>0</v>
      </c>
      <c r="P169" s="12">
        <v>0</v>
      </c>
      <c r="Q169" s="12">
        <v>39666248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7505879</v>
      </c>
      <c r="X169" s="12">
        <v>0</v>
      </c>
      <c r="Y169" s="12">
        <v>0</v>
      </c>
      <c r="Z169" s="12">
        <v>0</v>
      </c>
      <c r="AA169" s="12">
        <v>74545455</v>
      </c>
      <c r="AB169" s="12">
        <v>0</v>
      </c>
      <c r="AC169" s="12">
        <v>0</v>
      </c>
      <c r="AD169" s="12">
        <v>0</v>
      </c>
      <c r="AE169" s="12">
        <v>0</v>
      </c>
      <c r="AF169" s="12">
        <v>4247056</v>
      </c>
      <c r="AG169" s="12">
        <v>0</v>
      </c>
      <c r="AH169" s="12">
        <v>8000000</v>
      </c>
      <c r="AI169" s="12">
        <v>0</v>
      </c>
      <c r="AJ169" s="12">
        <v>0</v>
      </c>
      <c r="AK169" s="12">
        <v>0</v>
      </c>
      <c r="AL169" s="12">
        <v>0</v>
      </c>
      <c r="AM169" s="205">
        <v>235459389</v>
      </c>
    </row>
    <row r="170" spans="1:39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205">
        <v>0</v>
      </c>
    </row>
    <row r="171" spans="1:39" s="26" customFormat="1" ht="15" x14ac:dyDescent="0.25">
      <c r="A171" s="74" t="s">
        <v>413</v>
      </c>
      <c r="B171" s="29" t="s">
        <v>147</v>
      </c>
      <c r="C171" s="12">
        <v>314286245</v>
      </c>
      <c r="D171" s="12">
        <v>153614828</v>
      </c>
      <c r="E171" s="12">
        <v>48896558</v>
      </c>
      <c r="F171" s="12">
        <v>81218026</v>
      </c>
      <c r="G171" s="12">
        <v>312836721</v>
      </c>
      <c r="H171" s="12">
        <v>834639759</v>
      </c>
      <c r="I171" s="12">
        <v>193407771</v>
      </c>
      <c r="J171" s="12">
        <v>53344858</v>
      </c>
      <c r="K171" s="12">
        <v>22795454</v>
      </c>
      <c r="L171" s="12">
        <v>1000000</v>
      </c>
      <c r="M171" s="12">
        <v>176112627</v>
      </c>
      <c r="N171" s="12">
        <v>162475193</v>
      </c>
      <c r="O171" s="12">
        <v>25386730</v>
      </c>
      <c r="P171" s="12">
        <v>83570578</v>
      </c>
      <c r="Q171" s="12">
        <v>25017512</v>
      </c>
      <c r="R171" s="12">
        <v>125085139</v>
      </c>
      <c r="S171" s="12">
        <v>34742852</v>
      </c>
      <c r="T171" s="12">
        <v>253710044</v>
      </c>
      <c r="U171" s="12">
        <v>0</v>
      </c>
      <c r="V171" s="12">
        <v>192715818</v>
      </c>
      <c r="W171" s="12">
        <v>195267854</v>
      </c>
      <c r="X171" s="12">
        <v>188044367</v>
      </c>
      <c r="Y171" s="12">
        <v>0</v>
      </c>
      <c r="Z171" s="12">
        <v>139782331</v>
      </c>
      <c r="AA171" s="12">
        <v>18056502</v>
      </c>
      <c r="AB171" s="12">
        <v>584526483</v>
      </c>
      <c r="AC171" s="12">
        <v>80914095</v>
      </c>
      <c r="AD171" s="12">
        <v>1285650285</v>
      </c>
      <c r="AE171" s="12">
        <v>511854975</v>
      </c>
      <c r="AF171" s="12">
        <v>158865592</v>
      </c>
      <c r="AG171" s="12">
        <v>137481245</v>
      </c>
      <c r="AH171" s="12">
        <v>465810031</v>
      </c>
      <c r="AI171" s="12">
        <v>0</v>
      </c>
      <c r="AJ171" s="12">
        <v>145134433</v>
      </c>
      <c r="AK171" s="12">
        <v>3361818</v>
      </c>
      <c r="AL171" s="12">
        <v>177273</v>
      </c>
      <c r="AM171" s="205">
        <v>7009783997</v>
      </c>
    </row>
    <row r="172" spans="1:39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205">
        <v>0</v>
      </c>
    </row>
    <row r="173" spans="1:39" s="26" customFormat="1" ht="15" x14ac:dyDescent="0.25">
      <c r="A173" s="74" t="s">
        <v>415</v>
      </c>
      <c r="B173" s="29" t="s">
        <v>149</v>
      </c>
      <c r="C173" s="12">
        <v>0</v>
      </c>
      <c r="D173" s="12">
        <v>701094</v>
      </c>
      <c r="E173" s="12">
        <v>0</v>
      </c>
      <c r="F173" s="12">
        <v>0</v>
      </c>
      <c r="G173" s="12">
        <v>0</v>
      </c>
      <c r="H173" s="12">
        <v>4550000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2909092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18605510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205">
        <v>26765696</v>
      </c>
    </row>
    <row r="174" spans="1:39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38500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433637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205">
        <v>722137</v>
      </c>
    </row>
    <row r="175" spans="1:39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205">
        <v>0</v>
      </c>
    </row>
    <row r="176" spans="1:39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21728633</v>
      </c>
      <c r="M176" s="12">
        <v>0</v>
      </c>
      <c r="N176" s="12">
        <v>3000000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13913873</v>
      </c>
      <c r="W176" s="12">
        <v>1460000</v>
      </c>
      <c r="X176" s="12">
        <v>0</v>
      </c>
      <c r="Y176" s="12">
        <v>0</v>
      </c>
      <c r="Z176" s="12">
        <v>0</v>
      </c>
      <c r="AA176" s="12">
        <v>0</v>
      </c>
      <c r="AB176" s="12">
        <v>3124051</v>
      </c>
      <c r="AC176" s="12">
        <v>118182</v>
      </c>
      <c r="AD176" s="12">
        <v>0</v>
      </c>
      <c r="AE176" s="12">
        <v>0</v>
      </c>
      <c r="AF176" s="12">
        <v>0</v>
      </c>
      <c r="AG176" s="12">
        <v>0</v>
      </c>
      <c r="AH176" s="12">
        <v>17523300</v>
      </c>
      <c r="AI176" s="12">
        <v>0</v>
      </c>
      <c r="AJ176" s="12">
        <v>0</v>
      </c>
      <c r="AK176" s="12">
        <v>0</v>
      </c>
      <c r="AL176" s="12">
        <v>0</v>
      </c>
      <c r="AM176" s="205">
        <v>60868039</v>
      </c>
    </row>
    <row r="177" spans="1:39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205">
        <v>600000</v>
      </c>
    </row>
    <row r="178" spans="1:39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205">
        <v>0</v>
      </c>
    </row>
    <row r="179" spans="1:39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1600000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8171440964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205">
        <v>8173152187</v>
      </c>
    </row>
    <row r="180" spans="1:39" s="26" customFormat="1" ht="15" x14ac:dyDescent="0.25">
      <c r="A180" s="74" t="s">
        <v>422</v>
      </c>
      <c r="B180" s="29" t="s">
        <v>156</v>
      </c>
      <c r="C180" s="12">
        <v>32507168</v>
      </c>
      <c r="D180" s="12">
        <v>0</v>
      </c>
      <c r="E180" s="12">
        <v>0</v>
      </c>
      <c r="F180" s="12">
        <v>0</v>
      </c>
      <c r="G180" s="12">
        <v>2190909</v>
      </c>
      <c r="H180" s="12">
        <v>221640962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85608007</v>
      </c>
      <c r="S180" s="12">
        <v>45000000</v>
      </c>
      <c r="T180" s="12">
        <v>0</v>
      </c>
      <c r="U180" s="12">
        <v>0</v>
      </c>
      <c r="V180" s="12">
        <v>0</v>
      </c>
      <c r="W180" s="12">
        <v>0</v>
      </c>
      <c r="X180" s="12">
        <v>6804015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78527600</v>
      </c>
      <c r="AH180" s="12">
        <v>35100000</v>
      </c>
      <c r="AI180" s="12">
        <v>0</v>
      </c>
      <c r="AJ180" s="12">
        <v>50707898</v>
      </c>
      <c r="AK180" s="12">
        <v>0</v>
      </c>
      <c r="AL180" s="12">
        <v>0</v>
      </c>
      <c r="AM180" s="205">
        <v>558086559</v>
      </c>
    </row>
    <row r="181" spans="1:39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205">
        <v>0</v>
      </c>
    </row>
    <row r="182" spans="1:39" s="26" customFormat="1" ht="15" x14ac:dyDescent="0.25">
      <c r="A182" s="121" t="s">
        <v>424</v>
      </c>
      <c r="B182" s="122" t="s">
        <v>165</v>
      </c>
      <c r="C182" s="120">
        <v>346793413</v>
      </c>
      <c r="D182" s="120">
        <v>168209241</v>
      </c>
      <c r="E182" s="120">
        <v>48896558</v>
      </c>
      <c r="F182" s="120">
        <v>81218026</v>
      </c>
      <c r="G182" s="120">
        <v>315777630</v>
      </c>
      <c r="H182" s="120">
        <v>1066430721</v>
      </c>
      <c r="I182" s="120">
        <v>193446271</v>
      </c>
      <c r="J182" s="120">
        <v>56357864</v>
      </c>
      <c r="K182" s="120">
        <v>22795454</v>
      </c>
      <c r="L182" s="120">
        <v>24223384</v>
      </c>
      <c r="M182" s="120">
        <v>221683460</v>
      </c>
      <c r="N182" s="120">
        <v>260116974</v>
      </c>
      <c r="O182" s="120">
        <v>33568548</v>
      </c>
      <c r="P182" s="120">
        <v>83570578</v>
      </c>
      <c r="Q182" s="120">
        <v>178103912</v>
      </c>
      <c r="R182" s="120">
        <v>215587561</v>
      </c>
      <c r="S182" s="120">
        <v>79742852</v>
      </c>
      <c r="T182" s="120">
        <v>253710044</v>
      </c>
      <c r="U182" s="120">
        <v>0</v>
      </c>
      <c r="V182" s="120">
        <v>222498213</v>
      </c>
      <c r="W182" s="120">
        <v>204833733</v>
      </c>
      <c r="X182" s="120">
        <v>198257474</v>
      </c>
      <c r="Y182" s="120">
        <v>0</v>
      </c>
      <c r="Z182" s="120">
        <v>139782331</v>
      </c>
      <c r="AA182" s="120">
        <v>92601957</v>
      </c>
      <c r="AB182" s="120">
        <v>593453620</v>
      </c>
      <c r="AC182" s="120">
        <v>90325914</v>
      </c>
      <c r="AD182" s="120">
        <v>9472519068</v>
      </c>
      <c r="AE182" s="120">
        <v>511854975</v>
      </c>
      <c r="AF182" s="120">
        <v>163112648</v>
      </c>
      <c r="AG182" s="120">
        <v>234614355</v>
      </c>
      <c r="AH182" s="120">
        <v>526433331</v>
      </c>
      <c r="AI182" s="120">
        <v>0</v>
      </c>
      <c r="AJ182" s="120">
        <v>195842331</v>
      </c>
      <c r="AK182" s="120">
        <v>3361818</v>
      </c>
      <c r="AL182" s="120">
        <v>177273</v>
      </c>
      <c r="AM182" s="202">
        <v>16299901532</v>
      </c>
    </row>
    <row r="183" spans="1:39" s="26" customFormat="1" ht="15" collapsed="1" x14ac:dyDescent="0.25">
      <c r="A183" s="75" t="s">
        <v>37</v>
      </c>
      <c r="B183" s="32" t="s">
        <v>1376</v>
      </c>
      <c r="C183" s="31">
        <v>346793413</v>
      </c>
      <c r="D183" s="31">
        <v>168209241</v>
      </c>
      <c r="E183" s="31">
        <v>48896558</v>
      </c>
      <c r="F183" s="31">
        <v>81218026</v>
      </c>
      <c r="G183" s="31">
        <v>315777630</v>
      </c>
      <c r="H183" s="31">
        <v>1066430721</v>
      </c>
      <c r="I183" s="31">
        <v>193446271</v>
      </c>
      <c r="J183" s="31">
        <v>56357864</v>
      </c>
      <c r="K183" s="31">
        <v>22795454</v>
      </c>
      <c r="L183" s="31">
        <v>24223384</v>
      </c>
      <c r="M183" s="31">
        <v>221683460</v>
      </c>
      <c r="N183" s="31">
        <v>260116974</v>
      </c>
      <c r="O183" s="31">
        <v>33568548</v>
      </c>
      <c r="P183" s="31">
        <v>83570578</v>
      </c>
      <c r="Q183" s="31">
        <v>178103912</v>
      </c>
      <c r="R183" s="31">
        <v>215587561</v>
      </c>
      <c r="S183" s="31">
        <v>79742852</v>
      </c>
      <c r="T183" s="31">
        <v>253710044</v>
      </c>
      <c r="U183" s="31">
        <v>0</v>
      </c>
      <c r="V183" s="31">
        <v>222498213</v>
      </c>
      <c r="W183" s="31">
        <v>204833733</v>
      </c>
      <c r="X183" s="31">
        <v>198257474</v>
      </c>
      <c r="Y183" s="31">
        <v>0</v>
      </c>
      <c r="Z183" s="31">
        <v>139782331</v>
      </c>
      <c r="AA183" s="31">
        <v>92601957</v>
      </c>
      <c r="AB183" s="31">
        <v>593453620</v>
      </c>
      <c r="AC183" s="31">
        <v>90325914</v>
      </c>
      <c r="AD183" s="31">
        <v>9472519068</v>
      </c>
      <c r="AE183" s="31">
        <v>511854975</v>
      </c>
      <c r="AF183" s="31">
        <v>163112648</v>
      </c>
      <c r="AG183" s="31">
        <v>234614355</v>
      </c>
      <c r="AH183" s="31">
        <v>526433331</v>
      </c>
      <c r="AI183" s="31">
        <v>0</v>
      </c>
      <c r="AJ183" s="31">
        <v>195842331</v>
      </c>
      <c r="AK183" s="31">
        <v>3361818</v>
      </c>
      <c r="AL183" s="31">
        <v>177273</v>
      </c>
      <c r="AM183" s="206">
        <v>16299901532</v>
      </c>
    </row>
    <row r="184" spans="1:39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120271866</v>
      </c>
      <c r="F184" s="12">
        <v>193522452</v>
      </c>
      <c r="G184" s="12">
        <v>0</v>
      </c>
      <c r="H184" s="12">
        <v>93246202</v>
      </c>
      <c r="I184" s="12">
        <v>3050497</v>
      </c>
      <c r="J184" s="12">
        <v>0</v>
      </c>
      <c r="K184" s="12">
        <v>0</v>
      </c>
      <c r="L184" s="12">
        <v>8253041</v>
      </c>
      <c r="M184" s="12">
        <v>198901747</v>
      </c>
      <c r="N184" s="12">
        <v>-37927240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7179617</v>
      </c>
      <c r="W184" s="12">
        <v>7417354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37140973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205">
        <v>631056509</v>
      </c>
    </row>
    <row r="185" spans="1:39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1026404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40517659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59529523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205">
        <v>101073586</v>
      </c>
    </row>
    <row r="186" spans="1:39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40464775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205">
        <v>40464775</v>
      </c>
    </row>
    <row r="187" spans="1:39" s="26" customFormat="1" ht="15" x14ac:dyDescent="0.25">
      <c r="A187" s="74" t="s">
        <v>428</v>
      </c>
      <c r="B187" s="29" t="s">
        <v>147</v>
      </c>
      <c r="C187" s="12">
        <v>0</v>
      </c>
      <c r="D187" s="12">
        <v>42561501</v>
      </c>
      <c r="E187" s="12">
        <v>1183146906</v>
      </c>
      <c r="F187" s="12">
        <v>0</v>
      </c>
      <c r="G187" s="12">
        <v>0</v>
      </c>
      <c r="H187" s="12">
        <v>170139315</v>
      </c>
      <c r="I187" s="12">
        <v>12907646</v>
      </c>
      <c r="J187" s="12">
        <v>0</v>
      </c>
      <c r="K187" s="12">
        <v>0</v>
      </c>
      <c r="L187" s="12">
        <v>5256229</v>
      </c>
      <c r="M187" s="12">
        <v>4241146</v>
      </c>
      <c r="N187" s="12">
        <v>96166122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7126817</v>
      </c>
      <c r="X187" s="12">
        <v>0</v>
      </c>
      <c r="Y187" s="12">
        <v>0</v>
      </c>
      <c r="Z187" s="12">
        <v>0</v>
      </c>
      <c r="AA187" s="12">
        <v>7037595</v>
      </c>
      <c r="AB187" s="12">
        <v>0</v>
      </c>
      <c r="AC187" s="12">
        <v>24187273</v>
      </c>
      <c r="AD187" s="12">
        <v>0</v>
      </c>
      <c r="AE187" s="12">
        <v>0</v>
      </c>
      <c r="AF187" s="12">
        <v>12839716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205">
        <v>1565610266</v>
      </c>
    </row>
    <row r="188" spans="1:39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205">
        <v>0</v>
      </c>
    </row>
    <row r="189" spans="1:39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61338445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172500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205">
        <v>61510945</v>
      </c>
    </row>
    <row r="190" spans="1:39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14178898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166637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248182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205">
        <v>14593717</v>
      </c>
    </row>
    <row r="191" spans="1:39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205">
        <v>0</v>
      </c>
    </row>
    <row r="192" spans="1:39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246913846</v>
      </c>
      <c r="F192" s="12">
        <v>0</v>
      </c>
      <c r="G192" s="12">
        <v>0</v>
      </c>
      <c r="H192" s="12">
        <v>359048704</v>
      </c>
      <c r="I192" s="12">
        <v>0</v>
      </c>
      <c r="J192" s="12">
        <v>0</v>
      </c>
      <c r="K192" s="12">
        <v>0</v>
      </c>
      <c r="L192" s="12">
        <v>13376970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713527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1007034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205">
        <v>621060081</v>
      </c>
    </row>
    <row r="193" spans="1:39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-750000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46414153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205">
        <v>45664153</v>
      </c>
    </row>
    <row r="194" spans="1:39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205">
        <v>0</v>
      </c>
    </row>
    <row r="195" spans="1:39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105632774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-2693729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5712039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205">
        <v>108651084</v>
      </c>
    </row>
    <row r="196" spans="1:39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205">
        <v>0</v>
      </c>
    </row>
    <row r="197" spans="1:39" s="26" customFormat="1" ht="15" x14ac:dyDescent="0.25">
      <c r="A197" s="74" t="s">
        <v>438</v>
      </c>
      <c r="B197" s="29" t="s">
        <v>70</v>
      </c>
      <c r="C197" s="12">
        <v>0</v>
      </c>
      <c r="D197" s="12">
        <v>9600000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211629075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205">
        <v>221229075</v>
      </c>
    </row>
    <row r="198" spans="1:39" s="26" customFormat="1" ht="15" x14ac:dyDescent="0.25">
      <c r="A198" s="121" t="s">
        <v>439</v>
      </c>
      <c r="B198" s="122" t="s">
        <v>157</v>
      </c>
      <c r="C198" s="120">
        <v>0</v>
      </c>
      <c r="D198" s="120">
        <v>52161501</v>
      </c>
      <c r="E198" s="120">
        <v>1550332618</v>
      </c>
      <c r="F198" s="120">
        <v>193522452</v>
      </c>
      <c r="G198" s="120">
        <v>0</v>
      </c>
      <c r="H198" s="120">
        <v>845075517</v>
      </c>
      <c r="I198" s="120">
        <v>15958143</v>
      </c>
      <c r="J198" s="120">
        <v>0</v>
      </c>
      <c r="K198" s="120">
        <v>0</v>
      </c>
      <c r="L198" s="120">
        <v>26886240</v>
      </c>
      <c r="M198" s="120">
        <v>203142893</v>
      </c>
      <c r="N198" s="120">
        <v>307281024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7893144</v>
      </c>
      <c r="W198" s="120">
        <v>14544171</v>
      </c>
      <c r="X198" s="120">
        <v>0</v>
      </c>
      <c r="Y198" s="120">
        <v>0</v>
      </c>
      <c r="Z198" s="120">
        <v>0</v>
      </c>
      <c r="AA198" s="120">
        <v>66567118</v>
      </c>
      <c r="AB198" s="120">
        <v>46662335</v>
      </c>
      <c r="AC198" s="120">
        <v>68047319</v>
      </c>
      <c r="AD198" s="120">
        <v>0</v>
      </c>
      <c r="AE198" s="120">
        <v>0</v>
      </c>
      <c r="AF198" s="120">
        <v>12839716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120">
        <v>0</v>
      </c>
      <c r="AM198" s="202">
        <v>3410914191</v>
      </c>
    </row>
    <row r="199" spans="1:39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205">
        <v>0</v>
      </c>
    </row>
    <row r="200" spans="1:39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205">
        <v>0</v>
      </c>
    </row>
    <row r="201" spans="1:39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205">
        <v>0</v>
      </c>
    </row>
    <row r="202" spans="1:39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1365000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205">
        <v>1365000</v>
      </c>
    </row>
    <row r="203" spans="1:39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205">
        <v>0</v>
      </c>
    </row>
    <row r="204" spans="1:39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205">
        <v>0</v>
      </c>
    </row>
    <row r="205" spans="1:39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205">
        <v>0</v>
      </c>
    </row>
    <row r="206" spans="1:39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205">
        <v>0</v>
      </c>
    </row>
    <row r="207" spans="1:39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205">
        <v>0</v>
      </c>
    </row>
    <row r="208" spans="1:39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205">
        <v>0</v>
      </c>
    </row>
    <row r="209" spans="1:39" s="26" customFormat="1" ht="15" x14ac:dyDescent="0.25">
      <c r="A209" s="74" t="s">
        <v>450</v>
      </c>
      <c r="B209" s="29" t="s">
        <v>154</v>
      </c>
      <c r="C209" s="12">
        <v>0</v>
      </c>
      <c r="D209" s="12">
        <v>3450590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205">
        <v>3450590</v>
      </c>
    </row>
    <row r="210" spans="1:39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205">
        <v>0</v>
      </c>
    </row>
    <row r="211" spans="1:39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205">
        <v>0</v>
      </c>
    </row>
    <row r="212" spans="1:39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100979913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13623816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205">
        <v>114603729</v>
      </c>
    </row>
    <row r="213" spans="1:39" s="26" customFormat="1" ht="15" x14ac:dyDescent="0.25">
      <c r="A213" s="121" t="s">
        <v>454</v>
      </c>
      <c r="B213" s="122" t="s">
        <v>158</v>
      </c>
      <c r="C213" s="120">
        <v>0</v>
      </c>
      <c r="D213" s="120">
        <v>3450590</v>
      </c>
      <c r="E213" s="120">
        <v>0</v>
      </c>
      <c r="F213" s="120">
        <v>0</v>
      </c>
      <c r="G213" s="120">
        <v>100979913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1365000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13623816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120">
        <v>0</v>
      </c>
      <c r="AM213" s="202">
        <v>119419319</v>
      </c>
    </row>
    <row r="214" spans="1:39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55612091</v>
      </c>
      <c r="E214" s="31">
        <v>1550332618</v>
      </c>
      <c r="F214" s="31">
        <v>193522452</v>
      </c>
      <c r="G214" s="31">
        <v>100979913</v>
      </c>
      <c r="H214" s="31">
        <v>845075517</v>
      </c>
      <c r="I214" s="31">
        <v>15958143</v>
      </c>
      <c r="J214" s="31">
        <v>0</v>
      </c>
      <c r="K214" s="31">
        <v>0</v>
      </c>
      <c r="L214" s="31">
        <v>26886240</v>
      </c>
      <c r="M214" s="31">
        <v>203142893</v>
      </c>
      <c r="N214" s="31">
        <v>307281024</v>
      </c>
      <c r="O214" s="31">
        <v>0</v>
      </c>
      <c r="P214" s="31">
        <v>0</v>
      </c>
      <c r="Q214" s="31">
        <v>0</v>
      </c>
      <c r="R214" s="31">
        <v>0</v>
      </c>
      <c r="S214" s="31">
        <v>1365000</v>
      </c>
      <c r="T214" s="31">
        <v>0</v>
      </c>
      <c r="U214" s="31">
        <v>0</v>
      </c>
      <c r="V214" s="31">
        <v>7893144</v>
      </c>
      <c r="W214" s="31">
        <v>14544171</v>
      </c>
      <c r="X214" s="31">
        <v>0</v>
      </c>
      <c r="Y214" s="31">
        <v>0</v>
      </c>
      <c r="Z214" s="31">
        <v>0</v>
      </c>
      <c r="AA214" s="31">
        <v>66567118</v>
      </c>
      <c r="AB214" s="31">
        <v>46662335</v>
      </c>
      <c r="AC214" s="31">
        <v>68047319</v>
      </c>
      <c r="AD214" s="31">
        <v>0</v>
      </c>
      <c r="AE214" s="31">
        <v>0</v>
      </c>
      <c r="AF214" s="31">
        <v>26463532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31">
        <v>0</v>
      </c>
      <c r="AM214" s="206">
        <v>3530333510</v>
      </c>
    </row>
    <row r="215" spans="1:39" s="26" customFormat="1" ht="15" x14ac:dyDescent="0.25">
      <c r="A215" s="74" t="s">
        <v>455</v>
      </c>
      <c r="B215" s="29" t="s">
        <v>144</v>
      </c>
      <c r="C215" s="12">
        <v>323874392</v>
      </c>
      <c r="D215" s="12">
        <v>0</v>
      </c>
      <c r="E215" s="12">
        <v>6701862303</v>
      </c>
      <c r="F215" s="12">
        <v>521693896</v>
      </c>
      <c r="G215" s="12">
        <v>204257968</v>
      </c>
      <c r="H215" s="12">
        <v>2848975085</v>
      </c>
      <c r="I215" s="12">
        <v>0</v>
      </c>
      <c r="J215" s="12">
        <v>0</v>
      </c>
      <c r="K215" s="12">
        <v>0</v>
      </c>
      <c r="L215" s="12">
        <v>798917144</v>
      </c>
      <c r="M215" s="12">
        <v>5033345227</v>
      </c>
      <c r="N215" s="12">
        <v>660412341</v>
      </c>
      <c r="O215" s="12">
        <v>3253368727</v>
      </c>
      <c r="P215" s="12">
        <v>0</v>
      </c>
      <c r="Q215" s="12">
        <v>0</v>
      </c>
      <c r="R215" s="12">
        <v>0</v>
      </c>
      <c r="S215" s="12">
        <v>0</v>
      </c>
      <c r="T215" s="12">
        <v>1862337567</v>
      </c>
      <c r="U215" s="12">
        <v>0</v>
      </c>
      <c r="V215" s="12">
        <v>3150702146</v>
      </c>
      <c r="W215" s="12">
        <v>5904513</v>
      </c>
      <c r="X215" s="12">
        <v>0</v>
      </c>
      <c r="Y215" s="12">
        <v>0</v>
      </c>
      <c r="Z215" s="12">
        <v>0</v>
      </c>
      <c r="AA215" s="12">
        <v>4854134</v>
      </c>
      <c r="AB215" s="12">
        <v>0</v>
      </c>
      <c r="AC215" s="12">
        <v>0</v>
      </c>
      <c r="AD215" s="12">
        <v>5332492642</v>
      </c>
      <c r="AE215" s="12">
        <v>0</v>
      </c>
      <c r="AF215" s="12">
        <v>502481874</v>
      </c>
      <c r="AG215" s="12">
        <v>0</v>
      </c>
      <c r="AH215" s="12">
        <v>157156812</v>
      </c>
      <c r="AI215" s="12">
        <v>835067210</v>
      </c>
      <c r="AJ215" s="12">
        <v>9025387</v>
      </c>
      <c r="AK215" s="12">
        <v>0</v>
      </c>
      <c r="AL215" s="12">
        <v>0</v>
      </c>
      <c r="AM215" s="205">
        <v>32206729368</v>
      </c>
    </row>
    <row r="216" spans="1:39" s="26" customFormat="1" ht="15" x14ac:dyDescent="0.25">
      <c r="A216" s="74" t="s">
        <v>456</v>
      </c>
      <c r="B216" s="29" t="s">
        <v>145</v>
      </c>
      <c r="C216" s="12">
        <v>521774913</v>
      </c>
      <c r="D216" s="12">
        <v>0</v>
      </c>
      <c r="E216" s="12">
        <v>0</v>
      </c>
      <c r="F216" s="12">
        <v>771060</v>
      </c>
      <c r="G216" s="12">
        <v>312515285</v>
      </c>
      <c r="H216" s="12">
        <v>690659790</v>
      </c>
      <c r="I216" s="12">
        <v>0</v>
      </c>
      <c r="J216" s="12">
        <v>0</v>
      </c>
      <c r="K216" s="12">
        <v>0</v>
      </c>
      <c r="L216" s="12">
        <v>136308853</v>
      </c>
      <c r="M216" s="12">
        <v>161997873</v>
      </c>
      <c r="N216" s="12">
        <v>189755177</v>
      </c>
      <c r="O216" s="12">
        <v>158337570</v>
      </c>
      <c r="P216" s="12">
        <v>0</v>
      </c>
      <c r="Q216" s="12">
        <v>0</v>
      </c>
      <c r="R216" s="12">
        <v>0</v>
      </c>
      <c r="S216" s="12">
        <v>0</v>
      </c>
      <c r="T216" s="12">
        <v>2463315328</v>
      </c>
      <c r="U216" s="12">
        <v>0</v>
      </c>
      <c r="V216" s="12">
        <v>103739199</v>
      </c>
      <c r="W216" s="12">
        <v>0</v>
      </c>
      <c r="X216" s="12">
        <v>0</v>
      </c>
      <c r="Y216" s="12">
        <v>0</v>
      </c>
      <c r="Z216" s="12">
        <v>0</v>
      </c>
      <c r="AA216" s="12">
        <v>70724671</v>
      </c>
      <c r="AB216" s="12">
        <v>0</v>
      </c>
      <c r="AC216" s="12">
        <v>0</v>
      </c>
      <c r="AD216" s="12">
        <v>458771311</v>
      </c>
      <c r="AE216" s="12">
        <v>0</v>
      </c>
      <c r="AF216" s="12">
        <v>0</v>
      </c>
      <c r="AG216" s="12">
        <v>0</v>
      </c>
      <c r="AH216" s="12">
        <v>0</v>
      </c>
      <c r="AI216" s="12">
        <v>8531036452</v>
      </c>
      <c r="AJ216" s="12">
        <v>5229344</v>
      </c>
      <c r="AK216" s="12">
        <v>0</v>
      </c>
      <c r="AL216" s="12">
        <v>0</v>
      </c>
      <c r="AM216" s="205">
        <v>13804936826</v>
      </c>
    </row>
    <row r="217" spans="1:39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29995255</v>
      </c>
      <c r="I217" s="12">
        <v>0</v>
      </c>
      <c r="J217" s="12">
        <v>0</v>
      </c>
      <c r="K217" s="12">
        <v>0</v>
      </c>
      <c r="L217" s="12">
        <v>7923801</v>
      </c>
      <c r="M217" s="12">
        <v>14289882</v>
      </c>
      <c r="N217" s="12">
        <v>9031838</v>
      </c>
      <c r="O217" s="12">
        <v>3160499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78350701</v>
      </c>
      <c r="W217" s="12">
        <v>0</v>
      </c>
      <c r="X217" s="12">
        <v>0</v>
      </c>
      <c r="Y217" s="12">
        <v>0</v>
      </c>
      <c r="Z217" s="12">
        <v>0</v>
      </c>
      <c r="AA217" s="12">
        <v>1400000</v>
      </c>
      <c r="AB217" s="12">
        <v>0</v>
      </c>
      <c r="AC217" s="12">
        <v>9995625</v>
      </c>
      <c r="AD217" s="12">
        <v>0</v>
      </c>
      <c r="AE217" s="12">
        <v>0</v>
      </c>
      <c r="AF217" s="12">
        <v>0</v>
      </c>
      <c r="AG217" s="12">
        <v>0</v>
      </c>
      <c r="AH217" s="12">
        <v>13500000</v>
      </c>
      <c r="AI217" s="12">
        <v>0</v>
      </c>
      <c r="AJ217" s="12">
        <v>0</v>
      </c>
      <c r="AK217" s="12">
        <v>0</v>
      </c>
      <c r="AL217" s="12">
        <v>0</v>
      </c>
      <c r="AM217" s="205">
        <v>167647601</v>
      </c>
    </row>
    <row r="218" spans="1:39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505152162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5916815649</v>
      </c>
      <c r="O218" s="12">
        <v>0</v>
      </c>
      <c r="P218" s="12">
        <v>0</v>
      </c>
      <c r="Q218" s="12">
        <v>0</v>
      </c>
      <c r="R218" s="12">
        <v>0</v>
      </c>
      <c r="S218" s="12">
        <v>435000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999869446</v>
      </c>
      <c r="AE218" s="12">
        <v>0</v>
      </c>
      <c r="AF218" s="12">
        <v>4904798077</v>
      </c>
      <c r="AG218" s="12">
        <v>0</v>
      </c>
      <c r="AH218" s="12">
        <v>10939151014</v>
      </c>
      <c r="AI218" s="12">
        <v>8301462</v>
      </c>
      <c r="AJ218" s="12">
        <v>0</v>
      </c>
      <c r="AK218" s="12">
        <v>0</v>
      </c>
      <c r="AL218" s="12">
        <v>0</v>
      </c>
      <c r="AM218" s="205">
        <v>23474849711</v>
      </c>
    </row>
    <row r="219" spans="1:39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205">
        <v>0</v>
      </c>
    </row>
    <row r="220" spans="1:39" s="26" customFormat="1" ht="15" x14ac:dyDescent="0.25">
      <c r="A220" s="74" t="s">
        <v>460</v>
      </c>
      <c r="B220" s="29" t="s">
        <v>149</v>
      </c>
      <c r="C220" s="12">
        <v>7328864</v>
      </c>
      <c r="D220" s="12">
        <v>0</v>
      </c>
      <c r="E220" s="12">
        <v>0</v>
      </c>
      <c r="F220" s="12">
        <v>0</v>
      </c>
      <c r="G220" s="12">
        <v>35170190</v>
      </c>
      <c r="H220" s="12">
        <v>187881469</v>
      </c>
      <c r="I220" s="12">
        <v>0</v>
      </c>
      <c r="J220" s="12">
        <v>0</v>
      </c>
      <c r="K220" s="12">
        <v>0</v>
      </c>
      <c r="L220" s="12">
        <v>19997848</v>
      </c>
      <c r="M220" s="12">
        <v>12393518</v>
      </c>
      <c r="N220" s="12">
        <v>307819952</v>
      </c>
      <c r="O220" s="12">
        <v>384041731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197113384</v>
      </c>
      <c r="W220" s="12">
        <v>0</v>
      </c>
      <c r="X220" s="12">
        <v>0</v>
      </c>
      <c r="Y220" s="12">
        <v>0</v>
      </c>
      <c r="Z220" s="12">
        <v>0</v>
      </c>
      <c r="AA220" s="12">
        <v>43154054</v>
      </c>
      <c r="AB220" s="12">
        <v>0</v>
      </c>
      <c r="AC220" s="12">
        <v>2088000</v>
      </c>
      <c r="AD220" s="12">
        <v>0</v>
      </c>
      <c r="AE220" s="12">
        <v>0</v>
      </c>
      <c r="AF220" s="12">
        <v>0</v>
      </c>
      <c r="AG220" s="12">
        <v>0</v>
      </c>
      <c r="AH220" s="12">
        <v>21661170</v>
      </c>
      <c r="AI220" s="12">
        <v>148111776</v>
      </c>
      <c r="AJ220" s="12">
        <v>12301599</v>
      </c>
      <c r="AK220" s="12">
        <v>0</v>
      </c>
      <c r="AL220" s="12">
        <v>0</v>
      </c>
      <c r="AM220" s="205">
        <v>1379063555</v>
      </c>
    </row>
    <row r="221" spans="1:39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954545</v>
      </c>
      <c r="H221" s="12">
        <v>65420508</v>
      </c>
      <c r="I221" s="12">
        <v>0</v>
      </c>
      <c r="J221" s="12">
        <v>0</v>
      </c>
      <c r="K221" s="12">
        <v>0</v>
      </c>
      <c r="L221" s="12">
        <v>6058833</v>
      </c>
      <c r="M221" s="12">
        <v>2224930</v>
      </c>
      <c r="N221" s="12">
        <v>8729548</v>
      </c>
      <c r="O221" s="12">
        <v>20765975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17525695</v>
      </c>
      <c r="W221" s="12">
        <v>0</v>
      </c>
      <c r="X221" s="12">
        <v>0</v>
      </c>
      <c r="Y221" s="12">
        <v>0</v>
      </c>
      <c r="Z221" s="12">
        <v>0</v>
      </c>
      <c r="AA221" s="12">
        <v>788136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5666599</v>
      </c>
      <c r="AK221" s="12">
        <v>0</v>
      </c>
      <c r="AL221" s="12">
        <v>0</v>
      </c>
      <c r="AM221" s="205">
        <v>128134769</v>
      </c>
    </row>
    <row r="222" spans="1:39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143187556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603507400</v>
      </c>
      <c r="AE222" s="12">
        <v>4927194006</v>
      </c>
      <c r="AF222" s="12">
        <v>0</v>
      </c>
      <c r="AG222" s="12">
        <v>0</v>
      </c>
      <c r="AH222" s="12">
        <v>7800940670</v>
      </c>
      <c r="AI222" s="12">
        <v>0</v>
      </c>
      <c r="AJ222" s="12">
        <v>0</v>
      </c>
      <c r="AK222" s="12">
        <v>0</v>
      </c>
      <c r="AL222" s="12">
        <v>0</v>
      </c>
      <c r="AM222" s="205">
        <v>13474829632</v>
      </c>
    </row>
    <row r="223" spans="1:39" s="26" customFormat="1" ht="15" x14ac:dyDescent="0.25">
      <c r="A223" s="74" t="s">
        <v>463</v>
      </c>
      <c r="B223" s="29" t="s">
        <v>152</v>
      </c>
      <c r="C223" s="12">
        <v>61308697</v>
      </c>
      <c r="D223" s="12">
        <v>0</v>
      </c>
      <c r="E223" s="12">
        <v>0</v>
      </c>
      <c r="F223" s="12">
        <v>1778288215</v>
      </c>
      <c r="G223" s="12">
        <v>36211888</v>
      </c>
      <c r="H223" s="12">
        <v>857696621</v>
      </c>
      <c r="I223" s="12">
        <v>0</v>
      </c>
      <c r="J223" s="12">
        <v>0</v>
      </c>
      <c r="K223" s="12">
        <v>2475135716</v>
      </c>
      <c r="L223" s="12">
        <v>4339265327</v>
      </c>
      <c r="M223" s="12">
        <v>106470835</v>
      </c>
      <c r="N223" s="12">
        <v>396828719</v>
      </c>
      <c r="O223" s="12">
        <v>137714698</v>
      </c>
      <c r="P223" s="12">
        <v>0</v>
      </c>
      <c r="Q223" s="12">
        <v>0</v>
      </c>
      <c r="R223" s="12">
        <v>0</v>
      </c>
      <c r="S223" s="12">
        <v>0</v>
      </c>
      <c r="T223" s="12">
        <v>737701489</v>
      </c>
      <c r="U223" s="12">
        <v>0</v>
      </c>
      <c r="V223" s="12">
        <v>697145235</v>
      </c>
      <c r="W223" s="12">
        <v>0</v>
      </c>
      <c r="X223" s="12">
        <v>0</v>
      </c>
      <c r="Y223" s="12">
        <v>0</v>
      </c>
      <c r="Z223" s="12">
        <v>449212637</v>
      </c>
      <c r="AA223" s="12">
        <v>3092388</v>
      </c>
      <c r="AB223" s="12">
        <v>191902019</v>
      </c>
      <c r="AC223" s="12">
        <v>0</v>
      </c>
      <c r="AD223" s="12">
        <v>424640985</v>
      </c>
      <c r="AE223" s="12">
        <v>0</v>
      </c>
      <c r="AF223" s="12">
        <v>0</v>
      </c>
      <c r="AG223" s="12">
        <v>0</v>
      </c>
      <c r="AH223" s="12">
        <v>805434817</v>
      </c>
      <c r="AI223" s="12">
        <v>0</v>
      </c>
      <c r="AJ223" s="12">
        <v>4000998873</v>
      </c>
      <c r="AK223" s="12">
        <v>23500000</v>
      </c>
      <c r="AL223" s="12">
        <v>0</v>
      </c>
      <c r="AM223" s="205">
        <v>17522549159</v>
      </c>
    </row>
    <row r="224" spans="1:39" s="26" customFormat="1" ht="15" x14ac:dyDescent="0.25">
      <c r="A224" s="74" t="s">
        <v>464</v>
      </c>
      <c r="B224" s="29" t="s">
        <v>153</v>
      </c>
      <c r="C224" s="12">
        <v>1026298275</v>
      </c>
      <c r="D224" s="12">
        <v>0</v>
      </c>
      <c r="E224" s="12">
        <v>0</v>
      </c>
      <c r="F224" s="12">
        <v>0</v>
      </c>
      <c r="G224" s="12">
        <v>7491525</v>
      </c>
      <c r="H224" s="12">
        <v>17920528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47877306</v>
      </c>
      <c r="O224" s="12">
        <v>61388230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96392328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4977564</v>
      </c>
      <c r="AE224" s="12">
        <v>0</v>
      </c>
      <c r="AF224" s="12">
        <v>0</v>
      </c>
      <c r="AG224" s="12">
        <v>0</v>
      </c>
      <c r="AH224" s="12">
        <v>161400</v>
      </c>
      <c r="AI224" s="12">
        <v>54046454</v>
      </c>
      <c r="AJ224" s="12">
        <v>6503578</v>
      </c>
      <c r="AK224" s="12">
        <v>0</v>
      </c>
      <c r="AL224" s="12">
        <v>0</v>
      </c>
      <c r="AM224" s="205">
        <v>1323057188</v>
      </c>
    </row>
    <row r="225" spans="1:39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28696494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205">
        <v>28696494</v>
      </c>
    </row>
    <row r="226" spans="1:39" s="26" customFormat="1" ht="15" x14ac:dyDescent="0.25">
      <c r="A226" s="74" t="s">
        <v>466</v>
      </c>
      <c r="B226" s="29" t="s">
        <v>155</v>
      </c>
      <c r="C226" s="12">
        <v>26454746</v>
      </c>
      <c r="D226" s="12">
        <v>0</v>
      </c>
      <c r="E226" s="12">
        <v>458513564</v>
      </c>
      <c r="F226" s="12">
        <v>900049544</v>
      </c>
      <c r="G226" s="12">
        <v>39283384</v>
      </c>
      <c r="H226" s="12">
        <v>408189205</v>
      </c>
      <c r="I226" s="12">
        <v>0</v>
      </c>
      <c r="J226" s="12">
        <v>0</v>
      </c>
      <c r="K226" s="12">
        <v>0</v>
      </c>
      <c r="L226" s="12">
        <v>9580440</v>
      </c>
      <c r="M226" s="12">
        <v>126610151</v>
      </c>
      <c r="N226" s="12">
        <v>119566460</v>
      </c>
      <c r="O226" s="12">
        <v>126242199</v>
      </c>
      <c r="P226" s="12">
        <v>0</v>
      </c>
      <c r="Q226" s="12">
        <v>0</v>
      </c>
      <c r="R226" s="12">
        <v>341110985</v>
      </c>
      <c r="S226" s="12">
        <v>0</v>
      </c>
      <c r="T226" s="12">
        <v>7401881</v>
      </c>
      <c r="U226" s="12">
        <v>0</v>
      </c>
      <c r="V226" s="12">
        <v>244106235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293234826</v>
      </c>
      <c r="AC226" s="12">
        <v>0</v>
      </c>
      <c r="AD226" s="12">
        <v>96887233</v>
      </c>
      <c r="AE226" s="12">
        <v>0</v>
      </c>
      <c r="AF226" s="12">
        <v>0</v>
      </c>
      <c r="AG226" s="12">
        <v>0</v>
      </c>
      <c r="AH226" s="12">
        <v>88196961</v>
      </c>
      <c r="AI226" s="12">
        <v>0</v>
      </c>
      <c r="AJ226" s="12">
        <v>145419476</v>
      </c>
      <c r="AK226" s="12">
        <v>0</v>
      </c>
      <c r="AL226" s="12">
        <v>0</v>
      </c>
      <c r="AM226" s="205">
        <v>3430847290</v>
      </c>
    </row>
    <row r="227" spans="1:39" s="26" customFormat="1" ht="15" x14ac:dyDescent="0.25">
      <c r="A227" s="74" t="s">
        <v>467</v>
      </c>
      <c r="B227" s="29" t="s">
        <v>156</v>
      </c>
      <c r="C227" s="12">
        <v>239926730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403242147</v>
      </c>
      <c r="O227" s="12">
        <v>0</v>
      </c>
      <c r="P227" s="12">
        <v>0</v>
      </c>
      <c r="Q227" s="12">
        <v>0</v>
      </c>
      <c r="R227" s="12">
        <v>178309512</v>
      </c>
      <c r="S227" s="12">
        <v>0</v>
      </c>
      <c r="T227" s="12">
        <v>5131000</v>
      </c>
      <c r="U227" s="12">
        <v>0</v>
      </c>
      <c r="V227" s="12">
        <v>16000000</v>
      </c>
      <c r="W227" s="12">
        <v>0</v>
      </c>
      <c r="X227" s="12">
        <v>218422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771925531</v>
      </c>
      <c r="AG227" s="12">
        <v>0</v>
      </c>
      <c r="AH227" s="12">
        <v>127490340</v>
      </c>
      <c r="AI227" s="12">
        <v>0</v>
      </c>
      <c r="AJ227" s="12">
        <v>36273949</v>
      </c>
      <c r="AK227" s="12">
        <v>0</v>
      </c>
      <c r="AL227" s="12">
        <v>0</v>
      </c>
      <c r="AM227" s="205">
        <v>1778517631</v>
      </c>
    </row>
    <row r="228" spans="1:39" s="26" customFormat="1" ht="15" x14ac:dyDescent="0.25">
      <c r="A228" s="74" t="s">
        <v>468</v>
      </c>
      <c r="B228" s="29" t="s">
        <v>70</v>
      </c>
      <c r="C228" s="12">
        <v>0</v>
      </c>
      <c r="D228" s="12">
        <v>48881863</v>
      </c>
      <c r="E228" s="12">
        <v>81000000</v>
      </c>
      <c r="F228" s="12">
        <v>2792286418</v>
      </c>
      <c r="G228" s="12">
        <v>602853859</v>
      </c>
      <c r="H228" s="12">
        <v>3788903980</v>
      </c>
      <c r="I228" s="12">
        <v>1014900000</v>
      </c>
      <c r="J228" s="12">
        <v>0</v>
      </c>
      <c r="K228" s="12">
        <v>901903302</v>
      </c>
      <c r="L228" s="12">
        <v>1254748964</v>
      </c>
      <c r="M228" s="12">
        <v>32000000</v>
      </c>
      <c r="N228" s="12">
        <v>883541793</v>
      </c>
      <c r="O228" s="12">
        <v>56277554</v>
      </c>
      <c r="P228" s="12">
        <v>0</v>
      </c>
      <c r="Q228" s="12">
        <v>0</v>
      </c>
      <c r="R228" s="12">
        <v>0</v>
      </c>
      <c r="S228" s="12">
        <v>0</v>
      </c>
      <c r="T228" s="12">
        <v>1253438188</v>
      </c>
      <c r="U228" s="12">
        <v>0</v>
      </c>
      <c r="V228" s="12">
        <v>1078642985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4030677726</v>
      </c>
      <c r="AD228" s="12">
        <v>1812095961</v>
      </c>
      <c r="AE228" s="12">
        <v>0</v>
      </c>
      <c r="AF228" s="12">
        <v>121609934</v>
      </c>
      <c r="AG228" s="12">
        <v>2391963954</v>
      </c>
      <c r="AH228" s="12">
        <v>422533634</v>
      </c>
      <c r="AI228" s="12">
        <v>524276484</v>
      </c>
      <c r="AJ228" s="12">
        <v>3305307</v>
      </c>
      <c r="AK228" s="12">
        <v>86674800</v>
      </c>
      <c r="AL228" s="12">
        <v>0</v>
      </c>
      <c r="AM228" s="205">
        <v>23182516706</v>
      </c>
    </row>
    <row r="229" spans="1:39" s="26" customFormat="1" ht="15" x14ac:dyDescent="0.25">
      <c r="A229" s="121" t="s">
        <v>469</v>
      </c>
      <c r="B229" s="122" t="s">
        <v>157</v>
      </c>
      <c r="C229" s="120">
        <v>2206966617</v>
      </c>
      <c r="D229" s="120">
        <v>48881863</v>
      </c>
      <c r="E229" s="120">
        <v>7746528029</v>
      </c>
      <c r="F229" s="120">
        <v>5993089133</v>
      </c>
      <c r="G229" s="120">
        <v>1238738644</v>
      </c>
      <c r="H229" s="120">
        <v>8895642441</v>
      </c>
      <c r="I229" s="120">
        <v>1014900000</v>
      </c>
      <c r="J229" s="120">
        <v>0</v>
      </c>
      <c r="K229" s="120">
        <v>3377039018</v>
      </c>
      <c r="L229" s="120">
        <v>6601497704</v>
      </c>
      <c r="M229" s="120">
        <v>5489332416</v>
      </c>
      <c r="N229" s="120">
        <v>8943620930</v>
      </c>
      <c r="O229" s="120">
        <v>4201297183</v>
      </c>
      <c r="P229" s="120">
        <v>0</v>
      </c>
      <c r="Q229" s="120">
        <v>0</v>
      </c>
      <c r="R229" s="120">
        <v>519420497</v>
      </c>
      <c r="S229" s="120">
        <v>435000</v>
      </c>
      <c r="T229" s="120">
        <v>6472513009</v>
      </c>
      <c r="U229" s="120">
        <v>0</v>
      </c>
      <c r="V229" s="120">
        <v>5679717908</v>
      </c>
      <c r="W229" s="120">
        <v>5904513</v>
      </c>
      <c r="X229" s="120">
        <v>218422</v>
      </c>
      <c r="Y229" s="120">
        <v>0</v>
      </c>
      <c r="Z229" s="120">
        <v>449212637</v>
      </c>
      <c r="AA229" s="120">
        <v>124013383</v>
      </c>
      <c r="AB229" s="120">
        <v>485136845</v>
      </c>
      <c r="AC229" s="120">
        <v>4243088252</v>
      </c>
      <c r="AD229" s="120">
        <v>9733242542</v>
      </c>
      <c r="AE229" s="120">
        <v>4927194006</v>
      </c>
      <c r="AF229" s="120">
        <v>6300815416</v>
      </c>
      <c r="AG229" s="120">
        <v>2391963954</v>
      </c>
      <c r="AH229" s="120">
        <v>20376226818</v>
      </c>
      <c r="AI229" s="120">
        <v>10100839838</v>
      </c>
      <c r="AJ229" s="120">
        <v>4224724112</v>
      </c>
      <c r="AK229" s="120">
        <v>110174800</v>
      </c>
      <c r="AL229" s="120">
        <v>0</v>
      </c>
      <c r="AM229" s="202">
        <v>131902375930</v>
      </c>
    </row>
    <row r="230" spans="1:39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908871073</v>
      </c>
      <c r="I230" s="12">
        <v>188181819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2199325553</v>
      </c>
      <c r="P230" s="12">
        <v>0</v>
      </c>
      <c r="Q230" s="12">
        <v>5244180198</v>
      </c>
      <c r="R230" s="12">
        <v>0</v>
      </c>
      <c r="S230" s="12">
        <v>0</v>
      </c>
      <c r="T230" s="12">
        <v>0</v>
      </c>
      <c r="U230" s="12">
        <v>0</v>
      </c>
      <c r="V230" s="12">
        <v>2259914330</v>
      </c>
      <c r="W230" s="12">
        <v>0</v>
      </c>
      <c r="X230" s="12">
        <v>96815649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152761280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205">
        <v>11050049902</v>
      </c>
    </row>
    <row r="231" spans="1:39" s="26" customFormat="1" ht="15" x14ac:dyDescent="0.25">
      <c r="A231" s="74" t="s">
        <v>471</v>
      </c>
      <c r="B231" s="29" t="s">
        <v>145</v>
      </c>
      <c r="C231" s="12">
        <v>0</v>
      </c>
      <c r="D231" s="12">
        <v>189881281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33436918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170142421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1407241042</v>
      </c>
      <c r="AE231" s="12">
        <v>7255623</v>
      </c>
      <c r="AF231" s="12">
        <v>0</v>
      </c>
      <c r="AG231" s="12">
        <v>0</v>
      </c>
      <c r="AH231" s="12">
        <v>120584783</v>
      </c>
      <c r="AI231" s="12">
        <v>0</v>
      </c>
      <c r="AJ231" s="12">
        <v>0</v>
      </c>
      <c r="AK231" s="12">
        <v>0</v>
      </c>
      <c r="AL231" s="12">
        <v>0</v>
      </c>
      <c r="AM231" s="205">
        <v>1928542068</v>
      </c>
    </row>
    <row r="232" spans="1:39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205">
        <v>0</v>
      </c>
    </row>
    <row r="233" spans="1:39" s="26" customFormat="1" ht="15" x14ac:dyDescent="0.25">
      <c r="A233" s="74" t="s">
        <v>473</v>
      </c>
      <c r="B233" s="29" t="s">
        <v>147</v>
      </c>
      <c r="C233" s="12">
        <v>0</v>
      </c>
      <c r="D233" s="12">
        <v>148828000</v>
      </c>
      <c r="E233" s="12">
        <v>0</v>
      </c>
      <c r="F233" s="12">
        <v>0</v>
      </c>
      <c r="G233" s="12">
        <v>0</v>
      </c>
      <c r="H233" s="12">
        <v>0</v>
      </c>
      <c r="I233" s="12">
        <v>885557737</v>
      </c>
      <c r="J233" s="12">
        <v>0</v>
      </c>
      <c r="K233" s="12">
        <v>0</v>
      </c>
      <c r="L233" s="12">
        <v>0</v>
      </c>
      <c r="M233" s="12">
        <v>184244156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188558633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1015225426</v>
      </c>
      <c r="AA233" s="12">
        <v>0</v>
      </c>
      <c r="AB233" s="12">
        <v>647000000</v>
      </c>
      <c r="AC233" s="12">
        <v>0</v>
      </c>
      <c r="AD233" s="12">
        <v>0</v>
      </c>
      <c r="AE233" s="12">
        <v>1141295613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205">
        <v>4210709565</v>
      </c>
    </row>
    <row r="234" spans="1:39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205">
        <v>0</v>
      </c>
    </row>
    <row r="235" spans="1:39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4549716692</v>
      </c>
      <c r="AE235" s="12">
        <v>665407461</v>
      </c>
      <c r="AF235" s="12">
        <v>0</v>
      </c>
      <c r="AG235" s="12">
        <v>0</v>
      </c>
      <c r="AH235" s="12">
        <v>37700300</v>
      </c>
      <c r="AI235" s="12">
        <v>0</v>
      </c>
      <c r="AJ235" s="12">
        <v>0</v>
      </c>
      <c r="AK235" s="12">
        <v>0</v>
      </c>
      <c r="AL235" s="12">
        <v>0</v>
      </c>
      <c r="AM235" s="205">
        <v>5252824453</v>
      </c>
    </row>
    <row r="236" spans="1:39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205">
        <v>0</v>
      </c>
    </row>
    <row r="237" spans="1:39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4770341920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205">
        <v>4770341920</v>
      </c>
    </row>
    <row r="238" spans="1:39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10191452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369853188</v>
      </c>
      <c r="AF238" s="12">
        <v>0</v>
      </c>
      <c r="AG238" s="12">
        <v>0</v>
      </c>
      <c r="AH238" s="12">
        <v>1707368</v>
      </c>
      <c r="AI238" s="12">
        <v>0</v>
      </c>
      <c r="AJ238" s="12">
        <v>0</v>
      </c>
      <c r="AK238" s="12">
        <v>0</v>
      </c>
      <c r="AL238" s="12">
        <v>0</v>
      </c>
      <c r="AM238" s="205">
        <v>1150676909</v>
      </c>
    </row>
    <row r="239" spans="1:39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44797915</v>
      </c>
      <c r="AE239" s="12">
        <v>0</v>
      </c>
      <c r="AF239" s="12">
        <v>0</v>
      </c>
      <c r="AG239" s="12">
        <v>0</v>
      </c>
      <c r="AH239" s="12">
        <v>554221026</v>
      </c>
      <c r="AI239" s="12">
        <v>0</v>
      </c>
      <c r="AJ239" s="12">
        <v>0</v>
      </c>
      <c r="AK239" s="12">
        <v>0</v>
      </c>
      <c r="AL239" s="12">
        <v>0</v>
      </c>
      <c r="AM239" s="205">
        <v>599018941</v>
      </c>
    </row>
    <row r="240" spans="1:39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358188898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12">
        <v>0</v>
      </c>
      <c r="AM240" s="205">
        <v>419612364</v>
      </c>
    </row>
    <row r="241" spans="1:39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61133636</v>
      </c>
      <c r="AI241" s="12">
        <v>0</v>
      </c>
      <c r="AJ241" s="12">
        <v>0</v>
      </c>
      <c r="AK241" s="12">
        <v>0</v>
      </c>
      <c r="AL241" s="12">
        <v>0</v>
      </c>
      <c r="AM241" s="205">
        <v>61133636</v>
      </c>
    </row>
    <row r="242" spans="1:39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128636364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760588518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205">
        <v>889224882</v>
      </c>
    </row>
    <row r="243" spans="1:39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2381473163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450339564</v>
      </c>
      <c r="Y243" s="12">
        <v>0</v>
      </c>
      <c r="Z243" s="12">
        <v>316197004</v>
      </c>
      <c r="AA243" s="12">
        <v>0</v>
      </c>
      <c r="AB243" s="12">
        <v>1427822035</v>
      </c>
      <c r="AC243" s="12">
        <v>0</v>
      </c>
      <c r="AD243" s="12">
        <v>0</v>
      </c>
      <c r="AE243" s="12">
        <v>1214487661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205">
        <v>5790319427</v>
      </c>
    </row>
    <row r="244" spans="1:39" s="26" customFormat="1" ht="15" x14ac:dyDescent="0.25">
      <c r="A244" s="121" t="s">
        <v>484</v>
      </c>
      <c r="B244" s="122" t="s">
        <v>158</v>
      </c>
      <c r="C244" s="120">
        <v>0</v>
      </c>
      <c r="D244" s="120">
        <v>338709281</v>
      </c>
      <c r="E244" s="120">
        <v>0</v>
      </c>
      <c r="F244" s="120">
        <v>0</v>
      </c>
      <c r="G244" s="120">
        <v>0</v>
      </c>
      <c r="H244" s="120">
        <v>3290344236</v>
      </c>
      <c r="I244" s="120">
        <v>1073739556</v>
      </c>
      <c r="J244" s="120">
        <v>0</v>
      </c>
      <c r="K244" s="120">
        <v>0</v>
      </c>
      <c r="L244" s="120">
        <v>0</v>
      </c>
      <c r="M244" s="120">
        <v>184244156</v>
      </c>
      <c r="N244" s="120">
        <v>0</v>
      </c>
      <c r="O244" s="120">
        <v>2199325553</v>
      </c>
      <c r="P244" s="120">
        <v>0</v>
      </c>
      <c r="Q244" s="120">
        <v>5277617116</v>
      </c>
      <c r="R244" s="120">
        <v>0</v>
      </c>
      <c r="S244" s="120">
        <v>128636364</v>
      </c>
      <c r="T244" s="120">
        <v>188558633</v>
      </c>
      <c r="U244" s="120">
        <v>0</v>
      </c>
      <c r="V244" s="120">
        <v>2270105782</v>
      </c>
      <c r="W244" s="120">
        <v>0</v>
      </c>
      <c r="X244" s="120">
        <v>1486222535</v>
      </c>
      <c r="Y244" s="120">
        <v>0</v>
      </c>
      <c r="Z244" s="120">
        <v>1331422430</v>
      </c>
      <c r="AA244" s="120">
        <v>0</v>
      </c>
      <c r="AB244" s="120">
        <v>2835410553</v>
      </c>
      <c r="AC244" s="120">
        <v>0</v>
      </c>
      <c r="AD244" s="120">
        <v>11283047747</v>
      </c>
      <c r="AE244" s="120">
        <v>3398299546</v>
      </c>
      <c r="AF244" s="120">
        <v>0</v>
      </c>
      <c r="AG244" s="120">
        <v>0</v>
      </c>
      <c r="AH244" s="120">
        <v>836770579</v>
      </c>
      <c r="AI244" s="120">
        <v>0</v>
      </c>
      <c r="AJ244" s="120">
        <v>0</v>
      </c>
      <c r="AK244" s="120">
        <v>0</v>
      </c>
      <c r="AL244" s="120">
        <v>0</v>
      </c>
      <c r="AM244" s="202">
        <v>36122454067</v>
      </c>
    </row>
    <row r="245" spans="1:39" s="26" customFormat="1" ht="15" collapsed="1" x14ac:dyDescent="0.25">
      <c r="A245" s="75" t="s">
        <v>39</v>
      </c>
      <c r="B245" s="32" t="s">
        <v>101</v>
      </c>
      <c r="C245" s="31">
        <v>2206966617</v>
      </c>
      <c r="D245" s="31">
        <v>387591144</v>
      </c>
      <c r="E245" s="31">
        <v>7746528029</v>
      </c>
      <c r="F245" s="31">
        <v>5993089133</v>
      </c>
      <c r="G245" s="31">
        <v>1238738644</v>
      </c>
      <c r="H245" s="31">
        <v>12185986677</v>
      </c>
      <c r="I245" s="31">
        <v>2088639556</v>
      </c>
      <c r="J245" s="31">
        <v>0</v>
      </c>
      <c r="K245" s="31">
        <v>3377039018</v>
      </c>
      <c r="L245" s="31">
        <v>6601497704</v>
      </c>
      <c r="M245" s="31">
        <v>5673576572</v>
      </c>
      <c r="N245" s="31">
        <v>8943620930</v>
      </c>
      <c r="O245" s="31">
        <v>6400622736</v>
      </c>
      <c r="P245" s="31">
        <v>0</v>
      </c>
      <c r="Q245" s="31">
        <v>5277617116</v>
      </c>
      <c r="R245" s="31">
        <v>519420497</v>
      </c>
      <c r="S245" s="31">
        <v>129071364</v>
      </c>
      <c r="T245" s="31">
        <v>6661071642</v>
      </c>
      <c r="U245" s="31">
        <v>0</v>
      </c>
      <c r="V245" s="31">
        <v>7949823690</v>
      </c>
      <c r="W245" s="31">
        <v>5904513</v>
      </c>
      <c r="X245" s="31">
        <v>1486440957</v>
      </c>
      <c r="Y245" s="31">
        <v>0</v>
      </c>
      <c r="Z245" s="31">
        <v>1780635067</v>
      </c>
      <c r="AA245" s="31">
        <v>124013383</v>
      </c>
      <c r="AB245" s="31">
        <v>3320547398</v>
      </c>
      <c r="AC245" s="31">
        <v>4243088252</v>
      </c>
      <c r="AD245" s="31">
        <v>21016290289</v>
      </c>
      <c r="AE245" s="31">
        <v>8325493552</v>
      </c>
      <c r="AF245" s="31">
        <v>6300815416</v>
      </c>
      <c r="AG245" s="31">
        <v>2391963954</v>
      </c>
      <c r="AH245" s="31">
        <v>21212997397</v>
      </c>
      <c r="AI245" s="31">
        <v>10100839838</v>
      </c>
      <c r="AJ245" s="31">
        <v>4224724112</v>
      </c>
      <c r="AK245" s="31">
        <v>110174800</v>
      </c>
      <c r="AL245" s="31">
        <v>0</v>
      </c>
      <c r="AM245" s="206">
        <v>168024829997</v>
      </c>
    </row>
    <row r="246" spans="1:39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205">
        <v>0</v>
      </c>
    </row>
    <row r="247" spans="1:39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205">
        <v>0</v>
      </c>
    </row>
    <row r="248" spans="1:39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205">
        <v>0</v>
      </c>
    </row>
    <row r="249" spans="1:39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205">
        <v>0</v>
      </c>
    </row>
    <row r="250" spans="1:39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205">
        <v>0</v>
      </c>
    </row>
    <row r="251" spans="1:39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205">
        <v>0</v>
      </c>
    </row>
    <row r="252" spans="1:39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205">
        <v>0</v>
      </c>
    </row>
    <row r="253" spans="1:39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205">
        <v>0</v>
      </c>
    </row>
    <row r="254" spans="1:39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205">
        <v>0</v>
      </c>
    </row>
    <row r="255" spans="1:39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205">
        <v>0</v>
      </c>
    </row>
    <row r="256" spans="1:39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205">
        <v>0</v>
      </c>
    </row>
    <row r="257" spans="1:39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205">
        <v>0</v>
      </c>
    </row>
    <row r="258" spans="1:39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205">
        <v>0</v>
      </c>
    </row>
    <row r="259" spans="1:39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205">
        <v>0</v>
      </c>
    </row>
    <row r="260" spans="1:39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120">
        <v>0</v>
      </c>
      <c r="AM260" s="202">
        <v>0</v>
      </c>
    </row>
    <row r="261" spans="1:39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946871429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205">
        <v>946871429</v>
      </c>
    </row>
    <row r="262" spans="1:39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205">
        <v>0</v>
      </c>
    </row>
    <row r="263" spans="1:39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205">
        <v>0</v>
      </c>
    </row>
    <row r="264" spans="1:39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205">
        <v>0</v>
      </c>
    </row>
    <row r="265" spans="1:39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205">
        <v>0</v>
      </c>
    </row>
    <row r="266" spans="1:39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205">
        <v>0</v>
      </c>
    </row>
    <row r="267" spans="1:39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205">
        <v>0</v>
      </c>
    </row>
    <row r="268" spans="1:39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205">
        <v>0</v>
      </c>
    </row>
    <row r="269" spans="1:39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205">
        <v>0</v>
      </c>
    </row>
    <row r="270" spans="1:39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205">
        <v>0</v>
      </c>
    </row>
    <row r="271" spans="1:39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205">
        <v>0</v>
      </c>
    </row>
    <row r="272" spans="1:39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205">
        <v>0</v>
      </c>
    </row>
    <row r="273" spans="1:39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205">
        <v>0</v>
      </c>
    </row>
    <row r="274" spans="1:39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205">
        <v>0</v>
      </c>
    </row>
    <row r="275" spans="1:39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946871429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  <c r="AM275" s="202">
        <v>946871429</v>
      </c>
    </row>
    <row r="276" spans="1:39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205">
        <v>0</v>
      </c>
    </row>
    <row r="277" spans="1:39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205">
        <v>0</v>
      </c>
    </row>
    <row r="278" spans="1:39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205">
        <v>0</v>
      </c>
    </row>
    <row r="279" spans="1:39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205">
        <v>0</v>
      </c>
    </row>
    <row r="280" spans="1:39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205">
        <v>0</v>
      </c>
    </row>
    <row r="281" spans="1:39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205">
        <v>0</v>
      </c>
    </row>
    <row r="282" spans="1:39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205">
        <v>0</v>
      </c>
    </row>
    <row r="283" spans="1:39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205">
        <v>0</v>
      </c>
    </row>
    <row r="284" spans="1:39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205">
        <v>0</v>
      </c>
    </row>
    <row r="285" spans="1:39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205">
        <v>0</v>
      </c>
    </row>
    <row r="286" spans="1:39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>
        <v>0</v>
      </c>
    </row>
    <row r="287" spans="1:39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>
        <v>0</v>
      </c>
    </row>
    <row r="288" spans="1:39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>
        <v>0</v>
      </c>
    </row>
    <row r="289" spans="1:39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>
        <v>0</v>
      </c>
    </row>
    <row r="290" spans="1:39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  <c r="AM290">
        <v>0</v>
      </c>
    </row>
    <row r="291" spans="1:39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946871429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>
        <v>946871429</v>
      </c>
    </row>
    <row r="292" spans="1:39" s="26" customFormat="1" ht="15" x14ac:dyDescent="0.25">
      <c r="A292" s="74" t="s">
        <v>530</v>
      </c>
      <c r="B292" s="29" t="s">
        <v>144</v>
      </c>
      <c r="C292" s="12">
        <v>170288302</v>
      </c>
      <c r="D292" s="12">
        <v>43390859</v>
      </c>
      <c r="E292" s="12">
        <v>0</v>
      </c>
      <c r="F292" s="12">
        <v>155027283</v>
      </c>
      <c r="G292" s="12">
        <v>203857004</v>
      </c>
      <c r="H292" s="12">
        <v>865351714</v>
      </c>
      <c r="I292" s="12">
        <v>0</v>
      </c>
      <c r="J292" s="12">
        <v>0</v>
      </c>
      <c r="K292" s="12">
        <v>0</v>
      </c>
      <c r="L292" s="12">
        <v>257269474</v>
      </c>
      <c r="M292" s="12">
        <v>728436351</v>
      </c>
      <c r="N292" s="12">
        <v>618443169</v>
      </c>
      <c r="O292" s="12">
        <v>519062250</v>
      </c>
      <c r="P292" s="12">
        <v>0</v>
      </c>
      <c r="Q292" s="12">
        <v>0</v>
      </c>
      <c r="R292" s="12">
        <v>14889402</v>
      </c>
      <c r="S292" s="12">
        <v>0</v>
      </c>
      <c r="T292" s="12">
        <v>1466666781</v>
      </c>
      <c r="U292" s="12">
        <v>0</v>
      </c>
      <c r="V292" s="12">
        <v>1565655517</v>
      </c>
      <c r="W292" s="12">
        <v>0</v>
      </c>
      <c r="X292" s="12">
        <v>0</v>
      </c>
      <c r="Y292" s="12">
        <v>0</v>
      </c>
      <c r="Z292" s="12">
        <v>0</v>
      </c>
      <c r="AA292" s="12">
        <v>120204730</v>
      </c>
      <c r="AB292" s="12">
        <v>0</v>
      </c>
      <c r="AC292" s="12">
        <v>0</v>
      </c>
      <c r="AD292" s="12">
        <v>6532136551</v>
      </c>
      <c r="AE292" s="12">
        <v>0</v>
      </c>
      <c r="AF292" s="12">
        <v>0</v>
      </c>
      <c r="AG292" s="12">
        <v>9960545</v>
      </c>
      <c r="AH292" s="12">
        <v>168619696</v>
      </c>
      <c r="AI292" s="12">
        <v>0</v>
      </c>
      <c r="AJ292" s="12">
        <v>6839728</v>
      </c>
      <c r="AK292" s="12">
        <v>14329642</v>
      </c>
      <c r="AL292" s="12">
        <v>0</v>
      </c>
      <c r="AM292">
        <v>13460428998</v>
      </c>
    </row>
    <row r="293" spans="1:39" s="26" customFormat="1" ht="15" x14ac:dyDescent="0.25">
      <c r="A293" s="74" t="s">
        <v>531</v>
      </c>
      <c r="B293" s="29" t="s">
        <v>145</v>
      </c>
      <c r="C293" s="12">
        <v>146193859</v>
      </c>
      <c r="D293" s="12">
        <v>1125849</v>
      </c>
      <c r="E293" s="12">
        <v>0</v>
      </c>
      <c r="F293" s="12">
        <v>18532023</v>
      </c>
      <c r="G293" s="12">
        <v>186236261</v>
      </c>
      <c r="H293" s="12">
        <v>516373864</v>
      </c>
      <c r="I293" s="12">
        <v>0</v>
      </c>
      <c r="J293" s="12">
        <v>0</v>
      </c>
      <c r="K293" s="12">
        <v>0</v>
      </c>
      <c r="L293" s="12">
        <v>363101173</v>
      </c>
      <c r="M293" s="12">
        <v>198478952</v>
      </c>
      <c r="N293" s="12">
        <v>280901987</v>
      </c>
      <c r="O293" s="12">
        <v>147513010</v>
      </c>
      <c r="P293" s="12">
        <v>0</v>
      </c>
      <c r="Q293" s="12">
        <v>0</v>
      </c>
      <c r="R293" s="12">
        <v>0</v>
      </c>
      <c r="S293" s="12">
        <v>0</v>
      </c>
      <c r="T293" s="12">
        <v>1379183222</v>
      </c>
      <c r="U293" s="12">
        <v>0</v>
      </c>
      <c r="V293" s="12">
        <v>404621348</v>
      </c>
      <c r="W293" s="12">
        <v>0</v>
      </c>
      <c r="X293" s="12">
        <v>0</v>
      </c>
      <c r="Y293" s="12">
        <v>0</v>
      </c>
      <c r="Z293" s="12">
        <v>0</v>
      </c>
      <c r="AA293" s="12">
        <v>25390938</v>
      </c>
      <c r="AB293" s="12">
        <v>0</v>
      </c>
      <c r="AC293" s="12">
        <v>0</v>
      </c>
      <c r="AD293" s="12">
        <v>590877235</v>
      </c>
      <c r="AE293" s="12">
        <v>0</v>
      </c>
      <c r="AF293" s="12">
        <v>0</v>
      </c>
      <c r="AG293" s="12">
        <v>0</v>
      </c>
      <c r="AH293" s="12">
        <v>175390</v>
      </c>
      <c r="AI293" s="12">
        <v>0</v>
      </c>
      <c r="AJ293" s="12">
        <v>4009865</v>
      </c>
      <c r="AK293" s="12">
        <v>0</v>
      </c>
      <c r="AL293" s="12">
        <v>0</v>
      </c>
      <c r="AM293">
        <v>4262714976</v>
      </c>
    </row>
    <row r="294" spans="1:39" s="26" customFormat="1" ht="15" x14ac:dyDescent="0.25">
      <c r="A294" s="74" t="s">
        <v>532</v>
      </c>
      <c r="B294" s="29" t="s">
        <v>146</v>
      </c>
      <c r="C294" s="12">
        <v>31650228</v>
      </c>
      <c r="D294" s="12">
        <v>0</v>
      </c>
      <c r="E294" s="12">
        <v>0</v>
      </c>
      <c r="F294" s="12">
        <v>388070</v>
      </c>
      <c r="G294" s="12">
        <v>21767097</v>
      </c>
      <c r="H294" s="12">
        <v>75791973</v>
      </c>
      <c r="I294" s="12">
        <v>0</v>
      </c>
      <c r="J294" s="12">
        <v>0</v>
      </c>
      <c r="K294" s="12">
        <v>0</v>
      </c>
      <c r="L294" s="12">
        <v>200902230</v>
      </c>
      <c r="M294" s="12">
        <v>50838737</v>
      </c>
      <c r="N294" s="12">
        <v>89138191</v>
      </c>
      <c r="O294" s="12">
        <v>115686849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228660620</v>
      </c>
      <c r="W294" s="12">
        <v>0</v>
      </c>
      <c r="X294" s="12">
        <v>0</v>
      </c>
      <c r="Y294" s="12">
        <v>0</v>
      </c>
      <c r="Z294" s="12">
        <v>0</v>
      </c>
      <c r="AA294" s="12">
        <v>9157429</v>
      </c>
      <c r="AB294" s="12">
        <v>0</v>
      </c>
      <c r="AC294" s="12">
        <v>520398</v>
      </c>
      <c r="AD294" s="12">
        <v>0</v>
      </c>
      <c r="AE294" s="12">
        <v>0</v>
      </c>
      <c r="AF294" s="12">
        <v>0</v>
      </c>
      <c r="AG294" s="12">
        <v>0</v>
      </c>
      <c r="AH294" s="12">
        <v>21868258</v>
      </c>
      <c r="AI294" s="12">
        <v>0</v>
      </c>
      <c r="AJ294" s="12">
        <v>7343591</v>
      </c>
      <c r="AK294" s="12">
        <v>715312</v>
      </c>
      <c r="AL294" s="12">
        <v>0</v>
      </c>
      <c r="AM294">
        <v>854428983</v>
      </c>
    </row>
    <row r="295" spans="1:39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703374163</v>
      </c>
      <c r="J295" s="12">
        <v>0</v>
      </c>
      <c r="K295" s="12">
        <v>0</v>
      </c>
      <c r="L295" s="12">
        <v>0</v>
      </c>
      <c r="M295" s="12">
        <v>0</v>
      </c>
      <c r="N295" s="12">
        <v>3232176395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550614621</v>
      </c>
      <c r="AD295" s="12">
        <v>29604266</v>
      </c>
      <c r="AE295" s="12">
        <v>0</v>
      </c>
      <c r="AF295" s="12">
        <v>1655044221</v>
      </c>
      <c r="AG295" s="12">
        <v>0</v>
      </c>
      <c r="AH295" s="12">
        <v>5367813215</v>
      </c>
      <c r="AI295" s="12">
        <v>0</v>
      </c>
      <c r="AJ295" s="12">
        <v>0</v>
      </c>
      <c r="AK295" s="12">
        <v>0</v>
      </c>
      <c r="AL295" s="12">
        <v>0</v>
      </c>
      <c r="AM295">
        <v>11538626881</v>
      </c>
    </row>
    <row r="296" spans="1:39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>
        <v>0</v>
      </c>
    </row>
    <row r="297" spans="1:39" s="26" customFormat="1" ht="15" x14ac:dyDescent="0.25">
      <c r="A297" s="74" t="s">
        <v>535</v>
      </c>
      <c r="B297" s="29" t="s">
        <v>149</v>
      </c>
      <c r="C297" s="12">
        <v>36679272</v>
      </c>
      <c r="D297" s="12">
        <v>8300672</v>
      </c>
      <c r="E297" s="12">
        <v>0</v>
      </c>
      <c r="F297" s="12">
        <v>1356072</v>
      </c>
      <c r="G297" s="12">
        <v>115579763</v>
      </c>
      <c r="H297" s="12">
        <v>327687912</v>
      </c>
      <c r="I297" s="12">
        <v>0</v>
      </c>
      <c r="J297" s="12">
        <v>0</v>
      </c>
      <c r="K297" s="12">
        <v>0</v>
      </c>
      <c r="L297" s="12">
        <v>245029698</v>
      </c>
      <c r="M297" s="12">
        <v>107517911</v>
      </c>
      <c r="N297" s="12">
        <v>269362218</v>
      </c>
      <c r="O297" s="12">
        <v>162964337</v>
      </c>
      <c r="P297" s="12">
        <v>0</v>
      </c>
      <c r="Q297" s="12">
        <v>0</v>
      </c>
      <c r="R297" s="12">
        <v>0</v>
      </c>
      <c r="S297" s="12">
        <v>0</v>
      </c>
      <c r="T297" s="12">
        <v>21215381</v>
      </c>
      <c r="U297" s="12">
        <v>0</v>
      </c>
      <c r="V297" s="12">
        <v>305665528</v>
      </c>
      <c r="W297" s="12">
        <v>0</v>
      </c>
      <c r="X297" s="12">
        <v>0</v>
      </c>
      <c r="Y297" s="12">
        <v>0</v>
      </c>
      <c r="Z297" s="12">
        <v>0</v>
      </c>
      <c r="AA297" s="12">
        <v>31839228</v>
      </c>
      <c r="AB297" s="12">
        <v>0</v>
      </c>
      <c r="AC297" s="12">
        <v>156747024</v>
      </c>
      <c r="AD297" s="12">
        <v>241220224</v>
      </c>
      <c r="AE297" s="12">
        <v>0</v>
      </c>
      <c r="AF297" s="12">
        <v>0</v>
      </c>
      <c r="AG297" s="12">
        <v>0</v>
      </c>
      <c r="AH297" s="12">
        <v>11749033</v>
      </c>
      <c r="AI297" s="12">
        <v>0</v>
      </c>
      <c r="AJ297" s="12">
        <v>4212047</v>
      </c>
      <c r="AK297" s="12">
        <v>1175115</v>
      </c>
      <c r="AL297" s="12">
        <v>0</v>
      </c>
      <c r="AM297">
        <v>2048301435</v>
      </c>
    </row>
    <row r="298" spans="1:39" s="26" customFormat="1" ht="15" x14ac:dyDescent="0.25">
      <c r="A298" s="74" t="s">
        <v>536</v>
      </c>
      <c r="B298" s="29" t="s">
        <v>150</v>
      </c>
      <c r="C298" s="12">
        <v>2711513</v>
      </c>
      <c r="D298" s="12">
        <v>0</v>
      </c>
      <c r="E298" s="12">
        <v>0</v>
      </c>
      <c r="F298" s="12">
        <v>0</v>
      </c>
      <c r="G298" s="12">
        <v>5617187</v>
      </c>
      <c r="H298" s="12">
        <v>34371548</v>
      </c>
      <c r="I298" s="12">
        <v>0</v>
      </c>
      <c r="J298" s="12">
        <v>0</v>
      </c>
      <c r="K298" s="12">
        <v>0</v>
      </c>
      <c r="L298" s="12">
        <v>21696727</v>
      </c>
      <c r="M298" s="12">
        <v>10949848</v>
      </c>
      <c r="N298" s="12">
        <v>21052087</v>
      </c>
      <c r="O298" s="12">
        <v>11053416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32067354</v>
      </c>
      <c r="W298" s="12">
        <v>0</v>
      </c>
      <c r="X298" s="12">
        <v>0</v>
      </c>
      <c r="Y298" s="12">
        <v>0</v>
      </c>
      <c r="Z298" s="12">
        <v>0</v>
      </c>
      <c r="AA298" s="12">
        <v>7105929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280508</v>
      </c>
      <c r="AK298" s="12">
        <v>0</v>
      </c>
      <c r="AL298" s="12">
        <v>0</v>
      </c>
      <c r="AM298">
        <v>146906117</v>
      </c>
    </row>
    <row r="299" spans="1:39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261839098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2839801766</v>
      </c>
      <c r="AE299" s="12">
        <v>1927305859</v>
      </c>
      <c r="AF299" s="12">
        <v>0</v>
      </c>
      <c r="AG299" s="12">
        <v>0</v>
      </c>
      <c r="AH299" s="12">
        <v>2456641902</v>
      </c>
      <c r="AI299" s="12">
        <v>42212</v>
      </c>
      <c r="AJ299" s="12">
        <v>0</v>
      </c>
      <c r="AK299" s="12">
        <v>0</v>
      </c>
      <c r="AL299" s="12">
        <v>0</v>
      </c>
      <c r="AM299">
        <v>7485630837</v>
      </c>
    </row>
    <row r="300" spans="1:39" s="26" customFormat="1" ht="15" x14ac:dyDescent="0.25">
      <c r="A300" s="74" t="s">
        <v>538</v>
      </c>
      <c r="B300" s="29" t="s">
        <v>152</v>
      </c>
      <c r="C300" s="12">
        <v>27127244</v>
      </c>
      <c r="D300" s="12">
        <v>0</v>
      </c>
      <c r="E300" s="12">
        <v>0</v>
      </c>
      <c r="F300" s="12">
        <v>8234412</v>
      </c>
      <c r="G300" s="12">
        <v>41321176</v>
      </c>
      <c r="H300" s="12">
        <v>268971805</v>
      </c>
      <c r="I300" s="12">
        <v>0</v>
      </c>
      <c r="J300" s="12">
        <v>0</v>
      </c>
      <c r="K300" s="12">
        <v>307598816</v>
      </c>
      <c r="L300" s="12">
        <v>1721510238</v>
      </c>
      <c r="M300" s="12">
        <v>180275108</v>
      </c>
      <c r="N300" s="12">
        <v>166438649</v>
      </c>
      <c r="O300" s="12">
        <v>92538024</v>
      </c>
      <c r="P300" s="12">
        <v>0</v>
      </c>
      <c r="Q300" s="12">
        <v>0</v>
      </c>
      <c r="R300" s="12">
        <v>1550710</v>
      </c>
      <c r="S300" s="12">
        <v>0</v>
      </c>
      <c r="T300" s="12">
        <v>432219258</v>
      </c>
      <c r="U300" s="12">
        <v>0</v>
      </c>
      <c r="V300" s="12">
        <v>664503017</v>
      </c>
      <c r="W300" s="12">
        <v>0</v>
      </c>
      <c r="X300" s="12">
        <v>0</v>
      </c>
      <c r="Y300" s="12">
        <v>0</v>
      </c>
      <c r="Z300" s="12">
        <v>0</v>
      </c>
      <c r="AA300" s="12">
        <v>12261374</v>
      </c>
      <c r="AB300" s="12">
        <v>13649558482</v>
      </c>
      <c r="AC300" s="12">
        <v>0</v>
      </c>
      <c r="AD300" s="12">
        <v>601053068</v>
      </c>
      <c r="AE300" s="12">
        <v>0</v>
      </c>
      <c r="AF300" s="12">
        <v>0</v>
      </c>
      <c r="AG300" s="12">
        <v>0</v>
      </c>
      <c r="AH300" s="12">
        <v>546742741</v>
      </c>
      <c r="AI300" s="12">
        <v>0</v>
      </c>
      <c r="AJ300" s="12">
        <v>1642305</v>
      </c>
      <c r="AK300" s="12">
        <v>3370258</v>
      </c>
      <c r="AL300" s="12">
        <v>0</v>
      </c>
      <c r="AM300">
        <v>18726916685</v>
      </c>
    </row>
    <row r="301" spans="1:39" s="26" customFormat="1" ht="15" x14ac:dyDescent="0.25">
      <c r="A301" s="74" t="s">
        <v>539</v>
      </c>
      <c r="B301" s="29" t="s">
        <v>153</v>
      </c>
      <c r="C301" s="12">
        <v>1368169547</v>
      </c>
      <c r="D301" s="12">
        <v>3005143</v>
      </c>
      <c r="E301" s="12">
        <v>0</v>
      </c>
      <c r="F301" s="12">
        <v>12476936</v>
      </c>
      <c r="G301" s="12">
        <v>41116775</v>
      </c>
      <c r="H301" s="12">
        <v>190011542</v>
      </c>
      <c r="I301" s="12">
        <v>0</v>
      </c>
      <c r="J301" s="12">
        <v>0</v>
      </c>
      <c r="K301" s="12">
        <v>0</v>
      </c>
      <c r="L301" s="12">
        <v>126706404</v>
      </c>
      <c r="M301" s="12">
        <v>47592609</v>
      </c>
      <c r="N301" s="12">
        <v>66131416</v>
      </c>
      <c r="O301" s="12">
        <v>67078145</v>
      </c>
      <c r="P301" s="12">
        <v>0</v>
      </c>
      <c r="Q301" s="12">
        <v>0</v>
      </c>
      <c r="R301" s="12">
        <v>585206</v>
      </c>
      <c r="S301" s="12">
        <v>0</v>
      </c>
      <c r="T301" s="12">
        <v>66669514</v>
      </c>
      <c r="U301" s="12">
        <v>0</v>
      </c>
      <c r="V301" s="12">
        <v>292448002</v>
      </c>
      <c r="W301" s="12">
        <v>0</v>
      </c>
      <c r="X301" s="12">
        <v>0</v>
      </c>
      <c r="Y301" s="12">
        <v>0</v>
      </c>
      <c r="Z301" s="12">
        <v>0</v>
      </c>
      <c r="AA301" s="12">
        <v>11065630</v>
      </c>
      <c r="AB301" s="12">
        <v>0</v>
      </c>
      <c r="AC301" s="12">
        <v>0</v>
      </c>
      <c r="AD301" s="12">
        <v>648829449</v>
      </c>
      <c r="AE301" s="12">
        <v>0</v>
      </c>
      <c r="AF301" s="12">
        <v>0</v>
      </c>
      <c r="AG301" s="12">
        <v>0</v>
      </c>
      <c r="AH301" s="12">
        <v>36392920</v>
      </c>
      <c r="AI301" s="12">
        <v>11411</v>
      </c>
      <c r="AJ301" s="12">
        <v>5146894</v>
      </c>
      <c r="AK301" s="12">
        <v>0</v>
      </c>
      <c r="AL301" s="12">
        <v>0</v>
      </c>
      <c r="AM301">
        <v>2983437543</v>
      </c>
    </row>
    <row r="302" spans="1:39" s="26" customFormat="1" ht="15" x14ac:dyDescent="0.25">
      <c r="A302" s="74" t="s">
        <v>540</v>
      </c>
      <c r="B302" s="29" t="s">
        <v>154</v>
      </c>
      <c r="C302" s="12">
        <v>3224892</v>
      </c>
      <c r="D302" s="12">
        <v>0</v>
      </c>
      <c r="E302" s="12">
        <v>0</v>
      </c>
      <c r="F302" s="12">
        <v>0</v>
      </c>
      <c r="G302" s="12">
        <v>22725812</v>
      </c>
      <c r="H302" s="12">
        <v>93360555</v>
      </c>
      <c r="I302" s="12">
        <v>0</v>
      </c>
      <c r="J302" s="12">
        <v>0</v>
      </c>
      <c r="K302" s="12">
        <v>0</v>
      </c>
      <c r="L302" s="12">
        <v>60508976</v>
      </c>
      <c r="M302" s="12">
        <v>13240874</v>
      </c>
      <c r="N302" s="12">
        <v>18607762</v>
      </c>
      <c r="O302" s="12">
        <v>13719796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27582359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293692809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132877</v>
      </c>
      <c r="AK302" s="12">
        <v>0</v>
      </c>
      <c r="AL302" s="12">
        <v>0</v>
      </c>
      <c r="AM302">
        <v>546875007</v>
      </c>
    </row>
    <row r="303" spans="1:39" s="26" customFormat="1" ht="15" x14ac:dyDescent="0.25">
      <c r="A303" s="74" t="s">
        <v>541</v>
      </c>
      <c r="B303" s="29" t="s">
        <v>155</v>
      </c>
      <c r="C303" s="12">
        <v>164475244</v>
      </c>
      <c r="D303" s="12">
        <v>419418</v>
      </c>
      <c r="E303" s="12">
        <v>0</v>
      </c>
      <c r="F303" s="12">
        <v>57153257</v>
      </c>
      <c r="G303" s="12">
        <v>19613915</v>
      </c>
      <c r="H303" s="12">
        <v>617139596</v>
      </c>
      <c r="I303" s="12">
        <v>0</v>
      </c>
      <c r="J303" s="12">
        <v>0</v>
      </c>
      <c r="K303" s="12">
        <v>0</v>
      </c>
      <c r="L303" s="12">
        <v>322073151</v>
      </c>
      <c r="M303" s="12">
        <v>216697578</v>
      </c>
      <c r="N303" s="12">
        <v>259994605</v>
      </c>
      <c r="O303" s="12">
        <v>136960177</v>
      </c>
      <c r="P303" s="12">
        <v>0</v>
      </c>
      <c r="Q303" s="12">
        <v>0</v>
      </c>
      <c r="R303" s="12">
        <v>195130832</v>
      </c>
      <c r="S303" s="12">
        <v>0</v>
      </c>
      <c r="T303" s="12">
        <v>362788445</v>
      </c>
      <c r="U303" s="12">
        <v>0</v>
      </c>
      <c r="V303" s="12">
        <v>415358367</v>
      </c>
      <c r="W303" s="12">
        <v>0</v>
      </c>
      <c r="X303" s="12">
        <v>0</v>
      </c>
      <c r="Y303" s="12">
        <v>0</v>
      </c>
      <c r="Z303" s="12">
        <v>0</v>
      </c>
      <c r="AA303" s="12">
        <v>2792595</v>
      </c>
      <c r="AB303" s="12">
        <v>0</v>
      </c>
      <c r="AC303" s="12">
        <v>0</v>
      </c>
      <c r="AD303" s="12">
        <v>95493281</v>
      </c>
      <c r="AE303" s="12">
        <v>0</v>
      </c>
      <c r="AF303" s="12">
        <v>0</v>
      </c>
      <c r="AG303" s="12">
        <v>12597556</v>
      </c>
      <c r="AH303" s="12">
        <v>241815488</v>
      </c>
      <c r="AI303" s="12">
        <v>0</v>
      </c>
      <c r="AJ303" s="12">
        <v>21781558</v>
      </c>
      <c r="AK303" s="12">
        <v>0</v>
      </c>
      <c r="AL303" s="12">
        <v>0</v>
      </c>
      <c r="AM303">
        <v>3142285063</v>
      </c>
    </row>
    <row r="304" spans="1:39" s="26" customFormat="1" ht="15" x14ac:dyDescent="0.25">
      <c r="A304" s="74" t="s">
        <v>542</v>
      </c>
      <c r="B304" s="29" t="s">
        <v>156</v>
      </c>
      <c r="C304" s="12">
        <v>347889377</v>
      </c>
      <c r="D304" s="12">
        <v>0</v>
      </c>
      <c r="E304" s="12">
        <v>0</v>
      </c>
      <c r="F304" s="12">
        <v>63649557</v>
      </c>
      <c r="G304" s="12">
        <v>66901983</v>
      </c>
      <c r="H304" s="12">
        <v>1717835355</v>
      </c>
      <c r="I304" s="12">
        <v>0</v>
      </c>
      <c r="J304" s="12">
        <v>0</v>
      </c>
      <c r="K304" s="12">
        <v>0</v>
      </c>
      <c r="L304" s="12">
        <v>1133558041</v>
      </c>
      <c r="M304" s="12">
        <v>91014932</v>
      </c>
      <c r="N304" s="12">
        <v>778442250</v>
      </c>
      <c r="O304" s="12">
        <v>0</v>
      </c>
      <c r="P304" s="12">
        <v>0</v>
      </c>
      <c r="Q304" s="12">
        <v>0</v>
      </c>
      <c r="R304" s="12">
        <v>548255783</v>
      </c>
      <c r="S304" s="12">
        <v>0</v>
      </c>
      <c r="T304" s="12">
        <v>235114168</v>
      </c>
      <c r="U304" s="12">
        <v>0</v>
      </c>
      <c r="V304" s="12">
        <v>346252857</v>
      </c>
      <c r="W304" s="12">
        <v>0</v>
      </c>
      <c r="X304" s="12">
        <v>0</v>
      </c>
      <c r="Y304" s="12">
        <v>0</v>
      </c>
      <c r="Z304" s="12">
        <v>0</v>
      </c>
      <c r="AA304" s="12">
        <v>45720114</v>
      </c>
      <c r="AB304" s="12">
        <v>0</v>
      </c>
      <c r="AC304" s="12">
        <v>0</v>
      </c>
      <c r="AD304" s="12">
        <v>30131059</v>
      </c>
      <c r="AE304" s="12">
        <v>0</v>
      </c>
      <c r="AF304" s="12">
        <v>0</v>
      </c>
      <c r="AG304" s="12">
        <v>0</v>
      </c>
      <c r="AH304" s="12">
        <v>56524908</v>
      </c>
      <c r="AI304" s="12">
        <v>959</v>
      </c>
      <c r="AJ304" s="12">
        <v>398952755</v>
      </c>
      <c r="AK304" s="12">
        <v>0</v>
      </c>
      <c r="AL304" s="12">
        <v>0</v>
      </c>
      <c r="AM304">
        <v>5860244098</v>
      </c>
    </row>
    <row r="305" spans="1:39" s="26" customFormat="1" ht="15" x14ac:dyDescent="0.25">
      <c r="A305" s="74" t="s">
        <v>543</v>
      </c>
      <c r="B305" s="29" t="s">
        <v>70</v>
      </c>
      <c r="C305" s="12">
        <v>1063622</v>
      </c>
      <c r="D305" s="12">
        <v>87021240</v>
      </c>
      <c r="E305" s="12">
        <v>0</v>
      </c>
      <c r="F305" s="12">
        <v>387920483</v>
      </c>
      <c r="G305" s="12">
        <v>0</v>
      </c>
      <c r="H305" s="12">
        <v>0</v>
      </c>
      <c r="I305" s="12">
        <v>0</v>
      </c>
      <c r="J305" s="12">
        <v>0</v>
      </c>
      <c r="K305" s="12">
        <v>469671052</v>
      </c>
      <c r="L305" s="12">
        <v>1372798873</v>
      </c>
      <c r="M305" s="12">
        <v>0</v>
      </c>
      <c r="N305" s="12">
        <v>0</v>
      </c>
      <c r="O305" s="12">
        <v>55126834</v>
      </c>
      <c r="P305" s="12">
        <v>0</v>
      </c>
      <c r="Q305" s="12">
        <v>0</v>
      </c>
      <c r="R305" s="12">
        <v>0</v>
      </c>
      <c r="S305" s="12">
        <v>0</v>
      </c>
      <c r="T305" s="12">
        <v>89771674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1395110</v>
      </c>
      <c r="AB305" s="12">
        <v>0</v>
      </c>
      <c r="AC305" s="12">
        <v>2365265319</v>
      </c>
      <c r="AD305" s="12">
        <v>5764376</v>
      </c>
      <c r="AE305" s="12">
        <v>0</v>
      </c>
      <c r="AF305" s="12">
        <v>116242912</v>
      </c>
      <c r="AG305" s="12">
        <v>391864</v>
      </c>
      <c r="AH305" s="12">
        <v>0</v>
      </c>
      <c r="AI305" s="12">
        <v>0</v>
      </c>
      <c r="AJ305" s="12">
        <v>0</v>
      </c>
      <c r="AK305" s="12">
        <v>123328228</v>
      </c>
      <c r="AL305" s="12">
        <v>0</v>
      </c>
      <c r="AM305">
        <v>5075761587</v>
      </c>
    </row>
    <row r="306" spans="1:39" s="26" customFormat="1" ht="15" x14ac:dyDescent="0.25">
      <c r="A306" s="121" t="s">
        <v>544</v>
      </c>
      <c r="B306" s="122" t="s">
        <v>166</v>
      </c>
      <c r="C306" s="120">
        <v>2299473100</v>
      </c>
      <c r="D306" s="120">
        <v>143263181</v>
      </c>
      <c r="E306" s="120">
        <v>0</v>
      </c>
      <c r="F306" s="120">
        <v>704738093</v>
      </c>
      <c r="G306" s="120">
        <v>724736973</v>
      </c>
      <c r="H306" s="120">
        <v>4706895864</v>
      </c>
      <c r="I306" s="120">
        <v>703374163</v>
      </c>
      <c r="J306" s="120">
        <v>0</v>
      </c>
      <c r="K306" s="120">
        <v>777269868</v>
      </c>
      <c r="L306" s="120">
        <v>5825154985</v>
      </c>
      <c r="M306" s="120">
        <v>1645042900</v>
      </c>
      <c r="N306" s="120">
        <v>5800688729</v>
      </c>
      <c r="O306" s="120">
        <v>1321702838</v>
      </c>
      <c r="P306" s="120">
        <v>0</v>
      </c>
      <c r="Q306" s="120">
        <v>0</v>
      </c>
      <c r="R306" s="120">
        <v>760411933</v>
      </c>
      <c r="S306" s="120">
        <v>0</v>
      </c>
      <c r="T306" s="120">
        <v>4315545836</v>
      </c>
      <c r="U306" s="120">
        <v>0</v>
      </c>
      <c r="V306" s="120">
        <v>4282814969</v>
      </c>
      <c r="W306" s="120">
        <v>0</v>
      </c>
      <c r="X306" s="120">
        <v>0</v>
      </c>
      <c r="Y306" s="120">
        <v>0</v>
      </c>
      <c r="Z306" s="120">
        <v>0</v>
      </c>
      <c r="AA306" s="120">
        <v>266933077</v>
      </c>
      <c r="AB306" s="120">
        <v>13649558482</v>
      </c>
      <c r="AC306" s="120">
        <v>3073147362</v>
      </c>
      <c r="AD306" s="120">
        <v>11908604084</v>
      </c>
      <c r="AE306" s="120">
        <v>1927305859</v>
      </c>
      <c r="AF306" s="120">
        <v>1771287133</v>
      </c>
      <c r="AG306" s="120">
        <v>22949965</v>
      </c>
      <c r="AH306" s="120">
        <v>8908343551</v>
      </c>
      <c r="AI306" s="120">
        <v>54582</v>
      </c>
      <c r="AJ306" s="120">
        <v>450342128</v>
      </c>
      <c r="AK306" s="120">
        <v>142918555</v>
      </c>
      <c r="AL306" s="120">
        <v>0</v>
      </c>
      <c r="AM306">
        <v>76132558210</v>
      </c>
    </row>
    <row r="307" spans="1:39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39331062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215102415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>
        <v>254433477</v>
      </c>
    </row>
    <row r="308" spans="1:39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6147464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6147464</v>
      </c>
    </row>
    <row r="309" spans="1:39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0</v>
      </c>
    </row>
    <row r="310" spans="1:39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55975881</v>
      </c>
    </row>
    <row r="311" spans="1:39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0</v>
      </c>
    </row>
    <row r="312" spans="1:39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81775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6131400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6213175</v>
      </c>
    </row>
    <row r="313" spans="1:39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0</v>
      </c>
    </row>
    <row r="314" spans="1:39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5947626903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5947626903</v>
      </c>
    </row>
    <row r="316" spans="1:39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462206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462206</v>
      </c>
    </row>
    <row r="317" spans="1:39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0</v>
      </c>
    </row>
    <row r="318" spans="1:39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22411856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22411856</v>
      </c>
    </row>
    <row r="319" spans="1:39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42034545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192243302</v>
      </c>
      <c r="S319" s="12">
        <v>0</v>
      </c>
      <c r="T319" s="12">
        <v>72166520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0</v>
      </c>
      <c r="AM319">
        <v>405326086</v>
      </c>
    </row>
    <row r="320" spans="1:39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22788</v>
      </c>
      <c r="G320" s="12">
        <v>0</v>
      </c>
      <c r="H320" s="12">
        <v>484066967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999673169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5606131505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>
        <v>7089894429</v>
      </c>
    </row>
    <row r="321" spans="1:39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110491696</v>
      </c>
      <c r="G321" s="120">
        <v>0</v>
      </c>
      <c r="H321" s="120">
        <v>484066967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192243302</v>
      </c>
      <c r="S321" s="120">
        <v>0</v>
      </c>
      <c r="T321" s="120">
        <v>1293073504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5947626903</v>
      </c>
      <c r="AC321" s="120">
        <v>55975881</v>
      </c>
      <c r="AD321" s="120">
        <v>5606131505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0</v>
      </c>
      <c r="AM321">
        <v>13788491477</v>
      </c>
    </row>
    <row r="322" spans="1:39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0</v>
      </c>
    </row>
    <row r="323" spans="1:39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0</v>
      </c>
    </row>
    <row r="335" spans="1:39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0</v>
      </c>
    </row>
    <row r="336" spans="1:39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  <c r="AM336">
        <v>0</v>
      </c>
    </row>
    <row r="337" spans="1:39" s="26" customFormat="1" ht="15" collapsed="1" x14ac:dyDescent="0.25">
      <c r="A337" s="75" t="s">
        <v>41</v>
      </c>
      <c r="B337" s="32" t="s">
        <v>138</v>
      </c>
      <c r="C337" s="31">
        <v>2299473100</v>
      </c>
      <c r="D337" s="31">
        <v>143263181</v>
      </c>
      <c r="E337" s="31">
        <v>0</v>
      </c>
      <c r="F337" s="31">
        <v>815229789</v>
      </c>
      <c r="G337" s="31">
        <v>724736973</v>
      </c>
      <c r="H337" s="31">
        <v>5190962831</v>
      </c>
      <c r="I337" s="31">
        <v>703374163</v>
      </c>
      <c r="J337" s="31">
        <v>0</v>
      </c>
      <c r="K337" s="31">
        <v>777269868</v>
      </c>
      <c r="L337" s="31">
        <v>5825154985</v>
      </c>
      <c r="M337" s="31">
        <v>1645042900</v>
      </c>
      <c r="N337" s="31">
        <v>5800688729</v>
      </c>
      <c r="O337" s="31">
        <v>1321702838</v>
      </c>
      <c r="P337" s="31">
        <v>0</v>
      </c>
      <c r="Q337" s="31">
        <v>0</v>
      </c>
      <c r="R337" s="31">
        <v>952655235</v>
      </c>
      <c r="S337" s="31">
        <v>0</v>
      </c>
      <c r="T337" s="31">
        <v>5608619340</v>
      </c>
      <c r="U337" s="31">
        <v>0</v>
      </c>
      <c r="V337" s="31">
        <v>4282814969</v>
      </c>
      <c r="W337" s="31">
        <v>0</v>
      </c>
      <c r="X337" s="31">
        <v>0</v>
      </c>
      <c r="Y337" s="31">
        <v>0</v>
      </c>
      <c r="Z337" s="31">
        <v>0</v>
      </c>
      <c r="AA337" s="31">
        <v>266933077</v>
      </c>
      <c r="AB337" s="31">
        <v>19597185385</v>
      </c>
      <c r="AC337" s="31">
        <v>3129123243</v>
      </c>
      <c r="AD337" s="31">
        <v>17514735589</v>
      </c>
      <c r="AE337" s="31">
        <v>1927305859</v>
      </c>
      <c r="AF337" s="31">
        <v>1771287133</v>
      </c>
      <c r="AG337" s="31">
        <v>22949965</v>
      </c>
      <c r="AH337" s="31">
        <v>8908343551</v>
      </c>
      <c r="AI337" s="31">
        <v>54582</v>
      </c>
      <c r="AJ337" s="31">
        <v>549223847</v>
      </c>
      <c r="AK337" s="31">
        <v>142918555</v>
      </c>
      <c r="AL337" s="31">
        <v>0</v>
      </c>
      <c r="AM337">
        <v>89921049687</v>
      </c>
    </row>
    <row r="338" spans="1:39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  <c r="AM352">
        <v>0</v>
      </c>
    </row>
    <row r="353" spans="1:39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  <c r="AM367">
        <v>0</v>
      </c>
    </row>
    <row r="368" spans="1:39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0</v>
      </c>
    </row>
    <row r="370" spans="1:39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0</v>
      </c>
    </row>
    <row r="382" spans="1:39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  <c r="AM383">
        <v>0</v>
      </c>
    </row>
    <row r="384" spans="1:39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  <c r="AM385">
        <v>0</v>
      </c>
    </row>
    <row r="386" spans="1:39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0</v>
      </c>
    </row>
    <row r="387" spans="1:39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  <c r="AM401">
        <v>0</v>
      </c>
    </row>
    <row r="402" spans="1:39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  <c r="AM416">
        <v>0</v>
      </c>
    </row>
    <row r="417" spans="1:39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  <c r="AM432">
        <v>0</v>
      </c>
    </row>
    <row r="433" spans="1:39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  <c r="AM434">
        <v>0</v>
      </c>
    </row>
    <row r="435" spans="1:39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4" t="s">
        <v>669</v>
      </c>
      <c r="B436" s="29" t="s">
        <v>173</v>
      </c>
      <c r="C436" s="12">
        <v>1074508700</v>
      </c>
      <c r="D436" s="12">
        <v>295911741</v>
      </c>
      <c r="E436" s="12">
        <v>516625992</v>
      </c>
      <c r="F436" s="12">
        <v>461783423</v>
      </c>
      <c r="G436" s="12">
        <v>2678149769</v>
      </c>
      <c r="H436" s="12">
        <v>3642222778</v>
      </c>
      <c r="I436" s="12">
        <v>751108927</v>
      </c>
      <c r="J436" s="12">
        <v>837788684</v>
      </c>
      <c r="K436" s="12">
        <v>675935501</v>
      </c>
      <c r="L436" s="12">
        <v>12166862460</v>
      </c>
      <c r="M436" s="12">
        <v>555421149</v>
      </c>
      <c r="N436" s="12">
        <v>542707893</v>
      </c>
      <c r="O436" s="12">
        <v>794919897</v>
      </c>
      <c r="P436" s="12">
        <v>630200268</v>
      </c>
      <c r="Q436" s="12">
        <v>491253570</v>
      </c>
      <c r="R436" s="12">
        <v>1301165082</v>
      </c>
      <c r="S436" s="12">
        <v>202808209</v>
      </c>
      <c r="T436" s="12">
        <v>1300931754</v>
      </c>
      <c r="U436" s="12">
        <v>14613732</v>
      </c>
      <c r="V436" s="12">
        <v>3198746449</v>
      </c>
      <c r="W436" s="12">
        <v>489846218</v>
      </c>
      <c r="X436" s="12">
        <v>857855801</v>
      </c>
      <c r="Y436" s="12">
        <v>705044014</v>
      </c>
      <c r="Z436" s="12">
        <v>1885464797</v>
      </c>
      <c r="AA436" s="12">
        <v>319153115</v>
      </c>
      <c r="AB436" s="12">
        <v>3922635842</v>
      </c>
      <c r="AC436" s="12">
        <v>1756410044</v>
      </c>
      <c r="AD436" s="12">
        <v>12315926858</v>
      </c>
      <c r="AE436" s="12">
        <v>2391761703</v>
      </c>
      <c r="AF436" s="12">
        <v>1184739882</v>
      </c>
      <c r="AG436" s="12">
        <v>1612493222</v>
      </c>
      <c r="AH436" s="12">
        <v>1388679324</v>
      </c>
      <c r="AI436" s="12">
        <v>133252</v>
      </c>
      <c r="AJ436" s="12">
        <v>202204840</v>
      </c>
      <c r="AK436" s="12">
        <v>225425525</v>
      </c>
      <c r="AL436" s="12">
        <v>37573423</v>
      </c>
      <c r="AM436">
        <v>61429013838</v>
      </c>
    </row>
    <row r="437" spans="1:39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32500000</v>
      </c>
      <c r="I437" s="12">
        <v>0</v>
      </c>
      <c r="J437" s="12">
        <v>0</v>
      </c>
      <c r="K437" s="12">
        <v>0</v>
      </c>
      <c r="L437" s="12">
        <v>1040521822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49752000</v>
      </c>
      <c r="AF437" s="12">
        <v>0</v>
      </c>
      <c r="AG437" s="12">
        <v>0</v>
      </c>
      <c r="AH437" s="12">
        <v>84679650</v>
      </c>
      <c r="AI437" s="12">
        <v>0</v>
      </c>
      <c r="AJ437" s="12">
        <v>0</v>
      </c>
      <c r="AK437" s="12">
        <v>0</v>
      </c>
      <c r="AL437" s="12">
        <v>0</v>
      </c>
      <c r="AM437">
        <v>1207453472</v>
      </c>
    </row>
    <row r="438" spans="1:39" s="26" customFormat="1" ht="15" x14ac:dyDescent="0.25">
      <c r="A438" s="74" t="s">
        <v>671</v>
      </c>
      <c r="B438" s="29" t="s">
        <v>119</v>
      </c>
      <c r="C438" s="12">
        <v>188140807</v>
      </c>
      <c r="D438" s="12">
        <v>1670731</v>
      </c>
      <c r="E438" s="12">
        <v>1670731</v>
      </c>
      <c r="F438" s="12">
        <v>1670731</v>
      </c>
      <c r="G438" s="12">
        <v>0</v>
      </c>
      <c r="H438" s="12">
        <v>1670731</v>
      </c>
      <c r="I438" s="12">
        <v>1670731</v>
      </c>
      <c r="J438" s="12">
        <v>1168764</v>
      </c>
      <c r="K438" s="12">
        <v>1670731</v>
      </c>
      <c r="L438" s="12">
        <v>501967</v>
      </c>
      <c r="M438" s="12">
        <v>0</v>
      </c>
      <c r="N438" s="12">
        <v>0</v>
      </c>
      <c r="O438" s="12">
        <v>1670731</v>
      </c>
      <c r="P438" s="12">
        <v>1670799</v>
      </c>
      <c r="Q438" s="12">
        <v>1670731</v>
      </c>
      <c r="R438" s="12">
        <v>1670731</v>
      </c>
      <c r="S438" s="12">
        <v>1670731</v>
      </c>
      <c r="T438" s="12">
        <v>0</v>
      </c>
      <c r="U438" s="12">
        <v>0</v>
      </c>
      <c r="V438" s="12">
        <v>0</v>
      </c>
      <c r="W438" s="12">
        <v>1670731</v>
      </c>
      <c r="X438" s="12">
        <v>0</v>
      </c>
      <c r="Y438" s="12">
        <v>1670731</v>
      </c>
      <c r="Z438" s="12">
        <v>1670731</v>
      </c>
      <c r="AA438" s="12">
        <v>1670731</v>
      </c>
      <c r="AB438" s="12">
        <v>0</v>
      </c>
      <c r="AC438" s="12">
        <v>1670731</v>
      </c>
      <c r="AD438" s="12">
        <v>0</v>
      </c>
      <c r="AE438" s="12">
        <v>1670731</v>
      </c>
      <c r="AF438" s="12">
        <v>1670731</v>
      </c>
      <c r="AG438" s="12">
        <v>0</v>
      </c>
      <c r="AH438" s="12">
        <v>0</v>
      </c>
      <c r="AI438" s="12">
        <v>0</v>
      </c>
      <c r="AJ438" s="12">
        <v>1670731</v>
      </c>
      <c r="AK438" s="12">
        <v>1670731</v>
      </c>
      <c r="AL438" s="12">
        <v>0</v>
      </c>
      <c r="AM438">
        <v>223226226</v>
      </c>
    </row>
    <row r="439" spans="1:39" s="26" customFormat="1" ht="15" x14ac:dyDescent="0.25">
      <c r="A439" s="121" t="s">
        <v>672</v>
      </c>
      <c r="B439" s="122" t="s">
        <v>172</v>
      </c>
      <c r="C439" s="120">
        <v>1262649507</v>
      </c>
      <c r="D439" s="120">
        <v>297582472</v>
      </c>
      <c r="E439" s="120">
        <v>518296723</v>
      </c>
      <c r="F439" s="120">
        <v>463454154</v>
      </c>
      <c r="G439" s="120">
        <v>2678149769</v>
      </c>
      <c r="H439" s="120">
        <v>3676393509</v>
      </c>
      <c r="I439" s="120">
        <v>752779658</v>
      </c>
      <c r="J439" s="120">
        <v>838957448</v>
      </c>
      <c r="K439" s="120">
        <v>677606232</v>
      </c>
      <c r="L439" s="120">
        <v>13207886249</v>
      </c>
      <c r="M439" s="120">
        <v>555421149</v>
      </c>
      <c r="N439" s="120">
        <v>542707893</v>
      </c>
      <c r="O439" s="120">
        <v>796590628</v>
      </c>
      <c r="P439" s="120">
        <v>631871067</v>
      </c>
      <c r="Q439" s="120">
        <v>492924301</v>
      </c>
      <c r="R439" s="120">
        <v>1302835813</v>
      </c>
      <c r="S439" s="120">
        <v>204478940</v>
      </c>
      <c r="T439" s="120">
        <v>1300931754</v>
      </c>
      <c r="U439" s="120">
        <v>14613732</v>
      </c>
      <c r="V439" s="120">
        <v>3198746449</v>
      </c>
      <c r="W439" s="120">
        <v>491516949</v>
      </c>
      <c r="X439" s="120">
        <v>857855801</v>
      </c>
      <c r="Y439" s="120">
        <v>706714745</v>
      </c>
      <c r="Z439" s="120">
        <v>1887135528</v>
      </c>
      <c r="AA439" s="120">
        <v>320823846</v>
      </c>
      <c r="AB439" s="120">
        <v>3922635842</v>
      </c>
      <c r="AC439" s="120">
        <v>1758080775</v>
      </c>
      <c r="AD439" s="120">
        <v>12315926858</v>
      </c>
      <c r="AE439" s="120">
        <v>2443184434</v>
      </c>
      <c r="AF439" s="120">
        <v>1186410613</v>
      </c>
      <c r="AG439" s="120">
        <v>1612493222</v>
      </c>
      <c r="AH439" s="120">
        <v>1473358974</v>
      </c>
      <c r="AI439" s="120">
        <v>133252</v>
      </c>
      <c r="AJ439" s="120">
        <v>203875571</v>
      </c>
      <c r="AK439" s="120">
        <v>227096256</v>
      </c>
      <c r="AL439" s="120">
        <v>37573423</v>
      </c>
      <c r="AM439">
        <v>62859693536</v>
      </c>
    </row>
    <row r="440" spans="1:39" s="26" customFormat="1" ht="15" x14ac:dyDescent="0.25">
      <c r="A440" s="74" t="s">
        <v>673</v>
      </c>
      <c r="B440" s="29" t="s">
        <v>176</v>
      </c>
      <c r="C440" s="12">
        <v>0</v>
      </c>
      <c r="D440" s="12">
        <v>674545</v>
      </c>
      <c r="E440" s="12">
        <v>0</v>
      </c>
      <c r="F440" s="12">
        <v>0</v>
      </c>
      <c r="G440" s="12">
        <v>159780822</v>
      </c>
      <c r="H440" s="12">
        <v>136962000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3796801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15723000</v>
      </c>
      <c r="X440" s="12">
        <v>0</v>
      </c>
      <c r="Y440" s="12">
        <v>0</v>
      </c>
      <c r="Z440" s="12">
        <v>141075000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458012168</v>
      </c>
    </row>
    <row r="441" spans="1:39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2390365437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2390365437</v>
      </c>
    </row>
    <row r="443" spans="1:39" s="26" customFormat="1" ht="15" x14ac:dyDescent="0.25">
      <c r="A443" s="121" t="s">
        <v>676</v>
      </c>
      <c r="B443" s="122" t="s">
        <v>175</v>
      </c>
      <c r="C443" s="120">
        <v>0</v>
      </c>
      <c r="D443" s="120">
        <v>674545</v>
      </c>
      <c r="E443" s="120">
        <v>0</v>
      </c>
      <c r="F443" s="120">
        <v>2390365437</v>
      </c>
      <c r="G443" s="120">
        <v>159780822</v>
      </c>
      <c r="H443" s="120">
        <v>136962000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3796801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15723000</v>
      </c>
      <c r="X443" s="120">
        <v>0</v>
      </c>
      <c r="Y443" s="120">
        <v>0</v>
      </c>
      <c r="Z443" s="120">
        <v>141075000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0</v>
      </c>
      <c r="AM443">
        <v>2848377605</v>
      </c>
    </row>
    <row r="444" spans="1:39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215416314</v>
      </c>
      <c r="G444" s="12">
        <v>0</v>
      </c>
      <c r="H444" s="12">
        <v>42100000</v>
      </c>
      <c r="I444" s="12">
        <v>97889650</v>
      </c>
      <c r="J444" s="12">
        <v>8835000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77714288</v>
      </c>
      <c r="Q444" s="12">
        <v>0</v>
      </c>
      <c r="R444" s="12">
        <v>192958746</v>
      </c>
      <c r="S444" s="12">
        <v>1428570</v>
      </c>
      <c r="T444" s="12">
        <v>114168449</v>
      </c>
      <c r="U444" s="12">
        <v>167787272</v>
      </c>
      <c r="V444" s="12">
        <v>120000000</v>
      </c>
      <c r="W444" s="12">
        <v>68538095</v>
      </c>
      <c r="X444" s="12">
        <v>668454240</v>
      </c>
      <c r="Y444" s="12">
        <v>0</v>
      </c>
      <c r="Z444" s="12">
        <v>24694284</v>
      </c>
      <c r="AA444" s="12">
        <v>0</v>
      </c>
      <c r="AB444" s="12">
        <v>277024304</v>
      </c>
      <c r="AC444" s="12">
        <v>0</v>
      </c>
      <c r="AD444" s="12">
        <v>0</v>
      </c>
      <c r="AE444" s="12">
        <v>0</v>
      </c>
      <c r="AF444" s="12">
        <v>24190472</v>
      </c>
      <c r="AG444" s="12">
        <v>0</v>
      </c>
      <c r="AH444" s="12">
        <v>0</v>
      </c>
      <c r="AI444" s="12">
        <v>0</v>
      </c>
      <c r="AJ444" s="12">
        <v>36000000</v>
      </c>
      <c r="AK444" s="12">
        <v>0</v>
      </c>
      <c r="AL444" s="12">
        <v>0</v>
      </c>
      <c r="AM444">
        <v>2137199684</v>
      </c>
    </row>
    <row r="445" spans="1:39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473491561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473491561</v>
      </c>
    </row>
    <row r="446" spans="1:39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215416314</v>
      </c>
      <c r="G448" s="120">
        <v>0</v>
      </c>
      <c r="H448" s="120">
        <v>42100000</v>
      </c>
      <c r="I448" s="120">
        <v>97889650</v>
      </c>
      <c r="J448" s="120">
        <v>8835000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77714288</v>
      </c>
      <c r="Q448" s="120">
        <v>0</v>
      </c>
      <c r="R448" s="120">
        <v>666450307</v>
      </c>
      <c r="S448" s="120">
        <v>1428570</v>
      </c>
      <c r="T448" s="120">
        <v>114168449</v>
      </c>
      <c r="U448" s="120">
        <v>167787272</v>
      </c>
      <c r="V448" s="120">
        <v>120000000</v>
      </c>
      <c r="W448" s="120">
        <v>68538095</v>
      </c>
      <c r="X448" s="120">
        <v>668454240</v>
      </c>
      <c r="Y448" s="120">
        <v>0</v>
      </c>
      <c r="Z448" s="120">
        <v>24694284</v>
      </c>
      <c r="AA448" s="120">
        <v>0</v>
      </c>
      <c r="AB448" s="120">
        <v>277024304</v>
      </c>
      <c r="AC448" s="120">
        <v>0</v>
      </c>
      <c r="AD448" s="120">
        <v>0</v>
      </c>
      <c r="AE448" s="120">
        <v>0</v>
      </c>
      <c r="AF448" s="120">
        <v>24190472</v>
      </c>
      <c r="AG448" s="120">
        <v>0</v>
      </c>
      <c r="AH448" s="120">
        <v>0</v>
      </c>
      <c r="AI448" s="120">
        <v>0</v>
      </c>
      <c r="AJ448" s="120">
        <v>36000000</v>
      </c>
      <c r="AK448" s="120">
        <v>0</v>
      </c>
      <c r="AL448" s="120">
        <v>0</v>
      </c>
      <c r="AM448">
        <v>2610691245</v>
      </c>
    </row>
    <row r="449" spans="1:39" s="26" customFormat="1" ht="15" x14ac:dyDescent="0.25">
      <c r="A449" s="74" t="s">
        <v>682</v>
      </c>
      <c r="B449" s="29" t="s">
        <v>182</v>
      </c>
      <c r="C449" s="12">
        <v>63794929</v>
      </c>
      <c r="D449" s="12">
        <v>0</v>
      </c>
      <c r="E449" s="12">
        <v>0</v>
      </c>
      <c r="F449" s="12">
        <v>3407099</v>
      </c>
      <c r="G449" s="12">
        <v>0</v>
      </c>
      <c r="H449" s="12">
        <v>154022988</v>
      </c>
      <c r="I449" s="12">
        <v>0</v>
      </c>
      <c r="J449" s="12">
        <v>1549777</v>
      </c>
      <c r="K449" s="12">
        <v>27102297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7795023</v>
      </c>
      <c r="R449" s="12">
        <v>19802818</v>
      </c>
      <c r="S449" s="12">
        <v>0</v>
      </c>
      <c r="T449" s="12">
        <v>18979673</v>
      </c>
      <c r="U449" s="12">
        <v>0</v>
      </c>
      <c r="V449" s="12">
        <v>0</v>
      </c>
      <c r="W449" s="12">
        <v>19678322</v>
      </c>
      <c r="X449" s="12">
        <v>0</v>
      </c>
      <c r="Y449" s="12">
        <v>0</v>
      </c>
      <c r="Z449" s="12">
        <v>9400296</v>
      </c>
      <c r="AA449" s="12">
        <v>4290141</v>
      </c>
      <c r="AB449" s="12">
        <v>10300000</v>
      </c>
      <c r="AC449" s="12">
        <v>22661821</v>
      </c>
      <c r="AD449" s="12">
        <v>97106897</v>
      </c>
      <c r="AE449" s="12">
        <v>79272546</v>
      </c>
      <c r="AF449" s="12">
        <v>0</v>
      </c>
      <c r="AG449" s="12">
        <v>18796482</v>
      </c>
      <c r="AH449" s="12">
        <v>23176622</v>
      </c>
      <c r="AI449" s="12">
        <v>0</v>
      </c>
      <c r="AJ449" s="12">
        <v>0</v>
      </c>
      <c r="AK449" s="12">
        <v>0</v>
      </c>
      <c r="AL449" s="12">
        <v>0</v>
      </c>
      <c r="AM449">
        <v>581137731</v>
      </c>
    </row>
    <row r="450" spans="1:39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2266423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2266423</v>
      </c>
    </row>
    <row r="452" spans="1:39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306600000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306600000</v>
      </c>
    </row>
    <row r="453" spans="1:39" s="26" customFormat="1" ht="15" x14ac:dyDescent="0.25">
      <c r="A453" s="121" t="s">
        <v>686</v>
      </c>
      <c r="B453" s="122" t="s">
        <v>181</v>
      </c>
      <c r="C453" s="120">
        <v>63794929</v>
      </c>
      <c r="D453" s="120">
        <v>0</v>
      </c>
      <c r="E453" s="120">
        <v>0</v>
      </c>
      <c r="F453" s="120">
        <v>3407099</v>
      </c>
      <c r="G453" s="120">
        <v>0</v>
      </c>
      <c r="H453" s="120">
        <v>460622988</v>
      </c>
      <c r="I453" s="120">
        <v>0</v>
      </c>
      <c r="J453" s="120">
        <v>1549777</v>
      </c>
      <c r="K453" s="120">
        <v>27102297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7795023</v>
      </c>
      <c r="R453" s="120">
        <v>19802818</v>
      </c>
      <c r="S453" s="120">
        <v>0</v>
      </c>
      <c r="T453" s="120">
        <v>18979673</v>
      </c>
      <c r="U453" s="120">
        <v>0</v>
      </c>
      <c r="V453" s="120">
        <v>0</v>
      </c>
      <c r="W453" s="120">
        <v>19678322</v>
      </c>
      <c r="X453" s="120">
        <v>0</v>
      </c>
      <c r="Y453" s="120">
        <v>0</v>
      </c>
      <c r="Z453" s="120">
        <v>9400296</v>
      </c>
      <c r="AA453" s="120">
        <v>4290141</v>
      </c>
      <c r="AB453" s="120">
        <v>10300000</v>
      </c>
      <c r="AC453" s="120">
        <v>22661821</v>
      </c>
      <c r="AD453" s="120">
        <v>97106897</v>
      </c>
      <c r="AE453" s="120">
        <v>79272546</v>
      </c>
      <c r="AF453" s="120">
        <v>2266423</v>
      </c>
      <c r="AG453" s="120">
        <v>18796482</v>
      </c>
      <c r="AH453" s="120">
        <v>23176622</v>
      </c>
      <c r="AI453" s="120">
        <v>0</v>
      </c>
      <c r="AJ453" s="120">
        <v>0</v>
      </c>
      <c r="AK453" s="120">
        <v>0</v>
      </c>
      <c r="AL453" s="120">
        <v>0</v>
      </c>
      <c r="AM453">
        <v>890004154</v>
      </c>
    </row>
    <row r="454" spans="1:39" s="26" customFormat="1" ht="15" x14ac:dyDescent="0.25">
      <c r="A454" s="74" t="s">
        <v>687</v>
      </c>
      <c r="B454" s="29" t="s">
        <v>186</v>
      </c>
      <c r="C454" s="12">
        <v>2322894623</v>
      </c>
      <c r="D454" s="12">
        <v>788343113</v>
      </c>
      <c r="E454" s="12">
        <v>2417795497</v>
      </c>
      <c r="F454" s="12">
        <v>996088875</v>
      </c>
      <c r="G454" s="12">
        <v>195021062</v>
      </c>
      <c r="H454" s="12">
        <v>2841243222</v>
      </c>
      <c r="I454" s="12">
        <v>684160454</v>
      </c>
      <c r="J454" s="12">
        <v>335291548</v>
      </c>
      <c r="K454" s="12">
        <v>163526793</v>
      </c>
      <c r="L454" s="12">
        <v>4324679461</v>
      </c>
      <c r="M454" s="12">
        <v>1583222336</v>
      </c>
      <c r="N454" s="12">
        <v>1771090638</v>
      </c>
      <c r="O454" s="12">
        <v>744825656</v>
      </c>
      <c r="P454" s="12">
        <v>478176993</v>
      </c>
      <c r="Q454" s="12">
        <v>777807022</v>
      </c>
      <c r="R454" s="12">
        <v>577520962</v>
      </c>
      <c r="S454" s="12">
        <v>725805692</v>
      </c>
      <c r="T454" s="12">
        <v>11936881541</v>
      </c>
      <c r="U454" s="12">
        <v>17946500</v>
      </c>
      <c r="V454" s="12">
        <v>7334561375</v>
      </c>
      <c r="W454" s="12">
        <v>1129391847</v>
      </c>
      <c r="X454" s="12">
        <v>1196638404</v>
      </c>
      <c r="Y454" s="12">
        <v>218065391</v>
      </c>
      <c r="Z454" s="12">
        <v>612080961</v>
      </c>
      <c r="AA454" s="12">
        <v>345214830</v>
      </c>
      <c r="AB454" s="12">
        <v>3246193600</v>
      </c>
      <c r="AC454" s="12">
        <v>1512447995</v>
      </c>
      <c r="AD454" s="12">
        <v>3336599946</v>
      </c>
      <c r="AE454" s="12">
        <v>2825240494</v>
      </c>
      <c r="AF454" s="12">
        <v>236942513</v>
      </c>
      <c r="AG454" s="12">
        <v>454768130</v>
      </c>
      <c r="AH454" s="12">
        <v>6286407000</v>
      </c>
      <c r="AI454" s="12">
        <v>836504874</v>
      </c>
      <c r="AJ454" s="12">
        <v>621595826</v>
      </c>
      <c r="AK454" s="12">
        <v>281625124</v>
      </c>
      <c r="AL454" s="12">
        <v>46386722</v>
      </c>
      <c r="AM454">
        <v>64202987020</v>
      </c>
    </row>
    <row r="455" spans="1:39" s="26" customFormat="1" ht="15" x14ac:dyDescent="0.25">
      <c r="A455" s="121" t="s">
        <v>688</v>
      </c>
      <c r="B455" s="122" t="s">
        <v>185</v>
      </c>
      <c r="C455" s="120">
        <v>2322894623</v>
      </c>
      <c r="D455" s="120">
        <v>788343113</v>
      </c>
      <c r="E455" s="120">
        <v>2417795497</v>
      </c>
      <c r="F455" s="120">
        <v>996088875</v>
      </c>
      <c r="G455" s="120">
        <v>195021062</v>
      </c>
      <c r="H455" s="120">
        <v>2841243222</v>
      </c>
      <c r="I455" s="120">
        <v>684160454</v>
      </c>
      <c r="J455" s="120">
        <v>335291548</v>
      </c>
      <c r="K455" s="120">
        <v>163526793</v>
      </c>
      <c r="L455" s="120">
        <v>4324679461</v>
      </c>
      <c r="M455" s="120">
        <v>1583222336</v>
      </c>
      <c r="N455" s="120">
        <v>1771090638</v>
      </c>
      <c r="O455" s="120">
        <v>744825656</v>
      </c>
      <c r="P455" s="120">
        <v>478176993</v>
      </c>
      <c r="Q455" s="120">
        <v>777807022</v>
      </c>
      <c r="R455" s="120">
        <v>577520962</v>
      </c>
      <c r="S455" s="120">
        <v>725805692</v>
      </c>
      <c r="T455" s="120">
        <v>11936881541</v>
      </c>
      <c r="U455" s="120">
        <v>17946500</v>
      </c>
      <c r="V455" s="120">
        <v>7334561375</v>
      </c>
      <c r="W455" s="120">
        <v>1129391847</v>
      </c>
      <c r="X455" s="120">
        <v>1196638404</v>
      </c>
      <c r="Y455" s="120">
        <v>218065391</v>
      </c>
      <c r="Z455" s="120">
        <v>612080961</v>
      </c>
      <c r="AA455" s="120">
        <v>345214830</v>
      </c>
      <c r="AB455" s="120">
        <v>3246193600</v>
      </c>
      <c r="AC455" s="120">
        <v>1512447995</v>
      </c>
      <c r="AD455" s="120">
        <v>3336599946</v>
      </c>
      <c r="AE455" s="120">
        <v>2825240494</v>
      </c>
      <c r="AF455" s="120">
        <v>236942513</v>
      </c>
      <c r="AG455" s="120">
        <v>454768130</v>
      </c>
      <c r="AH455" s="120">
        <v>6286407000</v>
      </c>
      <c r="AI455" s="120">
        <v>836504874</v>
      </c>
      <c r="AJ455" s="120">
        <v>621595826</v>
      </c>
      <c r="AK455" s="120">
        <v>281625124</v>
      </c>
      <c r="AL455" s="120">
        <v>46386722</v>
      </c>
      <c r="AM455">
        <v>64202987020</v>
      </c>
    </row>
    <row r="456" spans="1:39" s="26" customFormat="1" ht="15" collapsed="1" x14ac:dyDescent="0.25">
      <c r="A456" s="75" t="s">
        <v>46</v>
      </c>
      <c r="B456" s="32" t="s">
        <v>171</v>
      </c>
      <c r="C456" s="31">
        <v>3649339059</v>
      </c>
      <c r="D456" s="31">
        <v>1086600130</v>
      </c>
      <c r="E456" s="31">
        <v>2936092220</v>
      </c>
      <c r="F456" s="31">
        <v>4068731879</v>
      </c>
      <c r="G456" s="31">
        <v>3032951653</v>
      </c>
      <c r="H456" s="31">
        <v>7157321719</v>
      </c>
      <c r="I456" s="31">
        <v>1534829762</v>
      </c>
      <c r="J456" s="31">
        <v>1184633773</v>
      </c>
      <c r="K456" s="31">
        <v>868235322</v>
      </c>
      <c r="L456" s="31">
        <v>17532565710</v>
      </c>
      <c r="M456" s="31">
        <v>2138643485</v>
      </c>
      <c r="N456" s="31">
        <v>2313798531</v>
      </c>
      <c r="O456" s="31">
        <v>1541416284</v>
      </c>
      <c r="P456" s="31">
        <v>1191559149</v>
      </c>
      <c r="Q456" s="31">
        <v>1278526346</v>
      </c>
      <c r="R456" s="31">
        <v>2566609900</v>
      </c>
      <c r="S456" s="31">
        <v>931713202</v>
      </c>
      <c r="T456" s="31">
        <v>13370961417</v>
      </c>
      <c r="U456" s="31">
        <v>200347504</v>
      </c>
      <c r="V456" s="31">
        <v>10653307824</v>
      </c>
      <c r="W456" s="31">
        <v>1724848213</v>
      </c>
      <c r="X456" s="31">
        <v>2722948445</v>
      </c>
      <c r="Y456" s="31">
        <v>924780136</v>
      </c>
      <c r="Z456" s="31">
        <v>2674386069</v>
      </c>
      <c r="AA456" s="31">
        <v>670328817</v>
      </c>
      <c r="AB456" s="31">
        <v>7456153746</v>
      </c>
      <c r="AC456" s="31">
        <v>3293190591</v>
      </c>
      <c r="AD456" s="31">
        <v>15749633701</v>
      </c>
      <c r="AE456" s="31">
        <v>5347697474</v>
      </c>
      <c r="AF456" s="31">
        <v>1449810021</v>
      </c>
      <c r="AG456" s="31">
        <v>2086057834</v>
      </c>
      <c r="AH456" s="31">
        <v>7782942596</v>
      </c>
      <c r="AI456" s="31">
        <v>836638126</v>
      </c>
      <c r="AJ456" s="31">
        <v>861471397</v>
      </c>
      <c r="AK456" s="31">
        <v>508721380</v>
      </c>
      <c r="AL456" s="31">
        <v>83960145</v>
      </c>
      <c r="AM456">
        <v>133411753560</v>
      </c>
    </row>
    <row r="457" spans="1:39" s="26" customFormat="1" ht="15" x14ac:dyDescent="0.25">
      <c r="A457" s="74" t="s">
        <v>689</v>
      </c>
      <c r="B457" s="29" t="s">
        <v>144</v>
      </c>
      <c r="C457" s="12">
        <v>27615516</v>
      </c>
      <c r="D457" s="12">
        <v>47895065</v>
      </c>
      <c r="E457" s="12">
        <v>9329757</v>
      </c>
      <c r="F457" s="12">
        <v>32340207</v>
      </c>
      <c r="G457" s="12">
        <v>7468148</v>
      </c>
      <c r="H457" s="12">
        <v>18043225</v>
      </c>
      <c r="I457" s="12">
        <v>4003476</v>
      </c>
      <c r="J457" s="12">
        <v>244209472</v>
      </c>
      <c r="K457" s="12">
        <v>0</v>
      </c>
      <c r="L457" s="12">
        <v>66755917</v>
      </c>
      <c r="M457" s="12">
        <v>65740425</v>
      </c>
      <c r="N457" s="12">
        <v>133976100</v>
      </c>
      <c r="O457" s="12">
        <v>133067176</v>
      </c>
      <c r="P457" s="12">
        <v>3613536</v>
      </c>
      <c r="Q457" s="12">
        <v>59671090</v>
      </c>
      <c r="R457" s="12">
        <v>1095700</v>
      </c>
      <c r="S457" s="12">
        <v>5555063</v>
      </c>
      <c r="T457" s="12">
        <v>2080642868</v>
      </c>
      <c r="U457" s="12">
        <v>0</v>
      </c>
      <c r="V457" s="12">
        <v>24325410</v>
      </c>
      <c r="W457" s="12">
        <v>28871342</v>
      </c>
      <c r="X457" s="12">
        <v>8020623</v>
      </c>
      <c r="Y457" s="12">
        <v>4118677</v>
      </c>
      <c r="Z457" s="12">
        <v>35340662</v>
      </c>
      <c r="AA457" s="12">
        <v>23465166</v>
      </c>
      <c r="AB457" s="12">
        <v>24956042</v>
      </c>
      <c r="AC457" s="12">
        <v>1738502</v>
      </c>
      <c r="AD457" s="12">
        <v>136218565</v>
      </c>
      <c r="AE457" s="12">
        <v>10038495</v>
      </c>
      <c r="AF457" s="12">
        <v>1861424</v>
      </c>
      <c r="AG457" s="12">
        <v>159322</v>
      </c>
      <c r="AH457" s="12">
        <v>25199700</v>
      </c>
      <c r="AI457" s="12">
        <v>0</v>
      </c>
      <c r="AJ457" s="12">
        <v>4370370</v>
      </c>
      <c r="AK457" s="12">
        <v>0</v>
      </c>
      <c r="AL457" s="12">
        <v>0</v>
      </c>
      <c r="AM457">
        <v>3269707041</v>
      </c>
    </row>
    <row r="458" spans="1:39" s="26" customFormat="1" ht="15" x14ac:dyDescent="0.25">
      <c r="A458" s="74" t="s">
        <v>690</v>
      </c>
      <c r="B458" s="29" t="s">
        <v>145</v>
      </c>
      <c r="C458" s="12">
        <v>47708624</v>
      </c>
      <c r="D458" s="12">
        <v>18826165</v>
      </c>
      <c r="E458" s="12">
        <v>2831924</v>
      </c>
      <c r="F458" s="12">
        <v>3531140</v>
      </c>
      <c r="G458" s="12">
        <v>9758275</v>
      </c>
      <c r="H458" s="12">
        <v>628164</v>
      </c>
      <c r="I458" s="12">
        <v>442523</v>
      </c>
      <c r="J458" s="12">
        <v>3994468</v>
      </c>
      <c r="K458" s="12">
        <v>3567305</v>
      </c>
      <c r="L458" s="12">
        <v>45311998</v>
      </c>
      <c r="M458" s="12">
        <v>346512973</v>
      </c>
      <c r="N458" s="12">
        <v>116180061</v>
      </c>
      <c r="O458" s="12">
        <v>91217889</v>
      </c>
      <c r="P458" s="12">
        <v>1564408</v>
      </c>
      <c r="Q458" s="12">
        <v>32695611</v>
      </c>
      <c r="R458" s="12">
        <v>155818187</v>
      </c>
      <c r="S458" s="12">
        <v>285573</v>
      </c>
      <c r="T458" s="12">
        <v>2738788337</v>
      </c>
      <c r="U458" s="12">
        <v>0</v>
      </c>
      <c r="V458" s="12">
        <v>537915280</v>
      </c>
      <c r="W458" s="12">
        <v>23614364</v>
      </c>
      <c r="X458" s="12">
        <v>83617688</v>
      </c>
      <c r="Y458" s="12">
        <v>5525</v>
      </c>
      <c r="Z458" s="12">
        <v>0</v>
      </c>
      <c r="AA458" s="12">
        <v>17695210</v>
      </c>
      <c r="AB458" s="12">
        <v>38990907</v>
      </c>
      <c r="AC458" s="12">
        <v>5207758</v>
      </c>
      <c r="AD458" s="12">
        <v>66073194</v>
      </c>
      <c r="AE458" s="12">
        <v>10017449</v>
      </c>
      <c r="AF458" s="12">
        <v>1268652</v>
      </c>
      <c r="AG458" s="12">
        <v>175</v>
      </c>
      <c r="AH458" s="12">
        <v>208321295</v>
      </c>
      <c r="AI458" s="12">
        <v>0</v>
      </c>
      <c r="AJ458" s="12">
        <v>1978851</v>
      </c>
      <c r="AK458" s="12">
        <v>0</v>
      </c>
      <c r="AL458" s="12">
        <v>0</v>
      </c>
      <c r="AM458">
        <v>4614369973</v>
      </c>
    </row>
    <row r="459" spans="1:39" s="26" customFormat="1" ht="15" x14ac:dyDescent="0.25">
      <c r="A459" s="74" t="s">
        <v>691</v>
      </c>
      <c r="B459" s="29" t="s">
        <v>146</v>
      </c>
      <c r="C459" s="12">
        <v>129674753</v>
      </c>
      <c r="D459" s="12">
        <v>566646</v>
      </c>
      <c r="E459" s="12">
        <v>1976655</v>
      </c>
      <c r="F459" s="12">
        <v>1157024</v>
      </c>
      <c r="G459" s="12">
        <v>140772</v>
      </c>
      <c r="H459" s="12">
        <v>3037950</v>
      </c>
      <c r="I459" s="12">
        <v>721998</v>
      </c>
      <c r="J459" s="12">
        <v>519942</v>
      </c>
      <c r="K459" s="12">
        <v>10120</v>
      </c>
      <c r="L459" s="12">
        <v>20764772</v>
      </c>
      <c r="M459" s="12">
        <v>4719894</v>
      </c>
      <c r="N459" s="12">
        <v>7990627</v>
      </c>
      <c r="O459" s="12">
        <v>766822</v>
      </c>
      <c r="P459" s="12">
        <v>465375</v>
      </c>
      <c r="Q459" s="12">
        <v>5492584</v>
      </c>
      <c r="R459" s="12">
        <v>15323812</v>
      </c>
      <c r="S459" s="12">
        <v>8923764</v>
      </c>
      <c r="T459" s="12">
        <v>159808339</v>
      </c>
      <c r="U459" s="12">
        <v>0</v>
      </c>
      <c r="V459" s="12">
        <v>3414312</v>
      </c>
      <c r="W459" s="12">
        <v>87958</v>
      </c>
      <c r="X459" s="12">
        <v>2558764</v>
      </c>
      <c r="Y459" s="12">
        <v>6359628</v>
      </c>
      <c r="Z459" s="12">
        <v>830023</v>
      </c>
      <c r="AA459" s="12">
        <v>669659</v>
      </c>
      <c r="AB459" s="12">
        <v>55029589</v>
      </c>
      <c r="AC459" s="12">
        <v>0</v>
      </c>
      <c r="AD459" s="12">
        <v>582811</v>
      </c>
      <c r="AE459" s="12">
        <v>0</v>
      </c>
      <c r="AF459" s="12">
        <v>7411919</v>
      </c>
      <c r="AG459" s="12">
        <v>419095</v>
      </c>
      <c r="AH459" s="12">
        <v>31304250</v>
      </c>
      <c r="AI459" s="12">
        <v>0</v>
      </c>
      <c r="AJ459" s="12">
        <v>2143074</v>
      </c>
      <c r="AK459" s="12">
        <v>0</v>
      </c>
      <c r="AL459" s="12">
        <v>0</v>
      </c>
      <c r="AM459">
        <v>472872931</v>
      </c>
    </row>
    <row r="460" spans="1:39" s="26" customFormat="1" ht="15" x14ac:dyDescent="0.25">
      <c r="A460" s="74" t="s">
        <v>692</v>
      </c>
      <c r="B460" s="29" t="s">
        <v>147</v>
      </c>
      <c r="C460" s="12">
        <v>0</v>
      </c>
      <c r="D460" s="12">
        <v>84466116</v>
      </c>
      <c r="E460" s="12">
        <v>139689191</v>
      </c>
      <c r="F460" s="12">
        <v>12230735</v>
      </c>
      <c r="G460" s="12">
        <v>56864920</v>
      </c>
      <c r="H460" s="12">
        <v>332342949</v>
      </c>
      <c r="I460" s="12">
        <v>20807113</v>
      </c>
      <c r="J460" s="12">
        <v>35485962</v>
      </c>
      <c r="K460" s="12">
        <v>0</v>
      </c>
      <c r="L460" s="12">
        <v>52244740</v>
      </c>
      <c r="M460" s="12">
        <v>0</v>
      </c>
      <c r="N460" s="12">
        <v>39305248</v>
      </c>
      <c r="O460" s="12">
        <v>0</v>
      </c>
      <c r="P460" s="12">
        <v>5569461</v>
      </c>
      <c r="Q460" s="12">
        <v>103786340</v>
      </c>
      <c r="R460" s="12">
        <v>0</v>
      </c>
      <c r="S460" s="12">
        <v>4552015</v>
      </c>
      <c r="T460" s="12">
        <v>34472293258</v>
      </c>
      <c r="U460" s="12">
        <v>0</v>
      </c>
      <c r="V460" s="12">
        <v>140250656</v>
      </c>
      <c r="W460" s="12">
        <v>7069685</v>
      </c>
      <c r="X460" s="12">
        <v>0</v>
      </c>
      <c r="Y460" s="12">
        <v>93196070</v>
      </c>
      <c r="Z460" s="12">
        <v>0</v>
      </c>
      <c r="AA460" s="12">
        <v>51829268</v>
      </c>
      <c r="AB460" s="12">
        <v>39650417</v>
      </c>
      <c r="AC460" s="12">
        <v>27087560</v>
      </c>
      <c r="AD460" s="12">
        <v>390520577</v>
      </c>
      <c r="AE460" s="12">
        <v>0</v>
      </c>
      <c r="AF460" s="12">
        <v>262423922</v>
      </c>
      <c r="AG460" s="12">
        <v>46446374</v>
      </c>
      <c r="AH460" s="12">
        <v>115021727</v>
      </c>
      <c r="AI460" s="12">
        <v>0</v>
      </c>
      <c r="AJ460" s="12">
        <v>0</v>
      </c>
      <c r="AK460" s="12">
        <v>2933798</v>
      </c>
      <c r="AL460" s="12">
        <v>0</v>
      </c>
      <c r="AM460">
        <v>36536068102</v>
      </c>
    </row>
    <row r="461" spans="1:39" s="26" customFormat="1" ht="15" x14ac:dyDescent="0.25">
      <c r="A461" s="74" t="s">
        <v>693</v>
      </c>
      <c r="B461" s="29" t="s">
        <v>148</v>
      </c>
      <c r="C461" s="12">
        <v>688807</v>
      </c>
      <c r="D461" s="12">
        <v>0</v>
      </c>
      <c r="E461" s="12">
        <v>0</v>
      </c>
      <c r="F461" s="12">
        <v>688807</v>
      </c>
      <c r="G461" s="12">
        <v>16249255</v>
      </c>
      <c r="H461" s="12">
        <v>0</v>
      </c>
      <c r="I461" s="12">
        <v>688807</v>
      </c>
      <c r="J461" s="12">
        <v>0</v>
      </c>
      <c r="K461" s="12">
        <v>688807</v>
      </c>
      <c r="L461" s="12">
        <v>688807</v>
      </c>
      <c r="M461" s="12">
        <v>688807</v>
      </c>
      <c r="N461" s="12">
        <v>0</v>
      </c>
      <c r="O461" s="12">
        <v>0</v>
      </c>
      <c r="P461" s="12">
        <v>688807</v>
      </c>
      <c r="Q461" s="12">
        <v>0</v>
      </c>
      <c r="R461" s="12">
        <v>688811</v>
      </c>
      <c r="S461" s="12">
        <v>688807</v>
      </c>
      <c r="T461" s="12">
        <v>0</v>
      </c>
      <c r="U461" s="12">
        <v>0</v>
      </c>
      <c r="V461" s="12">
        <v>0</v>
      </c>
      <c r="W461" s="12">
        <v>688807</v>
      </c>
      <c r="X461" s="12">
        <v>0</v>
      </c>
      <c r="Y461" s="12">
        <v>2473345</v>
      </c>
      <c r="Z461" s="12">
        <v>688807</v>
      </c>
      <c r="AA461" s="12">
        <v>688807</v>
      </c>
      <c r="AB461" s="12">
        <v>688807</v>
      </c>
      <c r="AC461" s="12">
        <v>0</v>
      </c>
      <c r="AD461" s="12">
        <v>0</v>
      </c>
      <c r="AE461" s="12">
        <v>0</v>
      </c>
      <c r="AF461" s="12">
        <v>688807</v>
      </c>
      <c r="AG461" s="12">
        <v>688807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29054709</v>
      </c>
    </row>
    <row r="462" spans="1:39" s="26" customFormat="1" ht="15" x14ac:dyDescent="0.25">
      <c r="A462" s="74" t="s">
        <v>694</v>
      </c>
      <c r="B462" s="29" t="s">
        <v>149</v>
      </c>
      <c r="C462" s="12">
        <v>20598809</v>
      </c>
      <c r="D462" s="12">
        <v>64884630</v>
      </c>
      <c r="E462" s="12">
        <v>5172618</v>
      </c>
      <c r="F462" s="12">
        <v>524845</v>
      </c>
      <c r="G462" s="12">
        <v>4102515</v>
      </c>
      <c r="H462" s="12">
        <v>263102</v>
      </c>
      <c r="I462" s="12">
        <v>2604319</v>
      </c>
      <c r="J462" s="12">
        <v>602923</v>
      </c>
      <c r="K462" s="12">
        <v>470618</v>
      </c>
      <c r="L462" s="12">
        <v>4726720</v>
      </c>
      <c r="M462" s="12">
        <v>3763019</v>
      </c>
      <c r="N462" s="12">
        <v>3597368</v>
      </c>
      <c r="O462" s="12">
        <v>26285020</v>
      </c>
      <c r="P462" s="12">
        <v>706191</v>
      </c>
      <c r="Q462" s="12">
        <v>2477367</v>
      </c>
      <c r="R462" s="12">
        <v>1371842</v>
      </c>
      <c r="S462" s="12">
        <v>6032881</v>
      </c>
      <c r="T462" s="12">
        <v>152332962</v>
      </c>
      <c r="U462" s="12">
        <v>0</v>
      </c>
      <c r="V462" s="12">
        <v>17745994</v>
      </c>
      <c r="W462" s="12">
        <v>4722453</v>
      </c>
      <c r="X462" s="12">
        <v>22613933</v>
      </c>
      <c r="Y462" s="12">
        <v>4581234</v>
      </c>
      <c r="Z462" s="12">
        <v>195586</v>
      </c>
      <c r="AA462" s="12">
        <v>2710863</v>
      </c>
      <c r="AB462" s="12">
        <v>2259754</v>
      </c>
      <c r="AC462" s="12">
        <v>39393362</v>
      </c>
      <c r="AD462" s="12">
        <v>122889624</v>
      </c>
      <c r="AE462" s="12">
        <v>3954816</v>
      </c>
      <c r="AF462" s="12">
        <v>5960262</v>
      </c>
      <c r="AG462" s="12">
        <v>2856938</v>
      </c>
      <c r="AH462" s="12">
        <v>4126963</v>
      </c>
      <c r="AI462" s="12">
        <v>0</v>
      </c>
      <c r="AJ462" s="12">
        <v>12064477</v>
      </c>
      <c r="AK462" s="12">
        <v>0</v>
      </c>
      <c r="AL462" s="12">
        <v>0</v>
      </c>
      <c r="AM462">
        <v>546594008</v>
      </c>
    </row>
    <row r="463" spans="1:39" s="26" customFormat="1" ht="15" x14ac:dyDescent="0.25">
      <c r="A463" s="74" t="s">
        <v>695</v>
      </c>
      <c r="B463" s="29" t="s">
        <v>150</v>
      </c>
      <c r="C463" s="12">
        <v>378076</v>
      </c>
      <c r="D463" s="12">
        <v>714034</v>
      </c>
      <c r="E463" s="12">
        <v>0</v>
      </c>
      <c r="F463" s="12">
        <v>30677</v>
      </c>
      <c r="G463" s="12">
        <v>166253</v>
      </c>
      <c r="H463" s="12">
        <v>81897</v>
      </c>
      <c r="I463" s="12">
        <v>38444</v>
      </c>
      <c r="J463" s="12">
        <v>370769</v>
      </c>
      <c r="K463" s="12">
        <v>31726</v>
      </c>
      <c r="L463" s="12">
        <v>387568</v>
      </c>
      <c r="M463" s="12">
        <v>56191</v>
      </c>
      <c r="N463" s="12">
        <v>6456193</v>
      </c>
      <c r="O463" s="12">
        <v>317159</v>
      </c>
      <c r="P463" s="12">
        <v>480770</v>
      </c>
      <c r="Q463" s="12">
        <v>389314</v>
      </c>
      <c r="R463" s="12">
        <v>102293</v>
      </c>
      <c r="S463" s="12">
        <v>45000</v>
      </c>
      <c r="T463" s="12">
        <v>755744</v>
      </c>
      <c r="U463" s="12">
        <v>0</v>
      </c>
      <c r="V463" s="12">
        <v>1386043</v>
      </c>
      <c r="W463" s="12">
        <v>1565</v>
      </c>
      <c r="X463" s="12">
        <v>764120</v>
      </c>
      <c r="Y463" s="12">
        <v>14443</v>
      </c>
      <c r="Z463" s="12">
        <v>321148</v>
      </c>
      <c r="AA463" s="12">
        <v>0</v>
      </c>
      <c r="AB463" s="12">
        <v>1523068</v>
      </c>
      <c r="AC463" s="12">
        <v>1772052</v>
      </c>
      <c r="AD463" s="12">
        <v>178965</v>
      </c>
      <c r="AE463" s="12">
        <v>959847</v>
      </c>
      <c r="AF463" s="12">
        <v>953102</v>
      </c>
      <c r="AG463" s="12">
        <v>1050000</v>
      </c>
      <c r="AH463" s="12">
        <v>0</v>
      </c>
      <c r="AI463" s="12">
        <v>0</v>
      </c>
      <c r="AJ463" s="12">
        <v>63057</v>
      </c>
      <c r="AK463" s="12">
        <v>0</v>
      </c>
      <c r="AL463" s="12">
        <v>0</v>
      </c>
      <c r="AM463">
        <v>19789518</v>
      </c>
    </row>
    <row r="464" spans="1:39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440414121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1015399270</v>
      </c>
      <c r="AF464" s="12">
        <v>0</v>
      </c>
      <c r="AG464" s="12">
        <v>0</v>
      </c>
      <c r="AH464" s="12">
        <v>4318315145</v>
      </c>
      <c r="AI464" s="12">
        <v>0</v>
      </c>
      <c r="AJ464" s="12">
        <v>0</v>
      </c>
      <c r="AK464" s="12">
        <v>0</v>
      </c>
      <c r="AL464" s="12">
        <v>0</v>
      </c>
      <c r="AM464">
        <v>5793911023</v>
      </c>
    </row>
    <row r="465" spans="1:39" s="26" customFormat="1" ht="15" x14ac:dyDescent="0.25">
      <c r="A465" s="74" t="s">
        <v>697</v>
      </c>
      <c r="B465" s="29" t="s">
        <v>152</v>
      </c>
      <c r="C465" s="12">
        <v>1184004</v>
      </c>
      <c r="D465" s="12">
        <v>5652</v>
      </c>
      <c r="E465" s="12">
        <v>528515</v>
      </c>
      <c r="F465" s="12">
        <v>0</v>
      </c>
      <c r="G465" s="12">
        <v>1122481</v>
      </c>
      <c r="H465" s="12">
        <v>0</v>
      </c>
      <c r="I465" s="12">
        <v>267210</v>
      </c>
      <c r="J465" s="12">
        <v>1641377</v>
      </c>
      <c r="K465" s="12">
        <v>310861</v>
      </c>
      <c r="L465" s="12">
        <v>2552716</v>
      </c>
      <c r="M465" s="12">
        <v>41774620</v>
      </c>
      <c r="N465" s="12">
        <v>105909348</v>
      </c>
      <c r="O465" s="12">
        <v>1187045</v>
      </c>
      <c r="P465" s="12">
        <v>0</v>
      </c>
      <c r="Q465" s="12">
        <v>0</v>
      </c>
      <c r="R465" s="12">
        <v>249805</v>
      </c>
      <c r="S465" s="12">
        <v>0</v>
      </c>
      <c r="T465" s="12">
        <v>226298664</v>
      </c>
      <c r="U465" s="12">
        <v>0</v>
      </c>
      <c r="V465" s="12">
        <v>152399026</v>
      </c>
      <c r="W465" s="12">
        <v>1747775</v>
      </c>
      <c r="X465" s="12">
        <v>10205145</v>
      </c>
      <c r="Y465" s="12">
        <v>25615</v>
      </c>
      <c r="Z465" s="12">
        <v>851450</v>
      </c>
      <c r="AA465" s="12">
        <v>25188</v>
      </c>
      <c r="AB465" s="12">
        <v>43220580</v>
      </c>
      <c r="AC465" s="12">
        <v>1567530</v>
      </c>
      <c r="AD465" s="12">
        <v>0</v>
      </c>
      <c r="AE465" s="12">
        <v>236375</v>
      </c>
      <c r="AF465" s="12">
        <v>3018698</v>
      </c>
      <c r="AG465" s="12">
        <v>132015</v>
      </c>
      <c r="AH465" s="12">
        <v>61482927</v>
      </c>
      <c r="AI465" s="12">
        <v>0</v>
      </c>
      <c r="AJ465" s="12">
        <v>590255</v>
      </c>
      <c r="AK465" s="12">
        <v>0</v>
      </c>
      <c r="AL465" s="12">
        <v>0</v>
      </c>
      <c r="AM465">
        <v>658534877</v>
      </c>
    </row>
    <row r="466" spans="1:39" s="26" customFormat="1" ht="15" x14ac:dyDescent="0.25">
      <c r="A466" s="74" t="s">
        <v>698</v>
      </c>
      <c r="B466" s="29" t="s">
        <v>153</v>
      </c>
      <c r="C466" s="12">
        <v>47047604</v>
      </c>
      <c r="D466" s="12">
        <v>2743790</v>
      </c>
      <c r="E466" s="12">
        <v>7329934</v>
      </c>
      <c r="F466" s="12">
        <v>2494529</v>
      </c>
      <c r="G466" s="12">
        <v>4808808</v>
      </c>
      <c r="H466" s="12">
        <v>3746636</v>
      </c>
      <c r="I466" s="12">
        <v>5070540</v>
      </c>
      <c r="J466" s="12">
        <v>2422652</v>
      </c>
      <c r="K466" s="12">
        <v>2606143</v>
      </c>
      <c r="L466" s="12">
        <v>12860070</v>
      </c>
      <c r="M466" s="12">
        <v>5537786</v>
      </c>
      <c r="N466" s="12">
        <v>12929791</v>
      </c>
      <c r="O466" s="12">
        <v>4212060</v>
      </c>
      <c r="P466" s="12">
        <v>2444830</v>
      </c>
      <c r="Q466" s="12">
        <v>4118195</v>
      </c>
      <c r="R466" s="12">
        <v>4237793</v>
      </c>
      <c r="S466" s="12">
        <v>2651791</v>
      </c>
      <c r="T466" s="12">
        <v>572532714</v>
      </c>
      <c r="U466" s="12">
        <v>0</v>
      </c>
      <c r="V466" s="12">
        <v>26509365</v>
      </c>
      <c r="W466" s="12">
        <v>3962222</v>
      </c>
      <c r="X466" s="12">
        <v>4755537</v>
      </c>
      <c r="Y466" s="12">
        <v>5078285</v>
      </c>
      <c r="Z466" s="12">
        <v>2499942</v>
      </c>
      <c r="AA466" s="12">
        <v>2422652</v>
      </c>
      <c r="AB466" s="12">
        <v>7583477</v>
      </c>
      <c r="AC466" s="12">
        <v>4859304</v>
      </c>
      <c r="AD466" s="12">
        <v>88244424</v>
      </c>
      <c r="AE466" s="12">
        <v>3335569</v>
      </c>
      <c r="AF466" s="12">
        <v>4603438</v>
      </c>
      <c r="AG466" s="12">
        <v>2437161</v>
      </c>
      <c r="AH466" s="12">
        <v>1977272</v>
      </c>
      <c r="AI466" s="12">
        <v>0</v>
      </c>
      <c r="AJ466" s="12">
        <v>10878473</v>
      </c>
      <c r="AK466" s="12">
        <v>2422652</v>
      </c>
      <c r="AL466" s="12">
        <v>0</v>
      </c>
      <c r="AM466">
        <v>871365439</v>
      </c>
    </row>
    <row r="467" spans="1:39" s="26" customFormat="1" ht="15" x14ac:dyDescent="0.25">
      <c r="A467" s="74" t="s">
        <v>699</v>
      </c>
      <c r="B467" s="29" t="s">
        <v>154</v>
      </c>
      <c r="C467" s="12">
        <v>2075850</v>
      </c>
      <c r="D467" s="12">
        <v>0</v>
      </c>
      <c r="E467" s="12">
        <v>0</v>
      </c>
      <c r="F467" s="12">
        <v>0</v>
      </c>
      <c r="G467" s="12">
        <v>939425</v>
      </c>
      <c r="H467" s="12">
        <v>705067</v>
      </c>
      <c r="I467" s="12">
        <v>0</v>
      </c>
      <c r="J467" s="12">
        <v>0</v>
      </c>
      <c r="K467" s="12">
        <v>0</v>
      </c>
      <c r="L467" s="12">
        <v>0</v>
      </c>
      <c r="M467" s="12">
        <v>138999</v>
      </c>
      <c r="N467" s="12">
        <v>14146515</v>
      </c>
      <c r="O467" s="12">
        <v>911921</v>
      </c>
      <c r="P467" s="12">
        <v>2990</v>
      </c>
      <c r="Q467" s="12">
        <v>0</v>
      </c>
      <c r="R467" s="12">
        <v>660004</v>
      </c>
      <c r="S467" s="12">
        <v>0</v>
      </c>
      <c r="T467" s="12">
        <v>1502820591</v>
      </c>
      <c r="U467" s="12">
        <v>0</v>
      </c>
      <c r="V467" s="12">
        <v>2754887</v>
      </c>
      <c r="W467" s="12">
        <v>731054</v>
      </c>
      <c r="X467" s="12">
        <v>1512983</v>
      </c>
      <c r="Y467" s="12">
        <v>0</v>
      </c>
      <c r="Z467" s="12">
        <v>0</v>
      </c>
      <c r="AA467" s="12">
        <v>0</v>
      </c>
      <c r="AB467" s="12">
        <v>2525885</v>
      </c>
      <c r="AC467" s="12">
        <v>0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6397301</v>
      </c>
      <c r="AI467" s="12">
        <v>0</v>
      </c>
      <c r="AJ467" s="12">
        <v>0</v>
      </c>
      <c r="AK467" s="12">
        <v>0</v>
      </c>
      <c r="AL467" s="12">
        <v>0</v>
      </c>
      <c r="AM467">
        <v>1539689108</v>
      </c>
    </row>
    <row r="468" spans="1:39" s="26" customFormat="1" ht="15" x14ac:dyDescent="0.25">
      <c r="A468" s="74" t="s">
        <v>700</v>
      </c>
      <c r="B468" s="29" t="s">
        <v>155</v>
      </c>
      <c r="C468" s="12">
        <v>15871186</v>
      </c>
      <c r="D468" s="12">
        <v>0</v>
      </c>
      <c r="E468" s="12">
        <v>28584485</v>
      </c>
      <c r="F468" s="12">
        <v>18954868</v>
      </c>
      <c r="G468" s="12">
        <v>7217030</v>
      </c>
      <c r="H468" s="12">
        <v>35771712</v>
      </c>
      <c r="I468" s="12">
        <v>0</v>
      </c>
      <c r="J468" s="12">
        <v>0</v>
      </c>
      <c r="K468" s="12">
        <v>0</v>
      </c>
      <c r="L468" s="12">
        <v>58355469</v>
      </c>
      <c r="M468" s="12">
        <v>2101210</v>
      </c>
      <c r="N468" s="12">
        <v>43350712</v>
      </c>
      <c r="O468" s="12">
        <v>14101873</v>
      </c>
      <c r="P468" s="12">
        <v>1211778</v>
      </c>
      <c r="Q468" s="12">
        <v>291426</v>
      </c>
      <c r="R468" s="12">
        <v>98001078</v>
      </c>
      <c r="S468" s="12">
        <v>6462328</v>
      </c>
      <c r="T468" s="12">
        <v>336833741</v>
      </c>
      <c r="U468" s="12">
        <v>0</v>
      </c>
      <c r="V468" s="12">
        <v>73156440</v>
      </c>
      <c r="W468" s="12">
        <v>1291480</v>
      </c>
      <c r="X468" s="12">
        <v>22599299</v>
      </c>
      <c r="Y468" s="12">
        <v>22315742</v>
      </c>
      <c r="Z468" s="12">
        <v>0</v>
      </c>
      <c r="AA468" s="12">
        <v>0</v>
      </c>
      <c r="AB468" s="12">
        <v>52961034</v>
      </c>
      <c r="AC468" s="12">
        <v>5510667</v>
      </c>
      <c r="AD468" s="12">
        <v>17242358</v>
      </c>
      <c r="AE468" s="12">
        <v>8354</v>
      </c>
      <c r="AF468" s="12">
        <v>370184</v>
      </c>
      <c r="AG468" s="12">
        <v>0</v>
      </c>
      <c r="AH468" s="12">
        <v>67805925</v>
      </c>
      <c r="AI468" s="12">
        <v>0</v>
      </c>
      <c r="AJ468" s="12">
        <v>4281550</v>
      </c>
      <c r="AK468" s="12">
        <v>0</v>
      </c>
      <c r="AL468" s="12">
        <v>0</v>
      </c>
      <c r="AM468">
        <v>934651929</v>
      </c>
    </row>
    <row r="469" spans="1:39" s="26" customFormat="1" ht="15" x14ac:dyDescent="0.25">
      <c r="A469" s="74" t="s">
        <v>701</v>
      </c>
      <c r="B469" s="29" t="s">
        <v>156</v>
      </c>
      <c r="C469" s="12">
        <v>6576102</v>
      </c>
      <c r="D469" s="12">
        <v>8164131</v>
      </c>
      <c r="E469" s="12">
        <v>8105857</v>
      </c>
      <c r="F469" s="12">
        <v>4317709</v>
      </c>
      <c r="G469" s="12">
        <v>4372475</v>
      </c>
      <c r="H469" s="12">
        <v>77960804</v>
      </c>
      <c r="I469" s="12">
        <v>107665</v>
      </c>
      <c r="J469" s="12">
        <v>417529</v>
      </c>
      <c r="K469" s="12">
        <v>1932794</v>
      </c>
      <c r="L469" s="12">
        <v>83445759</v>
      </c>
      <c r="M469" s="12">
        <v>21169176</v>
      </c>
      <c r="N469" s="12">
        <v>38607350</v>
      </c>
      <c r="O469" s="12">
        <v>9329437</v>
      </c>
      <c r="P469" s="12">
        <v>2212568</v>
      </c>
      <c r="Q469" s="12">
        <v>20903881</v>
      </c>
      <c r="R469" s="12">
        <v>27496593</v>
      </c>
      <c r="S469" s="12">
        <v>6892926</v>
      </c>
      <c r="T469" s="12">
        <v>619856172</v>
      </c>
      <c r="U469" s="12">
        <v>0</v>
      </c>
      <c r="V469" s="12">
        <v>8180202</v>
      </c>
      <c r="W469" s="12">
        <v>3479934</v>
      </c>
      <c r="X469" s="12">
        <v>25255695</v>
      </c>
      <c r="Y469" s="12">
        <v>1472424</v>
      </c>
      <c r="Z469" s="12">
        <v>3589868</v>
      </c>
      <c r="AA469" s="12">
        <v>7412026</v>
      </c>
      <c r="AB469" s="12">
        <v>12178176</v>
      </c>
      <c r="AC469" s="12">
        <v>8752355</v>
      </c>
      <c r="AD469" s="12">
        <v>15224332</v>
      </c>
      <c r="AE469" s="12">
        <v>45355</v>
      </c>
      <c r="AF469" s="12">
        <v>163817</v>
      </c>
      <c r="AG469" s="12">
        <v>77055</v>
      </c>
      <c r="AH469" s="12">
        <v>60625196</v>
      </c>
      <c r="AI469" s="12">
        <v>0</v>
      </c>
      <c r="AJ469" s="12">
        <v>7205612</v>
      </c>
      <c r="AK469" s="12">
        <v>0</v>
      </c>
      <c r="AL469" s="12">
        <v>0</v>
      </c>
      <c r="AM469">
        <v>1095530975</v>
      </c>
    </row>
    <row r="470" spans="1:39" s="26" customFormat="1" ht="15" x14ac:dyDescent="0.25">
      <c r="A470" s="74" t="s">
        <v>702</v>
      </c>
      <c r="B470" s="29" t="s">
        <v>70</v>
      </c>
      <c r="C470" s="12">
        <v>0</v>
      </c>
      <c r="D470" s="12">
        <v>2156289</v>
      </c>
      <c r="E470" s="12">
        <v>0</v>
      </c>
      <c r="F470" s="12">
        <v>0</v>
      </c>
      <c r="G470" s="12">
        <v>23132887</v>
      </c>
      <c r="H470" s="12">
        <v>0</v>
      </c>
      <c r="I470" s="12">
        <v>16033</v>
      </c>
      <c r="J470" s="12">
        <v>0</v>
      </c>
      <c r="K470" s="12">
        <v>26304454</v>
      </c>
      <c r="L470" s="12">
        <v>16315641</v>
      </c>
      <c r="M470" s="12">
        <v>324062963</v>
      </c>
      <c r="N470" s="12">
        <v>842491659</v>
      </c>
      <c r="O470" s="12">
        <v>129945744</v>
      </c>
      <c r="P470" s="12">
        <v>3052347</v>
      </c>
      <c r="Q470" s="12">
        <v>0</v>
      </c>
      <c r="R470" s="12">
        <v>10787066</v>
      </c>
      <c r="S470" s="12">
        <v>0</v>
      </c>
      <c r="T470" s="12">
        <v>2129394218</v>
      </c>
      <c r="U470" s="12">
        <v>0</v>
      </c>
      <c r="V470" s="12">
        <v>117171809</v>
      </c>
      <c r="W470" s="12">
        <v>3045840</v>
      </c>
      <c r="X470" s="12">
        <v>186869202</v>
      </c>
      <c r="Y470" s="12">
        <v>5402715</v>
      </c>
      <c r="Z470" s="12">
        <v>0</v>
      </c>
      <c r="AA470" s="12">
        <v>58293</v>
      </c>
      <c r="AB470" s="12">
        <v>193325679</v>
      </c>
      <c r="AC470" s="12">
        <v>3001486</v>
      </c>
      <c r="AD470" s="12">
        <v>15827397</v>
      </c>
      <c r="AE470" s="12">
        <v>159450440</v>
      </c>
      <c r="AF470" s="12">
        <v>355966</v>
      </c>
      <c r="AG470" s="12">
        <v>379060862</v>
      </c>
      <c r="AH470" s="12">
        <v>41354163</v>
      </c>
      <c r="AI470" s="12">
        <v>0</v>
      </c>
      <c r="AJ470" s="12">
        <v>166171378</v>
      </c>
      <c r="AK470" s="12">
        <v>0</v>
      </c>
      <c r="AL470" s="12">
        <v>0</v>
      </c>
      <c r="AM470">
        <v>4778754531</v>
      </c>
    </row>
    <row r="471" spans="1:39" s="26" customFormat="1" ht="15" x14ac:dyDescent="0.25">
      <c r="A471" s="121" t="s">
        <v>703</v>
      </c>
      <c r="B471" s="122" t="s">
        <v>187</v>
      </c>
      <c r="C471" s="120">
        <v>299419331</v>
      </c>
      <c r="D471" s="120">
        <v>230422518</v>
      </c>
      <c r="E471" s="120">
        <v>203548936</v>
      </c>
      <c r="F471" s="120">
        <v>76270541</v>
      </c>
      <c r="G471" s="120">
        <v>136343244</v>
      </c>
      <c r="H471" s="120">
        <v>472581506</v>
      </c>
      <c r="I471" s="120">
        <v>34768128</v>
      </c>
      <c r="J471" s="120">
        <v>289665094</v>
      </c>
      <c r="K471" s="120">
        <v>35922828</v>
      </c>
      <c r="L471" s="120">
        <v>364410177</v>
      </c>
      <c r="M471" s="120">
        <v>816266063</v>
      </c>
      <c r="N471" s="120">
        <v>1364940972</v>
      </c>
      <c r="O471" s="120">
        <v>411342146</v>
      </c>
      <c r="P471" s="120">
        <v>22013061</v>
      </c>
      <c r="Q471" s="120">
        <v>229825808</v>
      </c>
      <c r="R471" s="120">
        <v>315832984</v>
      </c>
      <c r="S471" s="120">
        <v>42090148</v>
      </c>
      <c r="T471" s="120">
        <v>45432771729</v>
      </c>
      <c r="U471" s="120">
        <v>0</v>
      </c>
      <c r="V471" s="120">
        <v>1105209424</v>
      </c>
      <c r="W471" s="120">
        <v>79314479</v>
      </c>
      <c r="X471" s="120">
        <v>368772989</v>
      </c>
      <c r="Y471" s="120">
        <v>145043703</v>
      </c>
      <c r="Z471" s="120">
        <v>44317486</v>
      </c>
      <c r="AA471" s="120">
        <v>106977132</v>
      </c>
      <c r="AB471" s="120">
        <v>474893415</v>
      </c>
      <c r="AC471" s="120">
        <v>98890576</v>
      </c>
      <c r="AD471" s="120">
        <v>872784734</v>
      </c>
      <c r="AE471" s="120">
        <v>1203445970</v>
      </c>
      <c r="AF471" s="120">
        <v>292445827</v>
      </c>
      <c r="AG471" s="120">
        <v>433327804</v>
      </c>
      <c r="AH471" s="120">
        <v>4941931864</v>
      </c>
      <c r="AI471" s="120">
        <v>0</v>
      </c>
      <c r="AJ471" s="120">
        <v>209747097</v>
      </c>
      <c r="AK471" s="120">
        <v>5356450</v>
      </c>
      <c r="AL471" s="120">
        <v>0</v>
      </c>
      <c r="AM471">
        <v>61160894164</v>
      </c>
    </row>
    <row r="472" spans="1:39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1019435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1019435</v>
      </c>
    </row>
    <row r="473" spans="1:39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1149438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10145150</v>
      </c>
      <c r="Y473" s="12">
        <v>0</v>
      </c>
      <c r="Z473" s="12">
        <v>0</v>
      </c>
      <c r="AA473" s="12">
        <v>0</v>
      </c>
      <c r="AB473" s="12">
        <v>780321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14677618</v>
      </c>
    </row>
    <row r="474" spans="1:39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1149438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11164585</v>
      </c>
      <c r="Y474" s="120">
        <v>0</v>
      </c>
      <c r="Z474" s="120">
        <v>0</v>
      </c>
      <c r="AA474" s="120">
        <v>0</v>
      </c>
      <c r="AB474" s="120">
        <v>780321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15697053</v>
      </c>
    </row>
    <row r="475" spans="1:39" s="26" customFormat="1" ht="15" x14ac:dyDescent="0.25">
      <c r="A475" s="74" t="s">
        <v>707</v>
      </c>
      <c r="B475" s="29" t="s">
        <v>144</v>
      </c>
      <c r="C475" s="12">
        <v>2055404</v>
      </c>
      <c r="D475" s="12">
        <v>0</v>
      </c>
      <c r="E475" s="12">
        <v>25817170</v>
      </c>
      <c r="F475" s="12">
        <v>0</v>
      </c>
      <c r="G475" s="12">
        <v>0</v>
      </c>
      <c r="H475" s="12">
        <v>0</v>
      </c>
      <c r="I475" s="12">
        <v>1384009085</v>
      </c>
      <c r="J475" s="12">
        <v>0</v>
      </c>
      <c r="K475" s="12">
        <v>0</v>
      </c>
      <c r="L475" s="12">
        <v>78546</v>
      </c>
      <c r="M475" s="12">
        <v>44524046</v>
      </c>
      <c r="N475" s="12">
        <v>2377011</v>
      </c>
      <c r="O475" s="12">
        <v>4206070</v>
      </c>
      <c r="P475" s="12">
        <v>4576088</v>
      </c>
      <c r="Q475" s="12">
        <v>0</v>
      </c>
      <c r="R475" s="12">
        <v>22765</v>
      </c>
      <c r="S475" s="12">
        <v>304017</v>
      </c>
      <c r="T475" s="12">
        <v>0</v>
      </c>
      <c r="U475" s="12">
        <v>0</v>
      </c>
      <c r="V475" s="12">
        <v>1155791</v>
      </c>
      <c r="W475" s="12">
        <v>0</v>
      </c>
      <c r="X475" s="12">
        <v>90871349</v>
      </c>
      <c r="Y475" s="12">
        <v>13611</v>
      </c>
      <c r="Z475" s="12">
        <v>771414</v>
      </c>
      <c r="AA475" s="12">
        <v>19363</v>
      </c>
      <c r="AB475" s="12">
        <v>258767568</v>
      </c>
      <c r="AC475" s="12">
        <v>2829253</v>
      </c>
      <c r="AD475" s="12">
        <v>335691135</v>
      </c>
      <c r="AE475" s="12">
        <v>0</v>
      </c>
      <c r="AF475" s="12">
        <v>5031</v>
      </c>
      <c r="AG475" s="12">
        <v>225</v>
      </c>
      <c r="AH475" s="12">
        <v>1207248</v>
      </c>
      <c r="AI475" s="12">
        <v>0</v>
      </c>
      <c r="AJ475" s="12">
        <v>0</v>
      </c>
      <c r="AK475" s="12">
        <v>0</v>
      </c>
      <c r="AL475" s="12">
        <v>0</v>
      </c>
      <c r="AM475">
        <v>2159302190</v>
      </c>
    </row>
    <row r="476" spans="1:39" s="26" customFormat="1" ht="15" x14ac:dyDescent="0.25">
      <c r="A476" s="74" t="s">
        <v>708</v>
      </c>
      <c r="B476" s="29" t="s">
        <v>145</v>
      </c>
      <c r="C476" s="12">
        <v>1816906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2761777</v>
      </c>
      <c r="N476" s="12">
        <v>36595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160228</v>
      </c>
      <c r="Y476" s="12">
        <v>0</v>
      </c>
      <c r="Z476" s="12">
        <v>0</v>
      </c>
      <c r="AA476" s="12">
        <v>0</v>
      </c>
      <c r="AB476" s="12">
        <v>51670586</v>
      </c>
      <c r="AC476" s="12">
        <v>0</v>
      </c>
      <c r="AD476" s="12">
        <v>2320760</v>
      </c>
      <c r="AE476" s="12">
        <v>355320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  <c r="AM476">
        <v>59122172</v>
      </c>
    </row>
    <row r="477" spans="1:39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25702124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1137799</v>
      </c>
      <c r="Y477" s="12">
        <v>0</v>
      </c>
      <c r="Z477" s="12">
        <v>0</v>
      </c>
      <c r="AA477" s="12">
        <v>0</v>
      </c>
      <c r="AB477" s="12">
        <v>3006258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33359</v>
      </c>
      <c r="AK477" s="12">
        <v>0</v>
      </c>
      <c r="AL477" s="12">
        <v>0</v>
      </c>
      <c r="AM477">
        <v>29879540</v>
      </c>
    </row>
    <row r="478" spans="1:39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2606603</v>
      </c>
      <c r="L478" s="12">
        <v>197530929</v>
      </c>
      <c r="M478" s="12">
        <v>1377168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81549439</v>
      </c>
      <c r="Y478" s="12">
        <v>4836903</v>
      </c>
      <c r="Z478" s="12">
        <v>0</v>
      </c>
      <c r="AA478" s="12">
        <v>0</v>
      </c>
      <c r="AB478" s="12">
        <v>128592726</v>
      </c>
      <c r="AC478" s="12">
        <v>188970</v>
      </c>
      <c r="AD478" s="12">
        <v>0</v>
      </c>
      <c r="AE478" s="12">
        <v>31110160</v>
      </c>
      <c r="AF478" s="12">
        <v>0</v>
      </c>
      <c r="AG478" s="12">
        <v>0</v>
      </c>
      <c r="AH478" s="12">
        <v>0</v>
      </c>
      <c r="AI478" s="12">
        <v>0</v>
      </c>
      <c r="AJ478" s="12">
        <v>16</v>
      </c>
      <c r="AK478" s="12">
        <v>0</v>
      </c>
      <c r="AL478" s="12">
        <v>0</v>
      </c>
      <c r="AM478">
        <v>447792914</v>
      </c>
    </row>
    <row r="479" spans="1:39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4" t="s">
        <v>712</v>
      </c>
      <c r="B480" s="29" t="s">
        <v>149</v>
      </c>
      <c r="C480" s="12">
        <v>3740394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19094402</v>
      </c>
      <c r="Y480" s="12">
        <v>0</v>
      </c>
      <c r="Z480" s="12">
        <v>0</v>
      </c>
      <c r="AA480" s="12">
        <v>0</v>
      </c>
      <c r="AB480" s="12">
        <v>10782343</v>
      </c>
      <c r="AC480" s="12">
        <v>0</v>
      </c>
      <c r="AD480" s="12">
        <v>0</v>
      </c>
      <c r="AE480" s="12">
        <v>5004720</v>
      </c>
      <c r="AF480" s="12">
        <v>0</v>
      </c>
      <c r="AG480" s="12">
        <v>0</v>
      </c>
      <c r="AH480" s="12">
        <v>1608466</v>
      </c>
      <c r="AI480" s="12">
        <v>0</v>
      </c>
      <c r="AJ480" s="12">
        <v>0</v>
      </c>
      <c r="AK480" s="12">
        <v>0</v>
      </c>
      <c r="AL480" s="12">
        <v>0</v>
      </c>
      <c r="AM480">
        <v>40230325</v>
      </c>
    </row>
    <row r="481" spans="1:39" s="26" customFormat="1" ht="15" x14ac:dyDescent="0.25">
      <c r="A481" s="74" t="s">
        <v>713</v>
      </c>
      <c r="B481" s="29" t="s">
        <v>150</v>
      </c>
      <c r="C481" s="12">
        <v>625731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24876138</v>
      </c>
      <c r="Y481" s="12">
        <v>0</v>
      </c>
      <c r="Z481" s="12">
        <v>0</v>
      </c>
      <c r="AA481" s="12">
        <v>0</v>
      </c>
      <c r="AB481" s="12">
        <v>16868626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42370495</v>
      </c>
    </row>
    <row r="482" spans="1:39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6850287</v>
      </c>
      <c r="AI482" s="12">
        <v>0</v>
      </c>
      <c r="AJ482" s="12">
        <v>0</v>
      </c>
      <c r="AK482" s="12">
        <v>0</v>
      </c>
      <c r="AL482" s="12">
        <v>0</v>
      </c>
      <c r="AM482">
        <v>6850287</v>
      </c>
    </row>
    <row r="483" spans="1:39" s="26" customFormat="1" ht="15" x14ac:dyDescent="0.25">
      <c r="A483" s="74" t="s">
        <v>715</v>
      </c>
      <c r="B483" s="29" t="s">
        <v>152</v>
      </c>
      <c r="C483" s="12">
        <v>14225694</v>
      </c>
      <c r="D483" s="12">
        <v>0</v>
      </c>
      <c r="E483" s="12">
        <v>0</v>
      </c>
      <c r="F483" s="12">
        <v>0</v>
      </c>
      <c r="G483" s="12">
        <v>0</v>
      </c>
      <c r="H483" s="12">
        <v>70992262</v>
      </c>
      <c r="I483" s="12">
        <v>0</v>
      </c>
      <c r="J483" s="12">
        <v>0</v>
      </c>
      <c r="K483" s="12">
        <v>0</v>
      </c>
      <c r="L483" s="12">
        <v>94683570</v>
      </c>
      <c r="M483" s="12">
        <v>23681919</v>
      </c>
      <c r="N483" s="12">
        <v>414530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20223362</v>
      </c>
      <c r="Y483" s="12">
        <v>0</v>
      </c>
      <c r="Z483" s="12">
        <v>0</v>
      </c>
      <c r="AA483" s="12">
        <v>0</v>
      </c>
      <c r="AB483" s="12">
        <v>127667839</v>
      </c>
      <c r="AC483" s="12">
        <v>0</v>
      </c>
      <c r="AD483" s="12">
        <v>0</v>
      </c>
      <c r="AE483" s="12">
        <v>123832800</v>
      </c>
      <c r="AF483" s="12">
        <v>0</v>
      </c>
      <c r="AG483" s="12">
        <v>0</v>
      </c>
      <c r="AH483" s="12">
        <v>2310564</v>
      </c>
      <c r="AI483" s="12">
        <v>0</v>
      </c>
      <c r="AJ483" s="12">
        <v>0</v>
      </c>
      <c r="AK483" s="12">
        <v>0</v>
      </c>
      <c r="AL483" s="12">
        <v>0</v>
      </c>
      <c r="AM483">
        <v>478032540</v>
      </c>
    </row>
    <row r="484" spans="1:39" s="26" customFormat="1" ht="15" x14ac:dyDescent="0.25">
      <c r="A484" s="74" t="s">
        <v>716</v>
      </c>
      <c r="B484" s="29" t="s">
        <v>153</v>
      </c>
      <c r="C484" s="12">
        <v>671034139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31816145</v>
      </c>
      <c r="AC484" s="12">
        <v>46955</v>
      </c>
      <c r="AD484" s="12">
        <v>1735051</v>
      </c>
      <c r="AE484" s="12">
        <v>0</v>
      </c>
      <c r="AF484" s="12">
        <v>0</v>
      </c>
      <c r="AG484" s="12">
        <v>0</v>
      </c>
      <c r="AH484" s="12">
        <v>119277388</v>
      </c>
      <c r="AI484" s="12">
        <v>0</v>
      </c>
      <c r="AJ484" s="12">
        <v>0</v>
      </c>
      <c r="AK484" s="12">
        <v>0</v>
      </c>
      <c r="AL484" s="12">
        <v>0</v>
      </c>
      <c r="AM484">
        <v>823909678</v>
      </c>
    </row>
    <row r="485" spans="1:39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15177394</v>
      </c>
      <c r="Y485" s="12">
        <v>0</v>
      </c>
      <c r="Z485" s="12">
        <v>0</v>
      </c>
      <c r="AA485" s="12">
        <v>0</v>
      </c>
      <c r="AB485" s="12">
        <v>12863351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1318722</v>
      </c>
      <c r="AI485" s="12">
        <v>0</v>
      </c>
      <c r="AJ485" s="12">
        <v>0</v>
      </c>
      <c r="AK485" s="12">
        <v>0</v>
      </c>
      <c r="AL485" s="12">
        <v>0</v>
      </c>
      <c r="AM485">
        <v>32329467</v>
      </c>
    </row>
    <row r="486" spans="1:39" s="26" customFormat="1" ht="15" x14ac:dyDescent="0.25">
      <c r="A486" s="74" t="s">
        <v>718</v>
      </c>
      <c r="B486" s="29" t="s">
        <v>155</v>
      </c>
      <c r="C486" s="12">
        <v>52713507</v>
      </c>
      <c r="D486" s="12">
        <v>0</v>
      </c>
      <c r="E486" s="12">
        <v>0</v>
      </c>
      <c r="F486" s="12">
        <v>0</v>
      </c>
      <c r="G486" s="12">
        <v>0</v>
      </c>
      <c r="H486" s="12">
        <v>496617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85967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53642108</v>
      </c>
      <c r="Y486" s="12">
        <v>710165</v>
      </c>
      <c r="Z486" s="12">
        <v>0</v>
      </c>
      <c r="AA486" s="12">
        <v>0</v>
      </c>
      <c r="AB486" s="12">
        <v>129433867</v>
      </c>
      <c r="AC486" s="12">
        <v>154809</v>
      </c>
      <c r="AD486" s="12">
        <v>0</v>
      </c>
      <c r="AE486" s="12">
        <v>0</v>
      </c>
      <c r="AF486" s="12">
        <v>0</v>
      </c>
      <c r="AG486" s="12">
        <v>0</v>
      </c>
      <c r="AH486" s="12">
        <v>105871</v>
      </c>
      <c r="AI486" s="12">
        <v>0</v>
      </c>
      <c r="AJ486" s="12">
        <v>0</v>
      </c>
      <c r="AK486" s="12">
        <v>0</v>
      </c>
      <c r="AL486" s="12">
        <v>0</v>
      </c>
      <c r="AM486">
        <v>237342911</v>
      </c>
    </row>
    <row r="487" spans="1:39" s="26" customFormat="1" ht="15" x14ac:dyDescent="0.25">
      <c r="A487" s="74" t="s">
        <v>719</v>
      </c>
      <c r="B487" s="29" t="s">
        <v>156</v>
      </c>
      <c r="C487" s="12">
        <v>60118446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6416964</v>
      </c>
      <c r="O487" s="12">
        <v>11510102</v>
      </c>
      <c r="P487" s="12">
        <v>0</v>
      </c>
      <c r="Q487" s="12">
        <v>0</v>
      </c>
      <c r="R487" s="12">
        <v>0</v>
      </c>
      <c r="S487" s="12">
        <v>497420</v>
      </c>
      <c r="T487" s="12">
        <v>0</v>
      </c>
      <c r="U487" s="12">
        <v>0</v>
      </c>
      <c r="V487" s="12">
        <v>0</v>
      </c>
      <c r="W487" s="12">
        <v>0</v>
      </c>
      <c r="X487" s="12">
        <v>5775000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84317932</v>
      </c>
    </row>
    <row r="488" spans="1:39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17016852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397732517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79261141</v>
      </c>
      <c r="AI488" s="12">
        <v>0</v>
      </c>
      <c r="AJ488" s="12">
        <v>0</v>
      </c>
      <c r="AK488" s="12">
        <v>0</v>
      </c>
      <c r="AL488" s="12">
        <v>0</v>
      </c>
      <c r="AM488">
        <v>494010510</v>
      </c>
    </row>
    <row r="489" spans="1:39" s="26" customFormat="1" ht="15" x14ac:dyDescent="0.25">
      <c r="A489" s="121" t="s">
        <v>721</v>
      </c>
      <c r="B489" s="122" t="s">
        <v>191</v>
      </c>
      <c r="C489" s="120">
        <v>806330221</v>
      </c>
      <c r="D489" s="120">
        <v>0</v>
      </c>
      <c r="E489" s="120">
        <v>25817170</v>
      </c>
      <c r="F489" s="120">
        <v>0</v>
      </c>
      <c r="G489" s="120">
        <v>0</v>
      </c>
      <c r="H489" s="120">
        <v>71488879</v>
      </c>
      <c r="I489" s="120">
        <v>1384009085</v>
      </c>
      <c r="J489" s="120">
        <v>0</v>
      </c>
      <c r="K489" s="120">
        <v>2606603</v>
      </c>
      <c r="L489" s="120">
        <v>317995169</v>
      </c>
      <c r="M489" s="120">
        <v>72344910</v>
      </c>
      <c r="N489" s="120">
        <v>26347919</v>
      </c>
      <c r="O489" s="120">
        <v>15716172</v>
      </c>
      <c r="P489" s="120">
        <v>4576088</v>
      </c>
      <c r="Q489" s="120">
        <v>0</v>
      </c>
      <c r="R489" s="120">
        <v>22765</v>
      </c>
      <c r="S489" s="120">
        <v>801437</v>
      </c>
      <c r="T489" s="120">
        <v>0</v>
      </c>
      <c r="U489" s="120">
        <v>0</v>
      </c>
      <c r="V489" s="120">
        <v>1155791</v>
      </c>
      <c r="W489" s="120">
        <v>0</v>
      </c>
      <c r="X489" s="120">
        <v>312507219</v>
      </c>
      <c r="Y489" s="120">
        <v>5560679</v>
      </c>
      <c r="Z489" s="120">
        <v>771414</v>
      </c>
      <c r="AA489" s="120">
        <v>19363</v>
      </c>
      <c r="AB489" s="120">
        <v>1169201826</v>
      </c>
      <c r="AC489" s="120">
        <v>3219987</v>
      </c>
      <c r="AD489" s="120">
        <v>342716946</v>
      </c>
      <c r="AE489" s="120">
        <v>160303000</v>
      </c>
      <c r="AF489" s="120">
        <v>5031</v>
      </c>
      <c r="AG489" s="120">
        <v>225</v>
      </c>
      <c r="AH489" s="120">
        <v>211939687</v>
      </c>
      <c r="AI489" s="120">
        <v>0</v>
      </c>
      <c r="AJ489" s="120">
        <v>33375</v>
      </c>
      <c r="AK489" s="120">
        <v>0</v>
      </c>
      <c r="AL489" s="120">
        <v>0</v>
      </c>
      <c r="AM489">
        <v>4935490961</v>
      </c>
    </row>
    <row r="490" spans="1:39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28633775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28633775</v>
      </c>
    </row>
    <row r="491" spans="1:39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3096000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  <c r="AM493">
        <v>3096000</v>
      </c>
    </row>
    <row r="494" spans="1:39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  <c r="AM497">
        <v>0</v>
      </c>
    </row>
    <row r="498" spans="1:39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28633775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3096000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  <c r="AM504">
        <v>31729775</v>
      </c>
    </row>
    <row r="505" spans="1:39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1028326</v>
      </c>
      <c r="R505" s="12">
        <v>0</v>
      </c>
      <c r="S505" s="12">
        <v>0</v>
      </c>
      <c r="T505" s="12">
        <v>66925577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980755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68934658</v>
      </c>
    </row>
    <row r="506" spans="1:39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0</v>
      </c>
    </row>
    <row r="508" spans="1:39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4712577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4712577</v>
      </c>
    </row>
    <row r="509" spans="1:39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1028326</v>
      </c>
      <c r="R519" s="120">
        <v>0</v>
      </c>
      <c r="S519" s="120">
        <v>0</v>
      </c>
      <c r="T519" s="120">
        <v>66925577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5693332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  <c r="AM519">
        <v>73647235</v>
      </c>
    </row>
    <row r="520" spans="1:39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304200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655092</v>
      </c>
      <c r="AC520" s="12">
        <v>1500000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0</v>
      </c>
      <c r="AM520">
        <v>2459292</v>
      </c>
    </row>
    <row r="521" spans="1:39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304200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655092</v>
      </c>
      <c r="AC521" s="120">
        <v>1500000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0</v>
      </c>
      <c r="AM521">
        <v>2459292</v>
      </c>
    </row>
    <row r="522" spans="1:39" s="26" customFormat="1" ht="15" x14ac:dyDescent="0.25">
      <c r="A522" s="74" t="s">
        <v>754</v>
      </c>
      <c r="B522" s="29" t="s">
        <v>196</v>
      </c>
      <c r="C522" s="12">
        <v>264507477</v>
      </c>
      <c r="D522" s="12">
        <v>10706926</v>
      </c>
      <c r="E522" s="12">
        <v>1202637</v>
      </c>
      <c r="F522" s="12">
        <v>1202637</v>
      </c>
      <c r="G522" s="12">
        <v>7240518</v>
      </c>
      <c r="H522" s="12">
        <v>55576975</v>
      </c>
      <c r="I522" s="12">
        <v>34751015</v>
      </c>
      <c r="J522" s="12">
        <v>9089208</v>
      </c>
      <c r="K522" s="12">
        <v>4202637</v>
      </c>
      <c r="L522" s="12">
        <v>1202637</v>
      </c>
      <c r="M522" s="12">
        <v>0</v>
      </c>
      <c r="N522" s="12">
        <v>0</v>
      </c>
      <c r="O522" s="12">
        <v>7642549</v>
      </c>
      <c r="P522" s="12">
        <v>1202672</v>
      </c>
      <c r="Q522" s="12">
        <v>1202637</v>
      </c>
      <c r="R522" s="12">
        <v>1674698</v>
      </c>
      <c r="S522" s="12">
        <v>13619707</v>
      </c>
      <c r="T522" s="12">
        <v>22178401</v>
      </c>
      <c r="U522" s="12">
        <v>0</v>
      </c>
      <c r="V522" s="12">
        <v>0</v>
      </c>
      <c r="W522" s="12">
        <v>1412637</v>
      </c>
      <c r="X522" s="12">
        <v>1202637</v>
      </c>
      <c r="Y522" s="12">
        <v>1202637</v>
      </c>
      <c r="Z522" s="12">
        <v>3335416</v>
      </c>
      <c r="AA522" s="12">
        <v>3089960</v>
      </c>
      <c r="AB522" s="12">
        <v>20039506</v>
      </c>
      <c r="AC522" s="12">
        <v>1202637</v>
      </c>
      <c r="AD522" s="12">
        <v>0</v>
      </c>
      <c r="AE522" s="12">
        <v>311023601</v>
      </c>
      <c r="AF522" s="12">
        <v>1202637</v>
      </c>
      <c r="AG522" s="12">
        <v>1817437</v>
      </c>
      <c r="AH522" s="12">
        <v>269604899</v>
      </c>
      <c r="AI522" s="12">
        <v>0</v>
      </c>
      <c r="AJ522" s="12">
        <v>1202637</v>
      </c>
      <c r="AK522" s="12">
        <v>1202637</v>
      </c>
      <c r="AL522" s="12">
        <v>0</v>
      </c>
      <c r="AM522">
        <v>1054742609</v>
      </c>
    </row>
    <row r="523" spans="1:39" s="26" customFormat="1" ht="15" x14ac:dyDescent="0.25">
      <c r="A523" s="121" t="s">
        <v>755</v>
      </c>
      <c r="B523" s="122" t="s">
        <v>195</v>
      </c>
      <c r="C523" s="120">
        <v>264507477</v>
      </c>
      <c r="D523" s="120">
        <v>10706926</v>
      </c>
      <c r="E523" s="120">
        <v>1202637</v>
      </c>
      <c r="F523" s="120">
        <v>1202637</v>
      </c>
      <c r="G523" s="120">
        <v>7240518</v>
      </c>
      <c r="H523" s="120">
        <v>55576975</v>
      </c>
      <c r="I523" s="120">
        <v>34751015</v>
      </c>
      <c r="J523" s="120">
        <v>9089208</v>
      </c>
      <c r="K523" s="120">
        <v>4202637</v>
      </c>
      <c r="L523" s="120">
        <v>1202637</v>
      </c>
      <c r="M523" s="120">
        <v>0</v>
      </c>
      <c r="N523" s="120">
        <v>0</v>
      </c>
      <c r="O523" s="120">
        <v>7642549</v>
      </c>
      <c r="P523" s="120">
        <v>1202672</v>
      </c>
      <c r="Q523" s="120">
        <v>1202637</v>
      </c>
      <c r="R523" s="120">
        <v>1674698</v>
      </c>
      <c r="S523" s="120">
        <v>13619707</v>
      </c>
      <c r="T523" s="120">
        <v>22178401</v>
      </c>
      <c r="U523" s="120">
        <v>0</v>
      </c>
      <c r="V523" s="120">
        <v>0</v>
      </c>
      <c r="W523" s="120">
        <v>1412637</v>
      </c>
      <c r="X523" s="120">
        <v>1202637</v>
      </c>
      <c r="Y523" s="120">
        <v>1202637</v>
      </c>
      <c r="Z523" s="120">
        <v>3335416</v>
      </c>
      <c r="AA523" s="120">
        <v>3089960</v>
      </c>
      <c r="AB523" s="120">
        <v>20039506</v>
      </c>
      <c r="AC523" s="120">
        <v>1202637</v>
      </c>
      <c r="AD523" s="120">
        <v>0</v>
      </c>
      <c r="AE523" s="120">
        <v>311023601</v>
      </c>
      <c r="AF523" s="120">
        <v>1202637</v>
      </c>
      <c r="AG523" s="120">
        <v>1817437</v>
      </c>
      <c r="AH523" s="120">
        <v>269604899</v>
      </c>
      <c r="AI523" s="120">
        <v>0</v>
      </c>
      <c r="AJ523" s="120">
        <v>1202637</v>
      </c>
      <c r="AK523" s="120">
        <v>1202637</v>
      </c>
      <c r="AL523" s="120">
        <v>0</v>
      </c>
      <c r="AM523">
        <v>1054742609</v>
      </c>
    </row>
    <row r="524" spans="1:39" s="26" customFormat="1" ht="15" collapsed="1" x14ac:dyDescent="0.25">
      <c r="A524" s="75" t="s">
        <v>47</v>
      </c>
      <c r="B524" s="32" t="s">
        <v>119</v>
      </c>
      <c r="C524" s="31">
        <v>1370257029</v>
      </c>
      <c r="D524" s="31">
        <v>243732153</v>
      </c>
      <c r="E524" s="31">
        <v>230568743</v>
      </c>
      <c r="F524" s="31">
        <v>77473178</v>
      </c>
      <c r="G524" s="31">
        <v>143583762</v>
      </c>
      <c r="H524" s="31">
        <v>628281135</v>
      </c>
      <c r="I524" s="31">
        <v>1453528228</v>
      </c>
      <c r="J524" s="31">
        <v>298754302</v>
      </c>
      <c r="K524" s="31">
        <v>42732068</v>
      </c>
      <c r="L524" s="31">
        <v>683607983</v>
      </c>
      <c r="M524" s="31">
        <v>888610973</v>
      </c>
      <c r="N524" s="31">
        <v>1391288891</v>
      </c>
      <c r="O524" s="31">
        <v>435850305</v>
      </c>
      <c r="P524" s="31">
        <v>27791821</v>
      </c>
      <c r="Q524" s="31">
        <v>232056771</v>
      </c>
      <c r="R524" s="31">
        <v>317834647</v>
      </c>
      <c r="S524" s="31">
        <v>59607292</v>
      </c>
      <c r="T524" s="31">
        <v>45521875707</v>
      </c>
      <c r="U524" s="31">
        <v>0</v>
      </c>
      <c r="V524" s="31">
        <v>1106365215</v>
      </c>
      <c r="W524" s="31">
        <v>80727116</v>
      </c>
      <c r="X524" s="31">
        <v>693647430</v>
      </c>
      <c r="Y524" s="31">
        <v>151807019</v>
      </c>
      <c r="Z524" s="31">
        <v>48424316</v>
      </c>
      <c r="AA524" s="31">
        <v>110086455</v>
      </c>
      <c r="AB524" s="31">
        <v>1671263492</v>
      </c>
      <c r="AC524" s="31">
        <v>104813200</v>
      </c>
      <c r="AD524" s="31">
        <v>1215501680</v>
      </c>
      <c r="AE524" s="31">
        <v>1674772571</v>
      </c>
      <c r="AF524" s="31">
        <v>293653495</v>
      </c>
      <c r="AG524" s="31">
        <v>435145466</v>
      </c>
      <c r="AH524" s="31">
        <v>5423476450</v>
      </c>
      <c r="AI524" s="31">
        <v>0</v>
      </c>
      <c r="AJ524" s="31">
        <v>210983109</v>
      </c>
      <c r="AK524" s="31">
        <v>6559087</v>
      </c>
      <c r="AL524" s="31">
        <v>0</v>
      </c>
      <c r="AM524">
        <v>67274661089</v>
      </c>
    </row>
    <row r="525" spans="1:39" s="26" customFormat="1" ht="15" x14ac:dyDescent="0.25">
      <c r="A525" s="74" t="s">
        <v>756</v>
      </c>
      <c r="B525" s="29" t="s">
        <v>198</v>
      </c>
      <c r="C525" s="12">
        <v>6974545</v>
      </c>
      <c r="D525" s="12">
        <v>0</v>
      </c>
      <c r="E525" s="12">
        <v>0</v>
      </c>
      <c r="F525" s="12">
        <v>0</v>
      </c>
      <c r="G525" s="12">
        <v>0</v>
      </c>
      <c r="H525" s="12">
        <v>40209156</v>
      </c>
      <c r="I525" s="12">
        <v>6940909</v>
      </c>
      <c r="J525" s="12">
        <v>2811111</v>
      </c>
      <c r="K525" s="12">
        <v>0</v>
      </c>
      <c r="L525" s="12">
        <v>12506212</v>
      </c>
      <c r="M525" s="12">
        <v>0</v>
      </c>
      <c r="N525" s="12">
        <v>0</v>
      </c>
      <c r="O525" s="12">
        <v>1847111</v>
      </c>
      <c r="P525" s="12">
        <v>0</v>
      </c>
      <c r="Q525" s="12">
        <v>1500000</v>
      </c>
      <c r="R525" s="12">
        <v>1363636</v>
      </c>
      <c r="S525" s="12">
        <v>0</v>
      </c>
      <c r="T525" s="12">
        <v>0</v>
      </c>
      <c r="U525" s="12">
        <v>0</v>
      </c>
      <c r="V525" s="12">
        <v>30445455</v>
      </c>
      <c r="W525" s="12">
        <v>0</v>
      </c>
      <c r="X525" s="12">
        <v>42472265</v>
      </c>
      <c r="Y525" s="12">
        <v>0</v>
      </c>
      <c r="Z525" s="12">
        <v>2585890</v>
      </c>
      <c r="AA525" s="12">
        <v>227273</v>
      </c>
      <c r="AB525" s="12">
        <v>6061157</v>
      </c>
      <c r="AC525" s="12">
        <v>76866898</v>
      </c>
      <c r="AD525" s="12">
        <v>0</v>
      </c>
      <c r="AE525" s="12">
        <v>137329009</v>
      </c>
      <c r="AF525" s="12">
        <v>3500000</v>
      </c>
      <c r="AG525" s="12">
        <v>80899290</v>
      </c>
      <c r="AH525" s="12">
        <v>0</v>
      </c>
      <c r="AI525" s="12">
        <v>0</v>
      </c>
      <c r="AJ525" s="12">
        <v>36236363</v>
      </c>
      <c r="AK525" s="12">
        <v>0</v>
      </c>
      <c r="AL525" s="12">
        <v>0</v>
      </c>
      <c r="AM525">
        <v>490776280</v>
      </c>
    </row>
    <row r="526" spans="1:39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1" t="s">
        <v>758</v>
      </c>
      <c r="B527" s="122" t="s">
        <v>197</v>
      </c>
      <c r="C527" s="120">
        <v>6974545</v>
      </c>
      <c r="D527" s="120">
        <v>0</v>
      </c>
      <c r="E527" s="120">
        <v>0</v>
      </c>
      <c r="F527" s="120">
        <v>0</v>
      </c>
      <c r="G527" s="120">
        <v>0</v>
      </c>
      <c r="H527" s="120">
        <v>40209156</v>
      </c>
      <c r="I527" s="120">
        <v>6940909</v>
      </c>
      <c r="J527" s="120">
        <v>2811111</v>
      </c>
      <c r="K527" s="120">
        <v>0</v>
      </c>
      <c r="L527" s="120">
        <v>12506212</v>
      </c>
      <c r="M527" s="120">
        <v>0</v>
      </c>
      <c r="N527" s="120">
        <v>0</v>
      </c>
      <c r="O527" s="120">
        <v>1847111</v>
      </c>
      <c r="P527" s="120">
        <v>0</v>
      </c>
      <c r="Q527" s="120">
        <v>1500000</v>
      </c>
      <c r="R527" s="120">
        <v>1363636</v>
      </c>
      <c r="S527" s="120">
        <v>0</v>
      </c>
      <c r="T527" s="120">
        <v>0</v>
      </c>
      <c r="U527" s="120">
        <v>0</v>
      </c>
      <c r="V527" s="120">
        <v>30445455</v>
      </c>
      <c r="W527" s="120">
        <v>0</v>
      </c>
      <c r="X527" s="120">
        <v>42472265</v>
      </c>
      <c r="Y527" s="120">
        <v>0</v>
      </c>
      <c r="Z527" s="120">
        <v>2585890</v>
      </c>
      <c r="AA527" s="120">
        <v>227273</v>
      </c>
      <c r="AB527" s="120">
        <v>6061157</v>
      </c>
      <c r="AC527" s="120">
        <v>76866898</v>
      </c>
      <c r="AD527" s="120">
        <v>0</v>
      </c>
      <c r="AE527" s="120">
        <v>137329009</v>
      </c>
      <c r="AF527" s="120">
        <v>3500000</v>
      </c>
      <c r="AG527" s="120">
        <v>80899290</v>
      </c>
      <c r="AH527" s="120">
        <v>0</v>
      </c>
      <c r="AI527" s="120">
        <v>0</v>
      </c>
      <c r="AJ527" s="120">
        <v>36236363</v>
      </c>
      <c r="AK527" s="120">
        <v>0</v>
      </c>
      <c r="AL527" s="120">
        <v>0</v>
      </c>
      <c r="AM527">
        <v>490776280</v>
      </c>
    </row>
    <row r="528" spans="1:39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  <c r="AM529">
        <v>0</v>
      </c>
    </row>
    <row r="530" spans="1:39" s="26" customFormat="1" ht="15" x14ac:dyDescent="0.25">
      <c r="A530" s="74" t="s">
        <v>761</v>
      </c>
      <c r="B530" s="29" t="s">
        <v>201</v>
      </c>
      <c r="C530" s="12">
        <v>133250021</v>
      </c>
      <c r="D530" s="12">
        <v>54620362</v>
      </c>
      <c r="E530" s="12">
        <v>70900938</v>
      </c>
      <c r="F530" s="12">
        <v>39431925</v>
      </c>
      <c r="G530" s="12">
        <v>182565380</v>
      </c>
      <c r="H530" s="12">
        <v>1907267692</v>
      </c>
      <c r="I530" s="12">
        <v>106049595</v>
      </c>
      <c r="J530" s="12">
        <v>78823223</v>
      </c>
      <c r="K530" s="12">
        <v>121866105</v>
      </c>
      <c r="L530" s="12">
        <v>40134652</v>
      </c>
      <c r="M530" s="12">
        <v>19750235</v>
      </c>
      <c r="N530" s="12">
        <v>396198527</v>
      </c>
      <c r="O530" s="12">
        <v>26955338</v>
      </c>
      <c r="P530" s="12">
        <v>124957449</v>
      </c>
      <c r="Q530" s="12">
        <v>21205792</v>
      </c>
      <c r="R530" s="12">
        <v>59745808</v>
      </c>
      <c r="S530" s="12">
        <v>34610550</v>
      </c>
      <c r="T530" s="12">
        <v>93600206</v>
      </c>
      <c r="U530" s="12">
        <v>7700000</v>
      </c>
      <c r="V530" s="12">
        <v>70095404</v>
      </c>
      <c r="W530" s="12">
        <v>127263632</v>
      </c>
      <c r="X530" s="12">
        <v>41683454</v>
      </c>
      <c r="Y530" s="12">
        <v>495979826</v>
      </c>
      <c r="Z530" s="12">
        <v>235317789</v>
      </c>
      <c r="AA530" s="12">
        <v>38462168</v>
      </c>
      <c r="AB530" s="12">
        <v>461151520</v>
      </c>
      <c r="AC530" s="12">
        <v>51422814</v>
      </c>
      <c r="AD530" s="12">
        <v>1332557991</v>
      </c>
      <c r="AE530" s="12">
        <v>1771301608</v>
      </c>
      <c r="AF530" s="12">
        <v>124822445</v>
      </c>
      <c r="AG530" s="12">
        <v>207218393</v>
      </c>
      <c r="AH530" s="12">
        <v>494444665</v>
      </c>
      <c r="AI530" s="12">
        <v>636953177</v>
      </c>
      <c r="AJ530" s="12">
        <v>48744108</v>
      </c>
      <c r="AK530" s="12">
        <v>18223269</v>
      </c>
      <c r="AL530" s="12">
        <v>238812</v>
      </c>
      <c r="AM530">
        <v>9675514873</v>
      </c>
    </row>
    <row r="531" spans="1:39" s="26" customFormat="1" ht="15" x14ac:dyDescent="0.25">
      <c r="A531" s="121" t="s">
        <v>762</v>
      </c>
      <c r="B531" s="122" t="s">
        <v>201</v>
      </c>
      <c r="C531" s="120">
        <v>133250021</v>
      </c>
      <c r="D531" s="120">
        <v>54620362</v>
      </c>
      <c r="E531" s="120">
        <v>70900938</v>
      </c>
      <c r="F531" s="120">
        <v>39431925</v>
      </c>
      <c r="G531" s="120">
        <v>182565380</v>
      </c>
      <c r="H531" s="120">
        <v>1907267692</v>
      </c>
      <c r="I531" s="120">
        <v>106049595</v>
      </c>
      <c r="J531" s="120">
        <v>78823223</v>
      </c>
      <c r="K531" s="120">
        <v>121866105</v>
      </c>
      <c r="L531" s="120">
        <v>40134652</v>
      </c>
      <c r="M531" s="120">
        <v>19750235</v>
      </c>
      <c r="N531" s="120">
        <v>396198527</v>
      </c>
      <c r="O531" s="120">
        <v>26955338</v>
      </c>
      <c r="P531" s="120">
        <v>124957449</v>
      </c>
      <c r="Q531" s="120">
        <v>21205792</v>
      </c>
      <c r="R531" s="120">
        <v>59745808</v>
      </c>
      <c r="S531" s="120">
        <v>34610550</v>
      </c>
      <c r="T531" s="120">
        <v>93600206</v>
      </c>
      <c r="U531" s="120">
        <v>7700000</v>
      </c>
      <c r="V531" s="120">
        <v>70095404</v>
      </c>
      <c r="W531" s="120">
        <v>127263632</v>
      </c>
      <c r="X531" s="120">
        <v>41683454</v>
      </c>
      <c r="Y531" s="120">
        <v>495979826</v>
      </c>
      <c r="Z531" s="120">
        <v>235317789</v>
      </c>
      <c r="AA531" s="120">
        <v>38462168</v>
      </c>
      <c r="AB531" s="120">
        <v>461151520</v>
      </c>
      <c r="AC531" s="120">
        <v>51422814</v>
      </c>
      <c r="AD531" s="120">
        <v>1332557991</v>
      </c>
      <c r="AE531" s="120">
        <v>1771301608</v>
      </c>
      <c r="AF531" s="120">
        <v>124822445</v>
      </c>
      <c r="AG531" s="120">
        <v>207218393</v>
      </c>
      <c r="AH531" s="120">
        <v>494444665</v>
      </c>
      <c r="AI531" s="120">
        <v>636953177</v>
      </c>
      <c r="AJ531" s="120">
        <v>48744108</v>
      </c>
      <c r="AK531" s="120">
        <v>18223269</v>
      </c>
      <c r="AL531" s="120">
        <v>238812</v>
      </c>
      <c r="AM531">
        <v>9675514873</v>
      </c>
    </row>
    <row r="532" spans="1:39" s="26" customFormat="1" ht="15" collapsed="1" x14ac:dyDescent="0.25">
      <c r="A532" s="75" t="s">
        <v>48</v>
      </c>
      <c r="B532" s="32" t="s">
        <v>127</v>
      </c>
      <c r="C532" s="31">
        <v>140224566</v>
      </c>
      <c r="D532" s="31">
        <v>54620362</v>
      </c>
      <c r="E532" s="31">
        <v>70900938</v>
      </c>
      <c r="F532" s="31">
        <v>39431925</v>
      </c>
      <c r="G532" s="31">
        <v>182565380</v>
      </c>
      <c r="H532" s="31">
        <v>1947476848</v>
      </c>
      <c r="I532" s="31">
        <v>112990504</v>
      </c>
      <c r="J532" s="31">
        <v>81634334</v>
      </c>
      <c r="K532" s="31">
        <v>121866105</v>
      </c>
      <c r="L532" s="31">
        <v>52640864</v>
      </c>
      <c r="M532" s="31">
        <v>19750235</v>
      </c>
      <c r="N532" s="31">
        <v>396198527</v>
      </c>
      <c r="O532" s="31">
        <v>28802449</v>
      </c>
      <c r="P532" s="31">
        <v>124957449</v>
      </c>
      <c r="Q532" s="31">
        <v>22705792</v>
      </c>
      <c r="R532" s="31">
        <v>61109444</v>
      </c>
      <c r="S532" s="31">
        <v>34610550</v>
      </c>
      <c r="T532" s="31">
        <v>93600206</v>
      </c>
      <c r="U532" s="31">
        <v>7700000</v>
      </c>
      <c r="V532" s="31">
        <v>100540859</v>
      </c>
      <c r="W532" s="31">
        <v>127263632</v>
      </c>
      <c r="X532" s="31">
        <v>84155719</v>
      </c>
      <c r="Y532" s="31">
        <v>495979826</v>
      </c>
      <c r="Z532" s="31">
        <v>237903679</v>
      </c>
      <c r="AA532" s="31">
        <v>38689441</v>
      </c>
      <c r="AB532" s="31">
        <v>467212677</v>
      </c>
      <c r="AC532" s="31">
        <v>128289712</v>
      </c>
      <c r="AD532" s="31">
        <v>1332557991</v>
      </c>
      <c r="AE532" s="31">
        <v>1908630617</v>
      </c>
      <c r="AF532" s="31">
        <v>128322445</v>
      </c>
      <c r="AG532" s="31">
        <v>288117683</v>
      </c>
      <c r="AH532" s="31">
        <v>494444665</v>
      </c>
      <c r="AI532" s="31">
        <v>636953177</v>
      </c>
      <c r="AJ532" s="31">
        <v>84980471</v>
      </c>
      <c r="AK532" s="31">
        <v>18223269</v>
      </c>
      <c r="AL532" s="31">
        <v>238812</v>
      </c>
      <c r="AM532">
        <v>10166291153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39" width="20.5703125" style="1" bestFit="1" customWidth="1"/>
    <col min="40" max="16384" width="11.42578125" style="1"/>
  </cols>
  <sheetData>
    <row r="1" spans="1:39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2"/>
      <c r="B2" s="93"/>
      <c r="C2" s="187" t="s">
        <v>74</v>
      </c>
      <c r="D2" s="187"/>
      <c r="E2" s="187"/>
      <c r="F2" s="187"/>
      <c r="G2" s="187"/>
      <c r="H2" s="187"/>
      <c r="I2" s="187" t="s">
        <v>74</v>
      </c>
      <c r="J2" s="187"/>
      <c r="K2" s="187"/>
      <c r="L2" s="187"/>
      <c r="M2" s="187"/>
      <c r="N2" s="187"/>
      <c r="O2" s="187" t="s">
        <v>74</v>
      </c>
      <c r="P2" s="187"/>
      <c r="Q2" s="187"/>
      <c r="R2" s="187"/>
      <c r="S2" s="187"/>
      <c r="T2" s="187"/>
      <c r="U2" s="187" t="s">
        <v>74</v>
      </c>
      <c r="V2" s="187"/>
      <c r="W2" s="187"/>
      <c r="X2" s="187"/>
      <c r="Y2" s="187"/>
      <c r="Z2" s="187"/>
      <c r="AA2" s="187" t="s">
        <v>74</v>
      </c>
      <c r="AB2" s="187"/>
      <c r="AC2" s="187"/>
      <c r="AD2" s="187"/>
      <c r="AE2" s="187"/>
      <c r="AF2" s="187"/>
      <c r="AG2" s="187" t="s">
        <v>74</v>
      </c>
      <c r="AH2" s="187"/>
      <c r="AI2" s="187"/>
      <c r="AJ2" s="187"/>
      <c r="AK2" s="187"/>
      <c r="AL2" s="187"/>
    </row>
    <row r="3" spans="1:39" s="9" customFormat="1" ht="18.75" x14ac:dyDescent="0.3">
      <c r="A3" s="92"/>
      <c r="B3" s="94"/>
      <c r="C3" s="188" t="str">
        <f>PROPER(INDICE!$B$5)</f>
        <v>Periodo Julio 2016 - Febrero 2017</v>
      </c>
      <c r="D3" s="188"/>
      <c r="E3" s="188"/>
      <c r="F3" s="188"/>
      <c r="G3" s="188"/>
      <c r="H3" s="188"/>
      <c r="I3" s="188" t="str">
        <f>PROPER(INDICE!$B$5)</f>
        <v>Periodo Julio 2016 - Febrero 2017</v>
      </c>
      <c r="J3" s="188"/>
      <c r="K3" s="188"/>
      <c r="L3" s="188"/>
      <c r="M3" s="188"/>
      <c r="N3" s="188"/>
      <c r="O3" s="188" t="str">
        <f>PROPER(INDICE!$B$5)</f>
        <v>Periodo Julio 2016 - Febrero 2017</v>
      </c>
      <c r="P3" s="188"/>
      <c r="Q3" s="188"/>
      <c r="R3" s="188"/>
      <c r="S3" s="188"/>
      <c r="T3" s="188"/>
      <c r="U3" s="188" t="str">
        <f>PROPER(INDICE!$B$5)</f>
        <v>Periodo Julio 2016 - Febrero 2017</v>
      </c>
      <c r="V3" s="188"/>
      <c r="W3" s="188"/>
      <c r="X3" s="188"/>
      <c r="Y3" s="188"/>
      <c r="Z3" s="188"/>
      <c r="AA3" s="188" t="str">
        <f>PROPER(INDICE!$B$5)</f>
        <v>Periodo Julio 2016 - Febrero 2017</v>
      </c>
      <c r="AB3" s="188"/>
      <c r="AC3" s="188"/>
      <c r="AD3" s="188"/>
      <c r="AE3" s="188"/>
      <c r="AF3" s="188"/>
      <c r="AG3" s="188" t="str">
        <f>PROPER(INDICE!$B$5)</f>
        <v>Periodo Julio 2016 - Febrero 2017</v>
      </c>
      <c r="AH3" s="188"/>
      <c r="AI3" s="188"/>
      <c r="AJ3" s="188"/>
      <c r="AK3" s="188"/>
      <c r="AL3" s="188"/>
    </row>
    <row r="4" spans="1:39" s="9" customFormat="1" ht="15.75" x14ac:dyDescent="0.25">
      <c r="A4" s="92"/>
      <c r="B4" s="95"/>
      <c r="C4" s="189" t="s">
        <v>71</v>
      </c>
      <c r="D4" s="189"/>
      <c r="E4" s="189"/>
      <c r="F4" s="189"/>
      <c r="G4" s="189"/>
      <c r="H4" s="189"/>
      <c r="I4" s="189" t="s">
        <v>71</v>
      </c>
      <c r="J4" s="189"/>
      <c r="K4" s="189"/>
      <c r="L4" s="189"/>
      <c r="M4" s="189"/>
      <c r="N4" s="189"/>
      <c r="O4" s="189" t="s">
        <v>71</v>
      </c>
      <c r="P4" s="189"/>
      <c r="Q4" s="189"/>
      <c r="R4" s="189"/>
      <c r="S4" s="189"/>
      <c r="T4" s="189"/>
      <c r="U4" s="189" t="s">
        <v>71</v>
      </c>
      <c r="V4" s="189"/>
      <c r="W4" s="189"/>
      <c r="X4" s="189"/>
      <c r="Y4" s="189"/>
      <c r="Z4" s="189"/>
      <c r="AA4" s="189" t="s">
        <v>71</v>
      </c>
      <c r="AB4" s="189"/>
      <c r="AC4" s="189"/>
      <c r="AD4" s="189"/>
      <c r="AE4" s="189"/>
      <c r="AF4" s="189"/>
      <c r="AG4" s="189" t="s">
        <v>71</v>
      </c>
      <c r="AH4" s="189"/>
      <c r="AI4" s="189"/>
      <c r="AJ4" s="189"/>
      <c r="AK4" s="189"/>
      <c r="AL4" s="189"/>
    </row>
    <row r="5" spans="1:39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33" t="s">
        <v>1438</v>
      </c>
      <c r="AM6" s="190" t="s">
        <v>1439</v>
      </c>
    </row>
    <row r="7" spans="1:39" s="6" customFormat="1" ht="12" customHeight="1" x14ac:dyDescent="0.25">
      <c r="A7" s="77" t="s">
        <v>765</v>
      </c>
      <c r="B7" s="28" t="s">
        <v>144</v>
      </c>
      <c r="C7" s="27">
        <v>8917874</v>
      </c>
      <c r="D7" s="27">
        <v>129933846</v>
      </c>
      <c r="E7" s="27">
        <v>210373038</v>
      </c>
      <c r="F7" s="27">
        <v>32322700</v>
      </c>
      <c r="G7" s="27">
        <v>35063374</v>
      </c>
      <c r="H7" s="27">
        <v>1061130344</v>
      </c>
      <c r="I7" s="27">
        <v>40186900</v>
      </c>
      <c r="J7" s="27">
        <v>155669060</v>
      </c>
      <c r="K7" s="27">
        <v>12291561</v>
      </c>
      <c r="L7" s="27">
        <v>152212268</v>
      </c>
      <c r="M7" s="27">
        <v>43817751</v>
      </c>
      <c r="N7" s="27">
        <v>727694521</v>
      </c>
      <c r="O7" s="27">
        <v>114719459</v>
      </c>
      <c r="P7" s="27">
        <v>104080212</v>
      </c>
      <c r="Q7" s="27">
        <v>200289531</v>
      </c>
      <c r="R7" s="27">
        <v>0</v>
      </c>
      <c r="S7" s="27">
        <v>11449193</v>
      </c>
      <c r="T7" s="27">
        <v>0</v>
      </c>
      <c r="U7" s="27">
        <v>0</v>
      </c>
      <c r="V7" s="27">
        <v>356054299</v>
      </c>
      <c r="W7" s="27">
        <v>137566132</v>
      </c>
      <c r="X7" s="27">
        <v>74318978</v>
      </c>
      <c r="Y7" s="27">
        <v>583398</v>
      </c>
      <c r="Z7" s="27">
        <v>41056224</v>
      </c>
      <c r="AA7" s="27">
        <v>172491770</v>
      </c>
      <c r="AB7" s="27">
        <v>151389573</v>
      </c>
      <c r="AC7" s="27">
        <v>331874715</v>
      </c>
      <c r="AD7" s="27">
        <v>0</v>
      </c>
      <c r="AE7" s="27">
        <v>195176364</v>
      </c>
      <c r="AF7" s="27">
        <v>18616117</v>
      </c>
      <c r="AG7" s="27">
        <v>28430753</v>
      </c>
      <c r="AH7" s="27">
        <v>0</v>
      </c>
      <c r="AI7" s="27">
        <v>0</v>
      </c>
      <c r="AJ7" s="27">
        <v>8051822</v>
      </c>
      <c r="AK7" s="27">
        <v>7811934</v>
      </c>
      <c r="AL7" s="27">
        <v>0</v>
      </c>
      <c r="AM7" s="201">
        <v>4563573711</v>
      </c>
    </row>
    <row r="8" spans="1:39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1724546</v>
      </c>
      <c r="G8" s="27">
        <v>0</v>
      </c>
      <c r="H8" s="27">
        <v>96949344</v>
      </c>
      <c r="I8" s="27">
        <v>12623421</v>
      </c>
      <c r="J8" s="27">
        <v>10381000</v>
      </c>
      <c r="K8" s="27">
        <v>0</v>
      </c>
      <c r="L8" s="27">
        <v>1441083</v>
      </c>
      <c r="M8" s="27">
        <v>1697671</v>
      </c>
      <c r="N8" s="27">
        <v>24213957</v>
      </c>
      <c r="O8" s="27">
        <v>0</v>
      </c>
      <c r="P8" s="27">
        <v>6117818</v>
      </c>
      <c r="Q8" s="27">
        <v>22200479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1029078</v>
      </c>
      <c r="X8" s="27">
        <v>17844428</v>
      </c>
      <c r="Y8" s="27">
        <v>0</v>
      </c>
      <c r="Z8" s="27">
        <v>0</v>
      </c>
      <c r="AA8" s="27">
        <v>5542398</v>
      </c>
      <c r="AB8" s="27">
        <v>268720</v>
      </c>
      <c r="AC8" s="27">
        <v>5238347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1</v>
      </c>
      <c r="AK8" s="27">
        <v>0</v>
      </c>
      <c r="AL8" s="27">
        <v>0</v>
      </c>
      <c r="AM8" s="201">
        <v>207272291</v>
      </c>
    </row>
    <row r="9" spans="1:39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2878138</v>
      </c>
      <c r="E9" s="27">
        <v>2200325</v>
      </c>
      <c r="F9" s="27">
        <v>0</v>
      </c>
      <c r="G9" s="27">
        <v>0</v>
      </c>
      <c r="H9" s="27">
        <v>138146955</v>
      </c>
      <c r="I9" s="27">
        <v>0</v>
      </c>
      <c r="J9" s="27">
        <v>1253658</v>
      </c>
      <c r="K9" s="27">
        <v>0</v>
      </c>
      <c r="L9" s="27">
        <v>10985679</v>
      </c>
      <c r="M9" s="27">
        <v>0</v>
      </c>
      <c r="N9" s="27">
        <v>33540290</v>
      </c>
      <c r="O9" s="27">
        <v>911066</v>
      </c>
      <c r="P9" s="27">
        <v>0</v>
      </c>
      <c r="Q9" s="27">
        <v>1987560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2283168</v>
      </c>
      <c r="AC9" s="27">
        <v>0</v>
      </c>
      <c r="AD9" s="27">
        <v>0</v>
      </c>
      <c r="AE9" s="27">
        <v>0</v>
      </c>
      <c r="AF9" s="27">
        <v>363688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01">
        <v>194550527</v>
      </c>
    </row>
    <row r="10" spans="1:39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64901153</v>
      </c>
      <c r="E10" s="27">
        <v>116872588</v>
      </c>
      <c r="F10" s="27">
        <v>0</v>
      </c>
      <c r="G10" s="27">
        <v>19617987</v>
      </c>
      <c r="H10" s="27">
        <v>1274494116</v>
      </c>
      <c r="I10" s="27">
        <v>8895768</v>
      </c>
      <c r="J10" s="27">
        <v>6495301</v>
      </c>
      <c r="K10" s="27">
        <v>2780830</v>
      </c>
      <c r="L10" s="27">
        <v>48759582</v>
      </c>
      <c r="M10" s="27">
        <v>17720338</v>
      </c>
      <c r="N10" s="27">
        <v>728124130</v>
      </c>
      <c r="O10" s="27">
        <v>740467</v>
      </c>
      <c r="P10" s="27">
        <v>34215742</v>
      </c>
      <c r="Q10" s="27">
        <v>31271984</v>
      </c>
      <c r="R10" s="27">
        <v>0</v>
      </c>
      <c r="S10" s="27">
        <v>1714184</v>
      </c>
      <c r="T10" s="27">
        <v>0</v>
      </c>
      <c r="U10" s="27">
        <v>0</v>
      </c>
      <c r="V10" s="27">
        <v>0</v>
      </c>
      <c r="W10" s="27">
        <v>27613712</v>
      </c>
      <c r="X10" s="27">
        <v>21269938</v>
      </c>
      <c r="Y10" s="27">
        <v>19162854</v>
      </c>
      <c r="Z10" s="27">
        <v>0</v>
      </c>
      <c r="AA10" s="27">
        <v>28239525</v>
      </c>
      <c r="AB10" s="27">
        <v>9450547</v>
      </c>
      <c r="AC10" s="27">
        <v>54024713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636491</v>
      </c>
      <c r="AK10" s="27">
        <v>0</v>
      </c>
      <c r="AL10" s="27">
        <v>0</v>
      </c>
      <c r="AM10" s="201">
        <v>2517001950</v>
      </c>
    </row>
    <row r="11" spans="1:39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01">
        <v>0</v>
      </c>
    </row>
    <row r="12" spans="1:39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27391892</v>
      </c>
      <c r="F12" s="27">
        <v>383814</v>
      </c>
      <c r="G12" s="27">
        <v>0</v>
      </c>
      <c r="H12" s="27">
        <v>184130493</v>
      </c>
      <c r="I12" s="27">
        <v>0</v>
      </c>
      <c r="J12" s="27">
        <v>0</v>
      </c>
      <c r="K12" s="27">
        <v>0</v>
      </c>
      <c r="L12" s="27">
        <v>9353735</v>
      </c>
      <c r="M12" s="27">
        <v>0</v>
      </c>
      <c r="N12" s="27">
        <v>73169528</v>
      </c>
      <c r="O12" s="27">
        <v>0</v>
      </c>
      <c r="P12" s="27">
        <v>4231950</v>
      </c>
      <c r="Q12" s="27">
        <v>80323253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480599</v>
      </c>
      <c r="X12" s="27">
        <v>12971770</v>
      </c>
      <c r="Y12" s="27">
        <v>0</v>
      </c>
      <c r="Z12" s="27">
        <v>8384319</v>
      </c>
      <c r="AA12" s="27">
        <v>6749635</v>
      </c>
      <c r="AB12" s="27">
        <v>37664193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01">
        <v>445235181</v>
      </c>
    </row>
    <row r="13" spans="1:39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28970219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5023150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14345205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01">
        <v>48338574</v>
      </c>
    </row>
    <row r="14" spans="1:39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01">
        <v>0</v>
      </c>
    </row>
    <row r="15" spans="1:39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36745360</v>
      </c>
      <c r="F15" s="27">
        <v>0</v>
      </c>
      <c r="G15" s="27">
        <v>131927670</v>
      </c>
      <c r="H15" s="27">
        <v>412685285</v>
      </c>
      <c r="I15" s="27">
        <v>0</v>
      </c>
      <c r="J15" s="27">
        <v>0</v>
      </c>
      <c r="K15" s="27">
        <v>0</v>
      </c>
      <c r="L15" s="27">
        <v>247941158</v>
      </c>
      <c r="M15" s="27">
        <v>0</v>
      </c>
      <c r="N15" s="27">
        <v>238491288</v>
      </c>
      <c r="O15" s="27">
        <v>13576048</v>
      </c>
      <c r="P15" s="27">
        <v>7549643</v>
      </c>
      <c r="Q15" s="27">
        <v>41952500</v>
      </c>
      <c r="R15" s="27">
        <v>0</v>
      </c>
      <c r="S15" s="27">
        <v>0</v>
      </c>
      <c r="T15" s="27">
        <v>0</v>
      </c>
      <c r="U15" s="27">
        <v>0</v>
      </c>
      <c r="V15" s="27">
        <v>2880419</v>
      </c>
      <c r="W15" s="27">
        <v>0</v>
      </c>
      <c r="X15" s="27">
        <v>659907</v>
      </c>
      <c r="Y15" s="27">
        <v>6536488</v>
      </c>
      <c r="Z15" s="27">
        <v>0</v>
      </c>
      <c r="AA15" s="27">
        <v>95574262</v>
      </c>
      <c r="AB15" s="27">
        <v>17543478</v>
      </c>
      <c r="AC15" s="27">
        <v>144665474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3</v>
      </c>
      <c r="AK15" s="27">
        <v>0</v>
      </c>
      <c r="AL15" s="27">
        <v>0</v>
      </c>
      <c r="AM15" s="201">
        <v>1398728983</v>
      </c>
    </row>
    <row r="16" spans="1:39" s="6" customFormat="1" ht="15" x14ac:dyDescent="0.25">
      <c r="A16" s="77" t="s">
        <v>774</v>
      </c>
      <c r="B16" s="28" t="s">
        <v>153</v>
      </c>
      <c r="C16" s="27">
        <v>7105185</v>
      </c>
      <c r="D16" s="27">
        <v>12435262</v>
      </c>
      <c r="E16" s="27">
        <v>5909128</v>
      </c>
      <c r="F16" s="27">
        <v>0</v>
      </c>
      <c r="G16" s="27">
        <v>0</v>
      </c>
      <c r="H16" s="27">
        <v>25914416</v>
      </c>
      <c r="I16" s="27">
        <v>1480882</v>
      </c>
      <c r="J16" s="27">
        <v>0</v>
      </c>
      <c r="K16" s="27">
        <v>0</v>
      </c>
      <c r="L16" s="27">
        <v>0</v>
      </c>
      <c r="M16" s="27">
        <v>0</v>
      </c>
      <c r="N16" s="27">
        <v>60954240</v>
      </c>
      <c r="O16" s="27">
        <v>13699555</v>
      </c>
      <c r="P16" s="27">
        <v>0</v>
      </c>
      <c r="Q16" s="27">
        <v>4878968</v>
      </c>
      <c r="R16" s="27">
        <v>0</v>
      </c>
      <c r="S16" s="27">
        <v>1368974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5741807</v>
      </c>
      <c r="AB16" s="27">
        <v>8031524</v>
      </c>
      <c r="AC16" s="27">
        <v>8541837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01">
        <v>156061778</v>
      </c>
    </row>
    <row r="17" spans="1:39" s="6" customFormat="1" ht="15" x14ac:dyDescent="0.25">
      <c r="A17" s="77" t="s">
        <v>775</v>
      </c>
      <c r="B17" s="28" t="s">
        <v>154</v>
      </c>
      <c r="C17" s="27">
        <v>0</v>
      </c>
      <c r="D17" s="27">
        <v>17900901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3922068</v>
      </c>
      <c r="N17" s="27">
        <v>7078813</v>
      </c>
      <c r="O17" s="27">
        <v>11051249</v>
      </c>
      <c r="P17" s="27">
        <v>13735418</v>
      </c>
      <c r="Q17" s="27">
        <v>19310880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29389876</v>
      </c>
      <c r="Y17" s="27">
        <v>2846095</v>
      </c>
      <c r="Z17" s="27">
        <v>0</v>
      </c>
      <c r="AA17" s="27">
        <v>0</v>
      </c>
      <c r="AB17" s="27">
        <v>10317544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01">
        <v>115552844</v>
      </c>
    </row>
    <row r="18" spans="1:39" s="6" customFormat="1" ht="15" x14ac:dyDescent="0.25">
      <c r="A18" s="77" t="s">
        <v>776</v>
      </c>
      <c r="B18" s="28" t="s">
        <v>155</v>
      </c>
      <c r="C18" s="27">
        <v>3866282</v>
      </c>
      <c r="D18" s="27">
        <v>0</v>
      </c>
      <c r="E18" s="27">
        <v>4822588</v>
      </c>
      <c r="F18" s="27">
        <v>0</v>
      </c>
      <c r="G18" s="27">
        <v>0</v>
      </c>
      <c r="H18" s="27">
        <v>400007955</v>
      </c>
      <c r="I18" s="27">
        <v>0</v>
      </c>
      <c r="J18" s="27">
        <v>0</v>
      </c>
      <c r="K18" s="27">
        <v>0</v>
      </c>
      <c r="L18" s="27">
        <v>100917486</v>
      </c>
      <c r="M18" s="27">
        <v>1858035</v>
      </c>
      <c r="N18" s="27">
        <v>109423742</v>
      </c>
      <c r="O18" s="27">
        <v>12840955</v>
      </c>
      <c r="P18" s="27">
        <v>6923288</v>
      </c>
      <c r="Q18" s="27">
        <v>315206</v>
      </c>
      <c r="R18" s="27">
        <v>2537090</v>
      </c>
      <c r="S18" s="27">
        <v>5390059</v>
      </c>
      <c r="T18" s="27">
        <v>0</v>
      </c>
      <c r="U18" s="27">
        <v>0</v>
      </c>
      <c r="V18" s="27">
        <v>0</v>
      </c>
      <c r="W18" s="27">
        <v>0</v>
      </c>
      <c r="X18" s="27">
        <v>16767447</v>
      </c>
      <c r="Y18" s="27">
        <v>0</v>
      </c>
      <c r="Z18" s="27">
        <v>11764154</v>
      </c>
      <c r="AA18" s="27">
        <v>31628009</v>
      </c>
      <c r="AB18" s="27">
        <v>15718303</v>
      </c>
      <c r="AC18" s="27">
        <v>11843106</v>
      </c>
      <c r="AD18" s="27">
        <v>0</v>
      </c>
      <c r="AE18" s="27">
        <v>49939504</v>
      </c>
      <c r="AF18" s="27">
        <v>6146636</v>
      </c>
      <c r="AG18" s="27">
        <v>3201909</v>
      </c>
      <c r="AH18" s="27">
        <v>0</v>
      </c>
      <c r="AI18" s="27">
        <v>0</v>
      </c>
      <c r="AJ18" s="27">
        <v>29518327</v>
      </c>
      <c r="AK18" s="27">
        <v>0</v>
      </c>
      <c r="AL18" s="27">
        <v>0</v>
      </c>
      <c r="AM18" s="201">
        <v>825430081</v>
      </c>
    </row>
    <row r="19" spans="1:39" s="6" customFormat="1" ht="15" x14ac:dyDescent="0.25">
      <c r="A19" s="77" t="s">
        <v>777</v>
      </c>
      <c r="B19" s="28" t="s">
        <v>156</v>
      </c>
      <c r="C19" s="27">
        <v>0</v>
      </c>
      <c r="D19" s="27">
        <v>5273235</v>
      </c>
      <c r="E19" s="27">
        <v>3191343</v>
      </c>
      <c r="F19" s="27">
        <v>0</v>
      </c>
      <c r="G19" s="27">
        <v>4235591</v>
      </c>
      <c r="H19" s="27">
        <v>0</v>
      </c>
      <c r="I19" s="27">
        <v>0</v>
      </c>
      <c r="J19" s="27">
        <v>0</v>
      </c>
      <c r="K19" s="27">
        <v>0</v>
      </c>
      <c r="L19" s="27">
        <v>31453668</v>
      </c>
      <c r="M19" s="27">
        <v>31594312</v>
      </c>
      <c r="N19" s="27">
        <v>21497913</v>
      </c>
      <c r="O19" s="27">
        <v>89822785</v>
      </c>
      <c r="P19" s="27">
        <v>0</v>
      </c>
      <c r="Q19" s="27">
        <v>168118595</v>
      </c>
      <c r="R19" s="27">
        <v>0</v>
      </c>
      <c r="S19" s="27">
        <v>62994617</v>
      </c>
      <c r="T19" s="27">
        <v>0</v>
      </c>
      <c r="U19" s="27">
        <v>0</v>
      </c>
      <c r="V19" s="27">
        <v>0</v>
      </c>
      <c r="W19" s="27">
        <v>18722059</v>
      </c>
      <c r="X19" s="27">
        <v>3432867</v>
      </c>
      <c r="Y19" s="27">
        <v>30115296</v>
      </c>
      <c r="Z19" s="27">
        <v>0</v>
      </c>
      <c r="AA19" s="27">
        <v>49799489</v>
      </c>
      <c r="AB19" s="27">
        <v>66812849</v>
      </c>
      <c r="AC19" s="27">
        <v>6099844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01">
        <v>593164463</v>
      </c>
    </row>
    <row r="20" spans="1:39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254105977</v>
      </c>
      <c r="H20" s="27">
        <v>75300101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179282263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24197208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01">
        <v>532885549</v>
      </c>
    </row>
    <row r="21" spans="1:39" s="6" customFormat="1" ht="12" customHeight="1" x14ac:dyDescent="0.25">
      <c r="A21" s="118" t="s">
        <v>779</v>
      </c>
      <c r="B21" s="119" t="s">
        <v>157</v>
      </c>
      <c r="C21" s="120">
        <v>19889341</v>
      </c>
      <c r="D21" s="120">
        <v>233322535</v>
      </c>
      <c r="E21" s="120">
        <v>407506262</v>
      </c>
      <c r="F21" s="120">
        <v>34431060</v>
      </c>
      <c r="G21" s="120">
        <v>444950599</v>
      </c>
      <c r="H21" s="120">
        <v>3697729228</v>
      </c>
      <c r="I21" s="120">
        <v>63186971</v>
      </c>
      <c r="J21" s="120">
        <v>173799019</v>
      </c>
      <c r="K21" s="120">
        <v>15072391</v>
      </c>
      <c r="L21" s="120">
        <v>603064659</v>
      </c>
      <c r="M21" s="120">
        <v>100610175</v>
      </c>
      <c r="N21" s="120">
        <v>2208493835</v>
      </c>
      <c r="O21" s="120">
        <v>257361584</v>
      </c>
      <c r="P21" s="120">
        <v>176854071</v>
      </c>
      <c r="Q21" s="120">
        <v>570648956</v>
      </c>
      <c r="R21" s="120">
        <v>2537090</v>
      </c>
      <c r="S21" s="120">
        <v>82917027</v>
      </c>
      <c r="T21" s="120">
        <v>0</v>
      </c>
      <c r="U21" s="120">
        <v>0</v>
      </c>
      <c r="V21" s="120">
        <v>358934718</v>
      </c>
      <c r="W21" s="120">
        <v>185411580</v>
      </c>
      <c r="X21" s="120">
        <v>176655211</v>
      </c>
      <c r="Y21" s="120">
        <v>59244131</v>
      </c>
      <c r="Z21" s="120">
        <v>61204697</v>
      </c>
      <c r="AA21" s="120">
        <v>419964103</v>
      </c>
      <c r="AB21" s="120">
        <v>333825104</v>
      </c>
      <c r="AC21" s="120">
        <v>562288036</v>
      </c>
      <c r="AD21" s="120">
        <v>0</v>
      </c>
      <c r="AE21" s="120">
        <v>245115868</v>
      </c>
      <c r="AF21" s="120">
        <v>25126441</v>
      </c>
      <c r="AG21" s="120">
        <v>31632662</v>
      </c>
      <c r="AH21" s="120">
        <v>0</v>
      </c>
      <c r="AI21" s="120">
        <v>0</v>
      </c>
      <c r="AJ21" s="120">
        <v>38206644</v>
      </c>
      <c r="AK21" s="120">
        <v>7811934</v>
      </c>
      <c r="AL21" s="120">
        <v>0</v>
      </c>
      <c r="AM21" s="202">
        <v>11597795932</v>
      </c>
    </row>
    <row r="22" spans="1:39" s="6" customFormat="1" ht="12" customHeight="1" x14ac:dyDescent="0.25">
      <c r="A22" s="78" t="s">
        <v>49</v>
      </c>
      <c r="B22" s="34" t="s">
        <v>88</v>
      </c>
      <c r="C22" s="35">
        <v>19889341</v>
      </c>
      <c r="D22" s="35">
        <v>233322535</v>
      </c>
      <c r="E22" s="35">
        <v>407506262</v>
      </c>
      <c r="F22" s="35">
        <v>34431060</v>
      </c>
      <c r="G22" s="35">
        <v>444950599</v>
      </c>
      <c r="H22" s="35">
        <v>3697729228</v>
      </c>
      <c r="I22" s="35">
        <v>63186971</v>
      </c>
      <c r="J22" s="35">
        <v>173799019</v>
      </c>
      <c r="K22" s="35">
        <v>15072391</v>
      </c>
      <c r="L22" s="35">
        <v>603064659</v>
      </c>
      <c r="M22" s="35">
        <v>100610175</v>
      </c>
      <c r="N22" s="35">
        <v>2208493835</v>
      </c>
      <c r="O22" s="35">
        <v>257361584</v>
      </c>
      <c r="P22" s="35">
        <v>176854071</v>
      </c>
      <c r="Q22" s="35">
        <v>570648956</v>
      </c>
      <c r="R22" s="35">
        <v>2537090</v>
      </c>
      <c r="S22" s="35">
        <v>82917027</v>
      </c>
      <c r="T22" s="35">
        <v>0</v>
      </c>
      <c r="U22" s="35">
        <v>0</v>
      </c>
      <c r="V22" s="35">
        <v>358934718</v>
      </c>
      <c r="W22" s="35">
        <v>185411580</v>
      </c>
      <c r="X22" s="35">
        <v>176655211</v>
      </c>
      <c r="Y22" s="35">
        <v>59244131</v>
      </c>
      <c r="Z22" s="35">
        <v>61204697</v>
      </c>
      <c r="AA22" s="35">
        <v>419964103</v>
      </c>
      <c r="AB22" s="35">
        <v>333825104</v>
      </c>
      <c r="AC22" s="35">
        <v>562288036</v>
      </c>
      <c r="AD22" s="35">
        <v>0</v>
      </c>
      <c r="AE22" s="35">
        <v>245115868</v>
      </c>
      <c r="AF22" s="35">
        <v>25126441</v>
      </c>
      <c r="AG22" s="35">
        <v>31632662</v>
      </c>
      <c r="AH22" s="35">
        <v>0</v>
      </c>
      <c r="AI22" s="35">
        <v>0</v>
      </c>
      <c r="AJ22" s="35">
        <v>38206644</v>
      </c>
      <c r="AK22" s="35">
        <v>7811934</v>
      </c>
      <c r="AL22" s="35">
        <v>0</v>
      </c>
      <c r="AM22" s="203">
        <v>11597795932</v>
      </c>
    </row>
    <row r="23" spans="1:39" s="6" customFormat="1" ht="15" x14ac:dyDescent="0.25">
      <c r="A23" s="77" t="s">
        <v>780</v>
      </c>
      <c r="B23" s="28" t="s">
        <v>144</v>
      </c>
      <c r="C23" s="27">
        <v>846391468</v>
      </c>
      <c r="D23" s="27">
        <v>394867366</v>
      </c>
      <c r="E23" s="27">
        <v>428865775</v>
      </c>
      <c r="F23" s="27">
        <v>1084110955</v>
      </c>
      <c r="G23" s="27">
        <v>788914476</v>
      </c>
      <c r="H23" s="27">
        <v>3432822111</v>
      </c>
      <c r="I23" s="27">
        <v>417109219</v>
      </c>
      <c r="J23" s="27">
        <v>0</v>
      </c>
      <c r="K23" s="27">
        <v>0</v>
      </c>
      <c r="L23" s="27">
        <v>6176219244</v>
      </c>
      <c r="M23" s="27">
        <v>2253594641</v>
      </c>
      <c r="N23" s="27">
        <v>2355144037</v>
      </c>
      <c r="O23" s="27">
        <v>2545347596</v>
      </c>
      <c r="P23" s="27">
        <v>148180594</v>
      </c>
      <c r="Q23" s="27">
        <v>91298530</v>
      </c>
      <c r="R23" s="27">
        <v>110128291</v>
      </c>
      <c r="S23" s="27">
        <v>14615523</v>
      </c>
      <c r="T23" s="27">
        <v>5015321218</v>
      </c>
      <c r="U23" s="27">
        <v>0</v>
      </c>
      <c r="V23" s="27">
        <v>4820922021</v>
      </c>
      <c r="W23" s="27">
        <v>15013576</v>
      </c>
      <c r="X23" s="27">
        <v>0</v>
      </c>
      <c r="Y23" s="27">
        <v>1572574</v>
      </c>
      <c r="Z23" s="27">
        <v>0</v>
      </c>
      <c r="AA23" s="27">
        <v>424516645</v>
      </c>
      <c r="AB23" s="27">
        <v>631488107</v>
      </c>
      <c r="AC23" s="27">
        <v>0</v>
      </c>
      <c r="AD23" s="27">
        <v>31557933209</v>
      </c>
      <c r="AE23" s="27">
        <v>102141149</v>
      </c>
      <c r="AF23" s="27">
        <v>8085670</v>
      </c>
      <c r="AG23" s="27">
        <v>82979471</v>
      </c>
      <c r="AH23" s="27">
        <v>663772418</v>
      </c>
      <c r="AI23" s="27">
        <v>0</v>
      </c>
      <c r="AJ23" s="27">
        <v>111973487</v>
      </c>
      <c r="AK23" s="27">
        <v>51178536</v>
      </c>
      <c r="AL23" s="27">
        <v>0</v>
      </c>
      <c r="AM23" s="201">
        <v>64574507907</v>
      </c>
    </row>
    <row r="24" spans="1:39" s="6" customFormat="1" ht="15" x14ac:dyDescent="0.25">
      <c r="A24" s="77" t="s">
        <v>781</v>
      </c>
      <c r="B24" s="28" t="s">
        <v>145</v>
      </c>
      <c r="C24" s="27">
        <v>649755485</v>
      </c>
      <c r="D24" s="27">
        <v>291791028</v>
      </c>
      <c r="E24" s="27">
        <v>0</v>
      </c>
      <c r="F24" s="27">
        <v>51570034</v>
      </c>
      <c r="G24" s="27">
        <v>937149658</v>
      </c>
      <c r="H24" s="27">
        <v>1983104400</v>
      </c>
      <c r="I24" s="27">
        <v>0</v>
      </c>
      <c r="J24" s="27">
        <v>0</v>
      </c>
      <c r="K24" s="27">
        <v>0</v>
      </c>
      <c r="L24" s="27">
        <v>1620422468</v>
      </c>
      <c r="M24" s="27">
        <v>1609073766</v>
      </c>
      <c r="N24" s="27">
        <v>994727093</v>
      </c>
      <c r="O24" s="27">
        <v>484311674</v>
      </c>
      <c r="P24" s="27">
        <v>103482821</v>
      </c>
      <c r="Q24" s="27">
        <v>0</v>
      </c>
      <c r="R24" s="27">
        <v>0</v>
      </c>
      <c r="S24" s="27">
        <v>57474</v>
      </c>
      <c r="T24" s="27">
        <v>6781106915</v>
      </c>
      <c r="U24" s="27">
        <v>0</v>
      </c>
      <c r="V24" s="27">
        <v>1112871435</v>
      </c>
      <c r="W24" s="27">
        <v>0</v>
      </c>
      <c r="X24" s="27">
        <v>0</v>
      </c>
      <c r="Y24" s="27">
        <v>0</v>
      </c>
      <c r="Z24" s="27">
        <v>0</v>
      </c>
      <c r="AA24" s="27">
        <v>203741337</v>
      </c>
      <c r="AB24" s="27">
        <v>19027793</v>
      </c>
      <c r="AC24" s="27">
        <v>0</v>
      </c>
      <c r="AD24" s="27">
        <v>6874542393</v>
      </c>
      <c r="AE24" s="27">
        <v>36250859</v>
      </c>
      <c r="AF24" s="27">
        <v>0</v>
      </c>
      <c r="AG24" s="27">
        <v>0</v>
      </c>
      <c r="AH24" s="27">
        <v>640265834</v>
      </c>
      <c r="AI24" s="27">
        <v>10617802</v>
      </c>
      <c r="AJ24" s="27">
        <v>14583801</v>
      </c>
      <c r="AK24" s="27">
        <v>0</v>
      </c>
      <c r="AL24" s="27">
        <v>0</v>
      </c>
      <c r="AM24" s="201">
        <v>24418454070</v>
      </c>
    </row>
    <row r="25" spans="1:39" s="6" customFormat="1" ht="15" x14ac:dyDescent="0.25">
      <c r="A25" s="77" t="s">
        <v>782</v>
      </c>
      <c r="B25" s="28" t="s">
        <v>146</v>
      </c>
      <c r="C25" s="27">
        <v>140670242</v>
      </c>
      <c r="D25" s="27">
        <v>0</v>
      </c>
      <c r="E25" s="27">
        <v>0</v>
      </c>
      <c r="F25" s="27">
        <v>1077971</v>
      </c>
      <c r="G25" s="27">
        <v>68726653</v>
      </c>
      <c r="H25" s="27">
        <v>253254660</v>
      </c>
      <c r="I25" s="27">
        <v>0</v>
      </c>
      <c r="J25" s="27">
        <v>0</v>
      </c>
      <c r="K25" s="27">
        <v>0</v>
      </c>
      <c r="L25" s="27">
        <v>459768209</v>
      </c>
      <c r="M25" s="27">
        <v>145251418</v>
      </c>
      <c r="N25" s="27">
        <v>300307748</v>
      </c>
      <c r="O25" s="27">
        <v>289219367</v>
      </c>
      <c r="P25" s="27">
        <v>0</v>
      </c>
      <c r="Q25" s="27">
        <v>0</v>
      </c>
      <c r="R25" s="27">
        <v>0</v>
      </c>
      <c r="S25" s="27">
        <v>642366</v>
      </c>
      <c r="T25" s="27">
        <v>0</v>
      </c>
      <c r="U25" s="27">
        <v>0</v>
      </c>
      <c r="V25" s="27">
        <v>544848799</v>
      </c>
      <c r="W25" s="27">
        <v>0</v>
      </c>
      <c r="X25" s="27">
        <v>0</v>
      </c>
      <c r="Y25" s="27">
        <v>0</v>
      </c>
      <c r="Z25" s="27">
        <v>0</v>
      </c>
      <c r="AA25" s="27">
        <v>36627984</v>
      </c>
      <c r="AB25" s="27">
        <v>0</v>
      </c>
      <c r="AC25" s="27">
        <v>49044499</v>
      </c>
      <c r="AD25" s="27">
        <v>122357560</v>
      </c>
      <c r="AE25" s="27">
        <v>0</v>
      </c>
      <c r="AF25" s="27">
        <v>4662516</v>
      </c>
      <c r="AG25" s="27">
        <v>0</v>
      </c>
      <c r="AH25" s="27">
        <v>87472273</v>
      </c>
      <c r="AI25" s="27">
        <v>0</v>
      </c>
      <c r="AJ25" s="27">
        <v>26751402</v>
      </c>
      <c r="AK25" s="27">
        <v>2554688</v>
      </c>
      <c r="AL25" s="27">
        <v>0</v>
      </c>
      <c r="AM25" s="201">
        <v>2533238355</v>
      </c>
    </row>
    <row r="26" spans="1:39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2278875157</v>
      </c>
      <c r="J26" s="27">
        <v>0</v>
      </c>
      <c r="K26" s="27">
        <v>0</v>
      </c>
      <c r="L26" s="27">
        <v>0</v>
      </c>
      <c r="M26" s="27">
        <v>0</v>
      </c>
      <c r="N26" s="27">
        <v>9027118603</v>
      </c>
      <c r="O26" s="27">
        <v>0</v>
      </c>
      <c r="P26" s="27">
        <v>0</v>
      </c>
      <c r="Q26" s="27">
        <v>0</v>
      </c>
      <c r="R26" s="27">
        <v>0</v>
      </c>
      <c r="S26" s="27">
        <v>42448567</v>
      </c>
      <c r="T26" s="27">
        <v>0</v>
      </c>
      <c r="U26" s="27">
        <v>0</v>
      </c>
      <c r="V26" s="27">
        <v>0</v>
      </c>
      <c r="W26" s="27">
        <v>0</v>
      </c>
      <c r="X26" s="27">
        <v>158576152</v>
      </c>
      <c r="Y26" s="27">
        <v>0</v>
      </c>
      <c r="Z26" s="27">
        <v>0</v>
      </c>
      <c r="AA26" s="27">
        <v>0</v>
      </c>
      <c r="AB26" s="27">
        <v>0</v>
      </c>
      <c r="AC26" s="27">
        <v>2874404078</v>
      </c>
      <c r="AD26" s="27">
        <v>869381175</v>
      </c>
      <c r="AE26" s="27">
        <v>0</v>
      </c>
      <c r="AF26" s="27">
        <v>8264177841</v>
      </c>
      <c r="AG26" s="27">
        <v>0</v>
      </c>
      <c r="AH26" s="27">
        <v>17407299599</v>
      </c>
      <c r="AI26" s="27">
        <v>429239</v>
      </c>
      <c r="AJ26" s="27">
        <v>-3</v>
      </c>
      <c r="AK26" s="27">
        <v>0</v>
      </c>
      <c r="AL26" s="27">
        <v>0</v>
      </c>
      <c r="AM26" s="201">
        <v>40922710408</v>
      </c>
    </row>
    <row r="27" spans="1:39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01">
        <v>0</v>
      </c>
    </row>
    <row r="28" spans="1:39" s="6" customFormat="1" ht="15" x14ac:dyDescent="0.25">
      <c r="A28" s="77" t="s">
        <v>785</v>
      </c>
      <c r="B28" s="28" t="s">
        <v>149</v>
      </c>
      <c r="C28" s="27">
        <v>163017473</v>
      </c>
      <c r="D28" s="27">
        <v>195667316</v>
      </c>
      <c r="E28" s="27">
        <v>0</v>
      </c>
      <c r="F28" s="27">
        <v>3767003</v>
      </c>
      <c r="G28" s="27">
        <v>361186573</v>
      </c>
      <c r="H28" s="27">
        <v>942075452</v>
      </c>
      <c r="I28" s="27">
        <v>19748846</v>
      </c>
      <c r="J28" s="27">
        <v>0</v>
      </c>
      <c r="K28" s="27">
        <v>0</v>
      </c>
      <c r="L28" s="27">
        <v>425993698</v>
      </c>
      <c r="M28" s="27">
        <v>382732108</v>
      </c>
      <c r="N28" s="27">
        <v>910049580</v>
      </c>
      <c r="O28" s="27">
        <v>493829993</v>
      </c>
      <c r="P28" s="27">
        <v>0</v>
      </c>
      <c r="Q28" s="27">
        <v>0</v>
      </c>
      <c r="R28" s="27">
        <v>0</v>
      </c>
      <c r="S28" s="27">
        <v>1051452</v>
      </c>
      <c r="T28" s="27">
        <v>0</v>
      </c>
      <c r="U28" s="27">
        <v>0</v>
      </c>
      <c r="V28" s="27">
        <v>727772093</v>
      </c>
      <c r="W28" s="27">
        <v>1142059278</v>
      </c>
      <c r="X28" s="27">
        <v>0</v>
      </c>
      <c r="Y28" s="27">
        <v>0</v>
      </c>
      <c r="Z28" s="27">
        <v>0</v>
      </c>
      <c r="AA28" s="27">
        <v>127356676</v>
      </c>
      <c r="AB28" s="27">
        <v>0</v>
      </c>
      <c r="AC28" s="27">
        <v>313473765</v>
      </c>
      <c r="AD28" s="27">
        <v>3992351590</v>
      </c>
      <c r="AE28" s="27">
        <v>8957242</v>
      </c>
      <c r="AF28" s="27">
        <v>0</v>
      </c>
      <c r="AG28" s="27">
        <v>0</v>
      </c>
      <c r="AH28" s="27">
        <v>25669281</v>
      </c>
      <c r="AI28" s="27">
        <v>0</v>
      </c>
      <c r="AJ28" s="27">
        <v>15318742</v>
      </c>
      <c r="AK28" s="27">
        <v>4196769</v>
      </c>
      <c r="AL28" s="27">
        <v>0</v>
      </c>
      <c r="AM28" s="201">
        <v>10256274930</v>
      </c>
    </row>
    <row r="29" spans="1:39" s="6" customFormat="1" ht="15" x14ac:dyDescent="0.25">
      <c r="A29" s="77" t="s">
        <v>786</v>
      </c>
      <c r="B29" s="28" t="s">
        <v>150</v>
      </c>
      <c r="C29" s="27">
        <v>12051130</v>
      </c>
      <c r="D29" s="27">
        <v>0</v>
      </c>
      <c r="E29" s="27">
        <v>0</v>
      </c>
      <c r="F29" s="27">
        <v>0</v>
      </c>
      <c r="G29" s="27">
        <v>17553720</v>
      </c>
      <c r="H29" s="27">
        <v>97179187</v>
      </c>
      <c r="I29" s="27">
        <v>0</v>
      </c>
      <c r="J29" s="27">
        <v>0</v>
      </c>
      <c r="K29" s="27">
        <v>0</v>
      </c>
      <c r="L29" s="27">
        <v>64999598</v>
      </c>
      <c r="M29" s="27">
        <v>29198936</v>
      </c>
      <c r="N29" s="27">
        <v>67911448</v>
      </c>
      <c r="O29" s="27">
        <v>33494968</v>
      </c>
      <c r="P29" s="27">
        <v>0</v>
      </c>
      <c r="Q29" s="27">
        <v>0</v>
      </c>
      <c r="R29" s="27">
        <v>0</v>
      </c>
      <c r="S29" s="27">
        <v>33809</v>
      </c>
      <c r="T29" s="27">
        <v>0</v>
      </c>
      <c r="U29" s="27">
        <v>0</v>
      </c>
      <c r="V29" s="27">
        <v>76349913</v>
      </c>
      <c r="W29" s="27">
        <v>0</v>
      </c>
      <c r="X29" s="27">
        <v>0</v>
      </c>
      <c r="Y29" s="27">
        <v>0</v>
      </c>
      <c r="Z29" s="27">
        <v>0</v>
      </c>
      <c r="AA29" s="27">
        <v>28423835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1018601</v>
      </c>
      <c r="AK29" s="27">
        <v>0</v>
      </c>
      <c r="AL29" s="27">
        <v>0</v>
      </c>
      <c r="AM29" s="201">
        <v>428215145</v>
      </c>
    </row>
    <row r="30" spans="1:39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1088690795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11247216546</v>
      </c>
      <c r="AE30" s="27">
        <v>8795178237</v>
      </c>
      <c r="AF30" s="27">
        <v>0</v>
      </c>
      <c r="AG30" s="27">
        <v>0</v>
      </c>
      <c r="AH30" s="27">
        <v>9652747214</v>
      </c>
      <c r="AI30" s="27">
        <v>730979</v>
      </c>
      <c r="AJ30" s="27">
        <v>0</v>
      </c>
      <c r="AK30" s="27">
        <v>0</v>
      </c>
      <c r="AL30" s="27">
        <v>0</v>
      </c>
      <c r="AM30" s="201">
        <v>30784563771</v>
      </c>
    </row>
    <row r="31" spans="1:39" s="6" customFormat="1" ht="15" x14ac:dyDescent="0.25">
      <c r="A31" s="77" t="s">
        <v>788</v>
      </c>
      <c r="B31" s="28" t="s">
        <v>152</v>
      </c>
      <c r="C31" s="27">
        <v>120566774</v>
      </c>
      <c r="D31" s="27">
        <v>0</v>
      </c>
      <c r="E31" s="27">
        <v>360756807</v>
      </c>
      <c r="F31" s="27">
        <v>1853904564</v>
      </c>
      <c r="G31" s="27">
        <v>129128481</v>
      </c>
      <c r="H31" s="27">
        <v>2265114285</v>
      </c>
      <c r="I31" s="27">
        <v>1194056889</v>
      </c>
      <c r="J31" s="27">
        <v>0</v>
      </c>
      <c r="K31" s="27">
        <v>6151976312</v>
      </c>
      <c r="L31" s="27">
        <v>6111330287</v>
      </c>
      <c r="M31" s="27">
        <v>509534771</v>
      </c>
      <c r="N31" s="27">
        <v>5810318878</v>
      </c>
      <c r="O31" s="27">
        <v>414511348</v>
      </c>
      <c r="P31" s="27">
        <v>0</v>
      </c>
      <c r="Q31" s="27">
        <v>120587481</v>
      </c>
      <c r="R31" s="27">
        <v>15041536</v>
      </c>
      <c r="S31" s="27">
        <v>0</v>
      </c>
      <c r="T31" s="27">
        <v>1729173618</v>
      </c>
      <c r="U31" s="27">
        <v>0</v>
      </c>
      <c r="V31" s="27">
        <v>8869129293</v>
      </c>
      <c r="W31" s="27">
        <v>0</v>
      </c>
      <c r="X31" s="27">
        <v>197933999</v>
      </c>
      <c r="Y31" s="27">
        <v>0</v>
      </c>
      <c r="Z31" s="27">
        <v>754759572</v>
      </c>
      <c r="AA31" s="27">
        <v>79086749</v>
      </c>
      <c r="AB31" s="27">
        <v>22651993815</v>
      </c>
      <c r="AC31" s="27">
        <v>302462000</v>
      </c>
      <c r="AD31" s="27">
        <v>3578956667</v>
      </c>
      <c r="AE31" s="27">
        <v>195979078</v>
      </c>
      <c r="AF31" s="27">
        <v>169470964</v>
      </c>
      <c r="AG31" s="27">
        <v>221005638</v>
      </c>
      <c r="AH31" s="27">
        <v>1896989658</v>
      </c>
      <c r="AI31" s="27">
        <v>0</v>
      </c>
      <c r="AJ31" s="27">
        <v>379251411</v>
      </c>
      <c r="AK31" s="27">
        <v>12036442</v>
      </c>
      <c r="AL31" s="27">
        <v>0</v>
      </c>
      <c r="AM31" s="201">
        <v>66095057317</v>
      </c>
    </row>
    <row r="32" spans="1:39" s="6" customFormat="1" ht="15" x14ac:dyDescent="0.25">
      <c r="A32" s="77" t="s">
        <v>789</v>
      </c>
      <c r="B32" s="28" t="s">
        <v>153</v>
      </c>
      <c r="C32" s="27">
        <v>6126763485</v>
      </c>
      <c r="D32" s="27">
        <v>44326835</v>
      </c>
      <c r="E32" s="27">
        <v>119913184</v>
      </c>
      <c r="F32" s="27">
        <v>37569759</v>
      </c>
      <c r="G32" s="27">
        <v>128489891</v>
      </c>
      <c r="H32" s="27">
        <v>554035929</v>
      </c>
      <c r="I32" s="27">
        <v>2911652</v>
      </c>
      <c r="J32" s="27">
        <v>2911652</v>
      </c>
      <c r="K32" s="27">
        <v>2911652</v>
      </c>
      <c r="L32" s="27">
        <v>551531484</v>
      </c>
      <c r="M32" s="27">
        <v>314505477</v>
      </c>
      <c r="N32" s="27">
        <v>1295560574</v>
      </c>
      <c r="O32" s="27">
        <v>346419220</v>
      </c>
      <c r="P32" s="27">
        <v>2911841</v>
      </c>
      <c r="Q32" s="27">
        <v>8931572</v>
      </c>
      <c r="R32" s="27">
        <v>23495022</v>
      </c>
      <c r="S32" s="27">
        <v>3848154</v>
      </c>
      <c r="T32" s="27">
        <v>0</v>
      </c>
      <c r="U32" s="27">
        <v>0</v>
      </c>
      <c r="V32" s="27">
        <v>2204101971</v>
      </c>
      <c r="W32" s="27">
        <v>2911652</v>
      </c>
      <c r="X32" s="27">
        <v>12827815</v>
      </c>
      <c r="Y32" s="27">
        <v>2911652</v>
      </c>
      <c r="Z32" s="27">
        <v>2911652</v>
      </c>
      <c r="AA32" s="27">
        <v>87322176</v>
      </c>
      <c r="AB32" s="27">
        <v>79561267</v>
      </c>
      <c r="AC32" s="27">
        <v>55839558</v>
      </c>
      <c r="AD32" s="27">
        <v>4006733941</v>
      </c>
      <c r="AE32" s="27">
        <v>4848005</v>
      </c>
      <c r="AF32" s="27">
        <v>2911652</v>
      </c>
      <c r="AG32" s="27">
        <v>2911652</v>
      </c>
      <c r="AH32" s="27">
        <v>42527929</v>
      </c>
      <c r="AI32" s="27">
        <v>1188725</v>
      </c>
      <c r="AJ32" s="27">
        <v>169336692</v>
      </c>
      <c r="AK32" s="27">
        <v>2911652</v>
      </c>
      <c r="AL32" s="27">
        <v>0</v>
      </c>
      <c r="AM32" s="201">
        <v>16248795374</v>
      </c>
    </row>
    <row r="33" spans="1:39" s="6" customFormat="1" ht="15" x14ac:dyDescent="0.25">
      <c r="A33" s="77" t="s">
        <v>790</v>
      </c>
      <c r="B33" s="28" t="s">
        <v>154</v>
      </c>
      <c r="C33" s="27">
        <v>14332837</v>
      </c>
      <c r="D33" s="27">
        <v>25455891</v>
      </c>
      <c r="E33" s="27">
        <v>27198423</v>
      </c>
      <c r="F33" s="27">
        <v>0</v>
      </c>
      <c r="G33" s="27">
        <v>65298314</v>
      </c>
      <c r="H33" s="27">
        <v>387672488</v>
      </c>
      <c r="I33" s="27">
        <v>0</v>
      </c>
      <c r="J33" s="27">
        <v>0</v>
      </c>
      <c r="K33" s="27">
        <v>0</v>
      </c>
      <c r="L33" s="27">
        <v>234392064</v>
      </c>
      <c r="M33" s="27">
        <v>66204526</v>
      </c>
      <c r="N33" s="27">
        <v>193148239</v>
      </c>
      <c r="O33" s="27">
        <v>41574666</v>
      </c>
      <c r="P33" s="27">
        <v>3847169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137152859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126749233</v>
      </c>
      <c r="AC33" s="27">
        <v>27750485</v>
      </c>
      <c r="AD33" s="27">
        <v>1866070954</v>
      </c>
      <c r="AE33" s="27">
        <v>0</v>
      </c>
      <c r="AF33" s="27">
        <v>0</v>
      </c>
      <c r="AG33" s="27">
        <v>0</v>
      </c>
      <c r="AH33" s="27">
        <v>607824788</v>
      </c>
      <c r="AI33" s="27">
        <v>0</v>
      </c>
      <c r="AJ33" s="27">
        <v>34476959</v>
      </c>
      <c r="AK33" s="27">
        <v>0</v>
      </c>
      <c r="AL33" s="27">
        <v>0</v>
      </c>
      <c r="AM33" s="201">
        <v>3859149895</v>
      </c>
    </row>
    <row r="34" spans="1:39" s="6" customFormat="1" ht="15" x14ac:dyDescent="0.25">
      <c r="A34" s="77" t="s">
        <v>791</v>
      </c>
      <c r="B34" s="28" t="s">
        <v>155</v>
      </c>
      <c r="C34" s="27">
        <v>731001220</v>
      </c>
      <c r="D34" s="27">
        <v>21229483</v>
      </c>
      <c r="E34" s="27">
        <v>438088099</v>
      </c>
      <c r="F34" s="27">
        <v>539777500</v>
      </c>
      <c r="G34" s="27">
        <v>80344132</v>
      </c>
      <c r="H34" s="27">
        <v>2186377403</v>
      </c>
      <c r="I34" s="27">
        <v>311171</v>
      </c>
      <c r="J34" s="27">
        <v>0</v>
      </c>
      <c r="K34" s="27">
        <v>0</v>
      </c>
      <c r="L34" s="27">
        <v>1352734028</v>
      </c>
      <c r="M34" s="27">
        <v>628313347</v>
      </c>
      <c r="N34" s="27">
        <v>1336479638</v>
      </c>
      <c r="O34" s="27">
        <v>839643999</v>
      </c>
      <c r="P34" s="27">
        <v>18716490</v>
      </c>
      <c r="Q34" s="27">
        <v>4231277</v>
      </c>
      <c r="R34" s="27">
        <v>1043171077</v>
      </c>
      <c r="S34" s="27">
        <v>968621</v>
      </c>
      <c r="T34" s="27">
        <v>1536763379</v>
      </c>
      <c r="U34" s="27">
        <v>0</v>
      </c>
      <c r="V34" s="27">
        <v>1035075148</v>
      </c>
      <c r="W34" s="27">
        <v>0</v>
      </c>
      <c r="X34" s="27">
        <v>9139700</v>
      </c>
      <c r="Y34" s="27">
        <v>0</v>
      </c>
      <c r="Z34" s="27">
        <v>0</v>
      </c>
      <c r="AA34" s="27">
        <v>15957830</v>
      </c>
      <c r="AB34" s="27">
        <v>1050476109</v>
      </c>
      <c r="AC34" s="27">
        <v>0</v>
      </c>
      <c r="AD34" s="27">
        <v>895697777</v>
      </c>
      <c r="AE34" s="27">
        <v>0</v>
      </c>
      <c r="AF34" s="27">
        <v>0</v>
      </c>
      <c r="AG34" s="27">
        <v>93799044</v>
      </c>
      <c r="AH34" s="27">
        <v>572600278</v>
      </c>
      <c r="AI34" s="27">
        <v>0</v>
      </c>
      <c r="AJ34" s="27">
        <v>823562781</v>
      </c>
      <c r="AK34" s="27">
        <v>0</v>
      </c>
      <c r="AL34" s="27">
        <v>0</v>
      </c>
      <c r="AM34" s="201">
        <v>15254459531</v>
      </c>
    </row>
    <row r="35" spans="1:39" s="6" customFormat="1" ht="15" x14ac:dyDescent="0.25">
      <c r="A35" s="77" t="s">
        <v>792</v>
      </c>
      <c r="B35" s="28" t="s">
        <v>156</v>
      </c>
      <c r="C35" s="27">
        <v>1563635476</v>
      </c>
      <c r="D35" s="27">
        <v>55273140</v>
      </c>
      <c r="E35" s="27">
        <v>0</v>
      </c>
      <c r="F35" s="27">
        <v>713463384</v>
      </c>
      <c r="G35" s="27">
        <v>267974508</v>
      </c>
      <c r="H35" s="27">
        <v>5966666595</v>
      </c>
      <c r="I35" s="27">
        <v>0</v>
      </c>
      <c r="J35" s="27">
        <v>0</v>
      </c>
      <c r="K35" s="27">
        <v>0</v>
      </c>
      <c r="L35" s="27">
        <v>3822706463</v>
      </c>
      <c r="M35" s="27">
        <v>352414399</v>
      </c>
      <c r="N35" s="27">
        <v>2633465820</v>
      </c>
      <c r="O35" s="27">
        <v>463737362</v>
      </c>
      <c r="P35" s="27">
        <v>0</v>
      </c>
      <c r="Q35" s="27">
        <v>0</v>
      </c>
      <c r="R35" s="27">
        <v>1951956970</v>
      </c>
      <c r="S35" s="27">
        <v>73049119</v>
      </c>
      <c r="T35" s="27">
        <v>693143964</v>
      </c>
      <c r="U35" s="27">
        <v>0</v>
      </c>
      <c r="V35" s="27">
        <v>929991329</v>
      </c>
      <c r="W35" s="27">
        <v>0</v>
      </c>
      <c r="X35" s="27">
        <v>0</v>
      </c>
      <c r="Y35" s="27">
        <v>0</v>
      </c>
      <c r="Z35" s="27">
        <v>0</v>
      </c>
      <c r="AA35" s="27">
        <v>190071836</v>
      </c>
      <c r="AB35" s="27">
        <v>0</v>
      </c>
      <c r="AC35" s="27">
        <v>0</v>
      </c>
      <c r="AD35" s="27">
        <v>149100294</v>
      </c>
      <c r="AE35" s="27">
        <v>0</v>
      </c>
      <c r="AF35" s="27">
        <v>36280898</v>
      </c>
      <c r="AG35" s="27">
        <v>0</v>
      </c>
      <c r="AH35" s="27">
        <v>199337925</v>
      </c>
      <c r="AI35" s="27">
        <v>81387</v>
      </c>
      <c r="AJ35" s="27">
        <v>3368266954</v>
      </c>
      <c r="AK35" s="27">
        <v>0</v>
      </c>
      <c r="AL35" s="27">
        <v>0</v>
      </c>
      <c r="AM35" s="201">
        <v>23430617823</v>
      </c>
    </row>
    <row r="36" spans="1:39" s="6" customFormat="1" ht="15" x14ac:dyDescent="0.25">
      <c r="A36" s="77" t="s">
        <v>793</v>
      </c>
      <c r="B36" s="28" t="s">
        <v>70</v>
      </c>
      <c r="C36" s="27">
        <v>6992602</v>
      </c>
      <c r="D36" s="27">
        <v>394908867</v>
      </c>
      <c r="E36" s="27">
        <v>33856569</v>
      </c>
      <c r="F36" s="27">
        <v>4845561873</v>
      </c>
      <c r="G36" s="27">
        <v>948296498</v>
      </c>
      <c r="H36" s="27">
        <v>3325335969</v>
      </c>
      <c r="I36" s="27">
        <v>458384048</v>
      </c>
      <c r="J36" s="27">
        <v>0</v>
      </c>
      <c r="K36" s="27">
        <v>3131081082</v>
      </c>
      <c r="L36" s="27">
        <v>7024604391</v>
      </c>
      <c r="M36" s="27">
        <v>56606842</v>
      </c>
      <c r="N36" s="27">
        <v>1034079673</v>
      </c>
      <c r="O36" s="27">
        <v>183765257</v>
      </c>
      <c r="P36" s="27">
        <v>0</v>
      </c>
      <c r="Q36" s="27">
        <v>0</v>
      </c>
      <c r="R36" s="27">
        <v>0</v>
      </c>
      <c r="S36" s="27">
        <v>0</v>
      </c>
      <c r="T36" s="27">
        <v>3311415933</v>
      </c>
      <c r="U36" s="27">
        <v>0</v>
      </c>
      <c r="V36" s="27">
        <v>1692379274</v>
      </c>
      <c r="W36" s="27">
        <v>0</v>
      </c>
      <c r="X36" s="27">
        <v>0</v>
      </c>
      <c r="Y36" s="27">
        <v>0</v>
      </c>
      <c r="Z36" s="27">
        <v>0</v>
      </c>
      <c r="AA36" s="27">
        <v>5578413</v>
      </c>
      <c r="AB36" s="27">
        <v>0</v>
      </c>
      <c r="AC36" s="27">
        <v>5263118330</v>
      </c>
      <c r="AD36" s="27">
        <v>4801666163</v>
      </c>
      <c r="AE36" s="27">
        <v>0</v>
      </c>
      <c r="AF36" s="27">
        <v>387471014</v>
      </c>
      <c r="AG36" s="27">
        <v>2411472762</v>
      </c>
      <c r="AH36" s="27">
        <v>842471250</v>
      </c>
      <c r="AI36" s="27">
        <v>0</v>
      </c>
      <c r="AJ36" s="27">
        <v>50531492</v>
      </c>
      <c r="AK36" s="27">
        <v>411088782</v>
      </c>
      <c r="AL36" s="27">
        <v>0</v>
      </c>
      <c r="AM36" s="201">
        <v>40620667084</v>
      </c>
    </row>
    <row r="37" spans="1:39" s="6" customFormat="1" ht="15" x14ac:dyDescent="0.25">
      <c r="A37" s="118" t="s">
        <v>794</v>
      </c>
      <c r="B37" s="119" t="s">
        <v>157</v>
      </c>
      <c r="C37" s="120">
        <v>10375178192</v>
      </c>
      <c r="D37" s="120">
        <v>1423519926</v>
      </c>
      <c r="E37" s="120">
        <v>1408678857</v>
      </c>
      <c r="F37" s="120">
        <v>9130803043</v>
      </c>
      <c r="G37" s="120">
        <v>3793062904</v>
      </c>
      <c r="H37" s="120">
        <v>21393638479</v>
      </c>
      <c r="I37" s="120">
        <v>4371396982</v>
      </c>
      <c r="J37" s="120">
        <v>2911652</v>
      </c>
      <c r="K37" s="120">
        <v>9285969046</v>
      </c>
      <c r="L37" s="120">
        <v>27844701934</v>
      </c>
      <c r="M37" s="120">
        <v>6347430231</v>
      </c>
      <c r="N37" s="120">
        <v>25958311331</v>
      </c>
      <c r="O37" s="120">
        <v>6135855450</v>
      </c>
      <c r="P37" s="120">
        <v>277138915</v>
      </c>
      <c r="Q37" s="120">
        <v>225048860</v>
      </c>
      <c r="R37" s="120">
        <v>3143792896</v>
      </c>
      <c r="S37" s="120">
        <v>136715085</v>
      </c>
      <c r="T37" s="120">
        <v>20155615822</v>
      </c>
      <c r="U37" s="120">
        <v>0</v>
      </c>
      <c r="V37" s="120">
        <v>22150594135</v>
      </c>
      <c r="W37" s="120">
        <v>1159984506</v>
      </c>
      <c r="X37" s="120">
        <v>378477666</v>
      </c>
      <c r="Y37" s="120">
        <v>4484226</v>
      </c>
      <c r="Z37" s="120">
        <v>757671224</v>
      </c>
      <c r="AA37" s="120">
        <v>1198683481</v>
      </c>
      <c r="AB37" s="120">
        <v>24559296324</v>
      </c>
      <c r="AC37" s="120">
        <v>8886092715</v>
      </c>
      <c r="AD37" s="120">
        <v>69962008269</v>
      </c>
      <c r="AE37" s="120">
        <v>9143354570</v>
      </c>
      <c r="AF37" s="120">
        <v>8873060555</v>
      </c>
      <c r="AG37" s="120">
        <v>2812168567</v>
      </c>
      <c r="AH37" s="120">
        <v>32638978447</v>
      </c>
      <c r="AI37" s="120">
        <v>13048132</v>
      </c>
      <c r="AJ37" s="120">
        <v>4995072319</v>
      </c>
      <c r="AK37" s="120">
        <v>483966869</v>
      </c>
      <c r="AL37" s="120">
        <v>0</v>
      </c>
      <c r="AM37" s="202">
        <v>339426711610</v>
      </c>
    </row>
    <row r="38" spans="1:39" s="6" customFormat="1" ht="15" collapsed="1" x14ac:dyDescent="0.25">
      <c r="A38" s="78" t="s">
        <v>50</v>
      </c>
      <c r="B38" s="34" t="s">
        <v>89</v>
      </c>
      <c r="C38" s="35">
        <v>10375178192</v>
      </c>
      <c r="D38" s="35">
        <v>1423519926</v>
      </c>
      <c r="E38" s="35">
        <v>1408678857</v>
      </c>
      <c r="F38" s="35">
        <v>9130803043</v>
      </c>
      <c r="G38" s="35">
        <v>3793062904</v>
      </c>
      <c r="H38" s="35">
        <v>21393638479</v>
      </c>
      <c r="I38" s="35">
        <v>4371396982</v>
      </c>
      <c r="J38" s="35">
        <v>2911652</v>
      </c>
      <c r="K38" s="35">
        <v>9285969046</v>
      </c>
      <c r="L38" s="35">
        <v>27844701934</v>
      </c>
      <c r="M38" s="35">
        <v>6347430231</v>
      </c>
      <c r="N38" s="35">
        <v>25958311331</v>
      </c>
      <c r="O38" s="35">
        <v>6135855450</v>
      </c>
      <c r="P38" s="35">
        <v>277138915</v>
      </c>
      <c r="Q38" s="35">
        <v>225048860</v>
      </c>
      <c r="R38" s="35">
        <v>3143792896</v>
      </c>
      <c r="S38" s="35">
        <v>136715085</v>
      </c>
      <c r="T38" s="35">
        <v>20155615822</v>
      </c>
      <c r="U38" s="35">
        <v>0</v>
      </c>
      <c r="V38" s="35">
        <v>22150594135</v>
      </c>
      <c r="W38" s="35">
        <v>1159984506</v>
      </c>
      <c r="X38" s="35">
        <v>378477666</v>
      </c>
      <c r="Y38" s="35">
        <v>4484226</v>
      </c>
      <c r="Z38" s="35">
        <v>757671224</v>
      </c>
      <c r="AA38" s="35">
        <v>1198683481</v>
      </c>
      <c r="AB38" s="35">
        <v>24559296324</v>
      </c>
      <c r="AC38" s="35">
        <v>8886092715</v>
      </c>
      <c r="AD38" s="35">
        <v>69962008269</v>
      </c>
      <c r="AE38" s="35">
        <v>9143354570</v>
      </c>
      <c r="AF38" s="35">
        <v>8873060555</v>
      </c>
      <c r="AG38" s="35">
        <v>2812168567</v>
      </c>
      <c r="AH38" s="35">
        <v>32638978447</v>
      </c>
      <c r="AI38" s="35">
        <v>13048132</v>
      </c>
      <c r="AJ38" s="35">
        <v>4995072319</v>
      </c>
      <c r="AK38" s="35">
        <v>483966869</v>
      </c>
      <c r="AL38" s="35">
        <v>0</v>
      </c>
      <c r="AM38" s="203">
        <v>339426711610</v>
      </c>
    </row>
    <row r="39" spans="1:39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107663730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01">
        <v>107663730</v>
      </c>
    </row>
    <row r="40" spans="1:39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212144365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100016563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01">
        <v>312160928</v>
      </c>
    </row>
    <row r="41" spans="1:39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1552311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01">
        <v>1552311</v>
      </c>
    </row>
    <row r="42" spans="1:39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01">
        <v>0</v>
      </c>
    </row>
    <row r="43" spans="1:39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01">
        <v>0</v>
      </c>
    </row>
    <row r="44" spans="1:39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8151636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01">
        <v>8151636</v>
      </c>
    </row>
    <row r="45" spans="1:39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01">
        <v>0</v>
      </c>
    </row>
    <row r="46" spans="1:39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01">
        <v>0</v>
      </c>
    </row>
    <row r="47" spans="1:39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01">
        <v>0</v>
      </c>
    </row>
    <row r="48" spans="1:39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01">
        <v>0</v>
      </c>
    </row>
    <row r="49" spans="1:39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01">
        <v>0</v>
      </c>
    </row>
    <row r="50" spans="1:39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4378284997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01">
        <v>4378284997</v>
      </c>
    </row>
    <row r="51" spans="1:39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01">
        <v>0</v>
      </c>
    </row>
    <row r="52" spans="1:39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1152354049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435849582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01">
        <v>1588203631</v>
      </c>
    </row>
    <row r="53" spans="1:39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1374202361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5021814872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202">
        <v>6396017233</v>
      </c>
    </row>
    <row r="54" spans="1:39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205514438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4023118700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01">
        <v>4228633138</v>
      </c>
    </row>
    <row r="55" spans="1:39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205514438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4023118700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202">
        <v>4228633138</v>
      </c>
    </row>
    <row r="56" spans="1:39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01">
        <v>0</v>
      </c>
    </row>
    <row r="57" spans="1:39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202">
        <v>0</v>
      </c>
    </row>
    <row r="58" spans="1:39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1374202361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205514438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4023118700</v>
      </c>
      <c r="AC58" s="35">
        <v>0</v>
      </c>
      <c r="AD58" s="35">
        <v>5021814872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203">
        <v>10624650371</v>
      </c>
    </row>
    <row r="59" spans="1:39" s="6" customFormat="1" ht="15" x14ac:dyDescent="0.25">
      <c r="A59" s="77" t="s">
        <v>814</v>
      </c>
      <c r="B59" s="28" t="s">
        <v>144</v>
      </c>
      <c r="C59" s="27">
        <v>160980122</v>
      </c>
      <c r="D59" s="27">
        <v>279933287</v>
      </c>
      <c r="E59" s="27">
        <v>812792303</v>
      </c>
      <c r="F59" s="27">
        <v>53726832</v>
      </c>
      <c r="G59" s="27">
        <v>232025246</v>
      </c>
      <c r="H59" s="27">
        <v>1659703019</v>
      </c>
      <c r="I59" s="27">
        <v>150696169</v>
      </c>
      <c r="J59" s="27">
        <v>38045994</v>
      </c>
      <c r="K59" s="27">
        <v>41580060</v>
      </c>
      <c r="L59" s="27">
        <v>129196</v>
      </c>
      <c r="M59" s="27">
        <v>377490706</v>
      </c>
      <c r="N59" s="27">
        <v>605359710</v>
      </c>
      <c r="O59" s="27">
        <v>690229506</v>
      </c>
      <c r="P59" s="27">
        <v>202446334</v>
      </c>
      <c r="Q59" s="27">
        <v>265110982</v>
      </c>
      <c r="R59" s="27">
        <v>157777682</v>
      </c>
      <c r="S59" s="27">
        <v>14540303</v>
      </c>
      <c r="T59" s="27">
        <v>303091927</v>
      </c>
      <c r="U59" s="27">
        <v>0</v>
      </c>
      <c r="V59" s="27">
        <v>1200609959</v>
      </c>
      <c r="W59" s="27">
        <v>214253826</v>
      </c>
      <c r="X59" s="27">
        <v>319375668</v>
      </c>
      <c r="Y59" s="27">
        <v>20267761</v>
      </c>
      <c r="Z59" s="27">
        <v>348195963</v>
      </c>
      <c r="AA59" s="27">
        <v>143713756</v>
      </c>
      <c r="AB59" s="27">
        <v>832392281</v>
      </c>
      <c r="AC59" s="27">
        <v>715930402</v>
      </c>
      <c r="AD59" s="27">
        <v>4924192881</v>
      </c>
      <c r="AE59" s="27">
        <v>390401710</v>
      </c>
      <c r="AF59" s="27">
        <v>177307874</v>
      </c>
      <c r="AG59" s="27">
        <v>89918122</v>
      </c>
      <c r="AH59" s="27">
        <v>174036752</v>
      </c>
      <c r="AI59" s="27">
        <v>0</v>
      </c>
      <c r="AJ59" s="27">
        <v>45775817</v>
      </c>
      <c r="AK59" s="27">
        <v>641818</v>
      </c>
      <c r="AL59" s="27">
        <v>0</v>
      </c>
      <c r="AM59" s="201">
        <v>15642673968</v>
      </c>
    </row>
    <row r="60" spans="1:39" s="6" customFormat="1" ht="15" x14ac:dyDescent="0.25">
      <c r="A60" s="77" t="s">
        <v>815</v>
      </c>
      <c r="B60" s="28" t="s">
        <v>145</v>
      </c>
      <c r="C60" s="27">
        <v>38508062</v>
      </c>
      <c r="D60" s="27">
        <v>47026892</v>
      </c>
      <c r="E60" s="27">
        <v>68867530</v>
      </c>
      <c r="F60" s="27">
        <v>8486391</v>
      </c>
      <c r="G60" s="27">
        <v>146797527</v>
      </c>
      <c r="H60" s="27">
        <v>596072104</v>
      </c>
      <c r="I60" s="27">
        <v>35465243</v>
      </c>
      <c r="J60" s="27">
        <v>8387134</v>
      </c>
      <c r="K60" s="27">
        <v>3636776</v>
      </c>
      <c r="L60" s="27">
        <v>0</v>
      </c>
      <c r="M60" s="27">
        <v>366778764</v>
      </c>
      <c r="N60" s="27">
        <v>192042410</v>
      </c>
      <c r="O60" s="27">
        <v>85246252</v>
      </c>
      <c r="P60" s="27">
        <v>104958916</v>
      </c>
      <c r="Q60" s="27">
        <v>32225453</v>
      </c>
      <c r="R60" s="27">
        <v>71226469</v>
      </c>
      <c r="S60" s="27">
        <v>419221</v>
      </c>
      <c r="T60" s="27">
        <v>529796109</v>
      </c>
      <c r="U60" s="27">
        <v>0</v>
      </c>
      <c r="V60" s="27">
        <v>327913854</v>
      </c>
      <c r="W60" s="27">
        <v>81374070</v>
      </c>
      <c r="X60" s="27">
        <v>218117380</v>
      </c>
      <c r="Y60" s="27">
        <v>2826256</v>
      </c>
      <c r="Z60" s="27">
        <v>6438541</v>
      </c>
      <c r="AA60" s="27">
        <v>20064303</v>
      </c>
      <c r="AB60" s="27">
        <v>213363331</v>
      </c>
      <c r="AC60" s="27">
        <v>89592930</v>
      </c>
      <c r="AD60" s="27">
        <v>696734349</v>
      </c>
      <c r="AE60" s="27">
        <v>23370105</v>
      </c>
      <c r="AF60" s="27">
        <v>54495279</v>
      </c>
      <c r="AG60" s="27">
        <v>1928643</v>
      </c>
      <c r="AH60" s="27">
        <v>764606660</v>
      </c>
      <c r="AI60" s="27">
        <v>0</v>
      </c>
      <c r="AJ60" s="27">
        <v>32572705</v>
      </c>
      <c r="AK60" s="27">
        <v>0</v>
      </c>
      <c r="AL60" s="27">
        <v>0</v>
      </c>
      <c r="AM60" s="201">
        <v>4869339659</v>
      </c>
    </row>
    <row r="61" spans="1:39" s="6" customFormat="1" ht="15" x14ac:dyDescent="0.25">
      <c r="A61" s="77" t="s">
        <v>816</v>
      </c>
      <c r="B61" s="28" t="s">
        <v>146</v>
      </c>
      <c r="C61" s="27">
        <v>15725003</v>
      </c>
      <c r="D61" s="27">
        <v>13039016</v>
      </c>
      <c r="E61" s="27">
        <v>75708452</v>
      </c>
      <c r="F61" s="27">
        <v>13862722</v>
      </c>
      <c r="G61" s="27">
        <v>20832225</v>
      </c>
      <c r="H61" s="27">
        <v>172076766</v>
      </c>
      <c r="I61" s="27">
        <v>3492644</v>
      </c>
      <c r="J61" s="27">
        <v>29478914</v>
      </c>
      <c r="K61" s="27">
        <v>1250107</v>
      </c>
      <c r="L61" s="27">
        <v>1074253</v>
      </c>
      <c r="M61" s="27">
        <v>31541689</v>
      </c>
      <c r="N61" s="27">
        <v>47633833</v>
      </c>
      <c r="O61" s="27">
        <v>108196271</v>
      </c>
      <c r="P61" s="27">
        <v>13330129</v>
      </c>
      <c r="Q61" s="27">
        <v>40028054</v>
      </c>
      <c r="R61" s="27">
        <v>91808232</v>
      </c>
      <c r="S61" s="27">
        <v>7380959</v>
      </c>
      <c r="T61" s="27">
        <v>1668739223</v>
      </c>
      <c r="U61" s="27">
        <v>0</v>
      </c>
      <c r="V61" s="27">
        <v>205242612</v>
      </c>
      <c r="W61" s="27">
        <v>17826066</v>
      </c>
      <c r="X61" s="27">
        <v>94242860</v>
      </c>
      <c r="Y61" s="27">
        <v>15982631</v>
      </c>
      <c r="Z61" s="27">
        <v>306290807</v>
      </c>
      <c r="AA61" s="27">
        <v>8339310</v>
      </c>
      <c r="AB61" s="27">
        <v>2431749622</v>
      </c>
      <c r="AC61" s="27">
        <v>82148700</v>
      </c>
      <c r="AD61" s="27">
        <v>245387962</v>
      </c>
      <c r="AE61" s="27">
        <v>391259928</v>
      </c>
      <c r="AF61" s="27">
        <v>25179371</v>
      </c>
      <c r="AG61" s="27">
        <v>24747311</v>
      </c>
      <c r="AH61" s="27">
        <v>149391094</v>
      </c>
      <c r="AI61" s="27">
        <v>0</v>
      </c>
      <c r="AJ61" s="27">
        <v>30120136</v>
      </c>
      <c r="AK61" s="27">
        <v>131967</v>
      </c>
      <c r="AL61" s="27">
        <v>0</v>
      </c>
      <c r="AM61" s="201">
        <v>6383238869</v>
      </c>
    </row>
    <row r="62" spans="1:39" s="6" customFormat="1" ht="15" x14ac:dyDescent="0.25">
      <c r="A62" s="77" t="s">
        <v>817</v>
      </c>
      <c r="B62" s="28" t="s">
        <v>147</v>
      </c>
      <c r="C62" s="27">
        <v>2181707993</v>
      </c>
      <c r="D62" s="27">
        <v>995953638</v>
      </c>
      <c r="E62" s="27">
        <v>993979113</v>
      </c>
      <c r="F62" s="27">
        <v>402252744</v>
      </c>
      <c r="G62" s="27">
        <v>3873720399</v>
      </c>
      <c r="H62" s="27">
        <v>15380416244</v>
      </c>
      <c r="I62" s="27">
        <v>1238519460</v>
      </c>
      <c r="J62" s="27">
        <v>403248060</v>
      </c>
      <c r="K62" s="27">
        <v>1120021081</v>
      </c>
      <c r="L62" s="27">
        <v>0</v>
      </c>
      <c r="M62" s="27">
        <v>2707901334</v>
      </c>
      <c r="N62" s="27">
        <v>2670993792</v>
      </c>
      <c r="O62" s="27">
        <v>1794207183</v>
      </c>
      <c r="P62" s="27">
        <v>1333174781</v>
      </c>
      <c r="Q62" s="27">
        <v>581421900</v>
      </c>
      <c r="R62" s="27">
        <v>873772299</v>
      </c>
      <c r="S62" s="27">
        <v>219869827</v>
      </c>
      <c r="T62" s="27">
        <v>3545749916</v>
      </c>
      <c r="U62" s="27">
        <v>0</v>
      </c>
      <c r="V62" s="27">
        <v>5543301309</v>
      </c>
      <c r="W62" s="27">
        <v>1812492530</v>
      </c>
      <c r="X62" s="27">
        <v>2590979000</v>
      </c>
      <c r="Y62" s="27">
        <v>487489080</v>
      </c>
      <c r="Z62" s="27">
        <v>1412536482</v>
      </c>
      <c r="AA62" s="27">
        <v>351995957</v>
      </c>
      <c r="AB62" s="27">
        <v>11194348970</v>
      </c>
      <c r="AC62" s="27">
        <v>2036492374</v>
      </c>
      <c r="AD62" s="27">
        <v>14214450264</v>
      </c>
      <c r="AE62" s="27">
        <v>4119298247</v>
      </c>
      <c r="AF62" s="27">
        <v>3086164858</v>
      </c>
      <c r="AG62" s="27">
        <v>1290657349</v>
      </c>
      <c r="AH62" s="27">
        <v>6424165295</v>
      </c>
      <c r="AI62" s="27">
        <v>0</v>
      </c>
      <c r="AJ62" s="27">
        <v>1633455366</v>
      </c>
      <c r="AK62" s="27">
        <v>858496210</v>
      </c>
      <c r="AL62" s="27">
        <v>3967008</v>
      </c>
      <c r="AM62" s="201">
        <v>97377200063</v>
      </c>
    </row>
    <row r="63" spans="1:39" s="6" customFormat="1" ht="15" x14ac:dyDescent="0.25">
      <c r="A63" s="77" t="s">
        <v>818</v>
      </c>
      <c r="B63" s="28" t="s">
        <v>148</v>
      </c>
      <c r="C63" s="27">
        <v>15559934</v>
      </c>
      <c r="D63" s="27">
        <v>0</v>
      </c>
      <c r="E63" s="27">
        <v>0</v>
      </c>
      <c r="F63" s="27">
        <v>24004872</v>
      </c>
      <c r="G63" s="27">
        <v>195695322</v>
      </c>
      <c r="H63" s="27">
        <v>15559934</v>
      </c>
      <c r="I63" s="27">
        <v>15559934</v>
      </c>
      <c r="J63" s="27">
        <v>15559934</v>
      </c>
      <c r="K63" s="27">
        <v>15559934</v>
      </c>
      <c r="L63" s="27">
        <v>13860457</v>
      </c>
      <c r="M63" s="27">
        <v>15559934</v>
      </c>
      <c r="N63" s="27">
        <v>0</v>
      </c>
      <c r="O63" s="27">
        <v>0</v>
      </c>
      <c r="P63" s="27">
        <v>15559934</v>
      </c>
      <c r="Q63" s="27">
        <v>0</v>
      </c>
      <c r="R63" s="27">
        <v>13832317</v>
      </c>
      <c r="S63" s="27">
        <v>15559934</v>
      </c>
      <c r="T63" s="27">
        <v>0</v>
      </c>
      <c r="U63" s="27">
        <v>0</v>
      </c>
      <c r="V63" s="27">
        <v>0</v>
      </c>
      <c r="W63" s="27">
        <v>13860457</v>
      </c>
      <c r="X63" s="27">
        <v>15559934</v>
      </c>
      <c r="Y63" s="27">
        <v>95439840</v>
      </c>
      <c r="Z63" s="27">
        <v>15559934</v>
      </c>
      <c r="AA63" s="27">
        <v>15559934</v>
      </c>
      <c r="AB63" s="27">
        <v>15559934</v>
      </c>
      <c r="AC63" s="27">
        <v>820931</v>
      </c>
      <c r="AD63" s="27">
        <v>0</v>
      </c>
      <c r="AE63" s="27">
        <v>0</v>
      </c>
      <c r="AF63" s="27">
        <v>15559934</v>
      </c>
      <c r="AG63" s="27">
        <v>15559934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201">
        <v>575353272</v>
      </c>
    </row>
    <row r="64" spans="1:39" s="6" customFormat="1" ht="15" x14ac:dyDescent="0.25">
      <c r="A64" s="77" t="s">
        <v>819</v>
      </c>
      <c r="B64" s="28" t="s">
        <v>149</v>
      </c>
      <c r="C64" s="27">
        <v>10160232</v>
      </c>
      <c r="D64" s="27">
        <v>18385320</v>
      </c>
      <c r="E64" s="27">
        <v>146562419</v>
      </c>
      <c r="F64" s="27">
        <v>5881890</v>
      </c>
      <c r="G64" s="27">
        <v>69271209</v>
      </c>
      <c r="H64" s="27">
        <v>345917407</v>
      </c>
      <c r="I64" s="27">
        <v>66397511</v>
      </c>
      <c r="J64" s="27">
        <v>1562209</v>
      </c>
      <c r="K64" s="27">
        <v>15789255</v>
      </c>
      <c r="L64" s="27">
        <v>9110098</v>
      </c>
      <c r="M64" s="27">
        <v>67986395</v>
      </c>
      <c r="N64" s="27">
        <v>209697459</v>
      </c>
      <c r="O64" s="27">
        <v>90469138</v>
      </c>
      <c r="P64" s="27">
        <v>72153908</v>
      </c>
      <c r="Q64" s="27">
        <v>97296169</v>
      </c>
      <c r="R64" s="27">
        <v>79037770</v>
      </c>
      <c r="S64" s="27">
        <v>4629422</v>
      </c>
      <c r="T64" s="27">
        <v>47851532</v>
      </c>
      <c r="U64" s="27">
        <v>0</v>
      </c>
      <c r="V64" s="27">
        <v>169334595</v>
      </c>
      <c r="W64" s="27">
        <v>63652591</v>
      </c>
      <c r="X64" s="27">
        <v>124879617</v>
      </c>
      <c r="Y64" s="27">
        <v>5548907</v>
      </c>
      <c r="Z64" s="27">
        <v>53014566</v>
      </c>
      <c r="AA64" s="27">
        <v>18558825</v>
      </c>
      <c r="AB64" s="27">
        <v>751852875</v>
      </c>
      <c r="AC64" s="27">
        <v>199228375</v>
      </c>
      <c r="AD64" s="27">
        <v>289369670</v>
      </c>
      <c r="AE64" s="27">
        <v>141490627</v>
      </c>
      <c r="AF64" s="27">
        <v>49544020</v>
      </c>
      <c r="AG64" s="27">
        <v>79083517</v>
      </c>
      <c r="AH64" s="27">
        <v>58567300</v>
      </c>
      <c r="AI64" s="27">
        <v>0</v>
      </c>
      <c r="AJ64" s="27">
        <v>19882155</v>
      </c>
      <c r="AK64" s="27">
        <v>0</v>
      </c>
      <c r="AL64" s="27">
        <v>0</v>
      </c>
      <c r="AM64" s="201">
        <v>3382166983</v>
      </c>
    </row>
    <row r="65" spans="1:39" s="6" customFormat="1" ht="15" x14ac:dyDescent="0.25">
      <c r="A65" s="77" t="s">
        <v>820</v>
      </c>
      <c r="B65" s="28" t="s">
        <v>150</v>
      </c>
      <c r="C65" s="27">
        <v>1595576</v>
      </c>
      <c r="D65" s="27">
        <v>4418338</v>
      </c>
      <c r="E65" s="27">
        <v>0</v>
      </c>
      <c r="F65" s="27">
        <v>1735514</v>
      </c>
      <c r="G65" s="27">
        <v>3634954</v>
      </c>
      <c r="H65" s="27">
        <v>44557346</v>
      </c>
      <c r="I65" s="27">
        <v>3046674</v>
      </c>
      <c r="J65" s="27">
        <v>267476</v>
      </c>
      <c r="K65" s="27">
        <v>2010639</v>
      </c>
      <c r="L65" s="27">
        <v>0</v>
      </c>
      <c r="M65" s="27">
        <v>4756239</v>
      </c>
      <c r="N65" s="27">
        <v>11625382</v>
      </c>
      <c r="O65" s="27">
        <v>5974222</v>
      </c>
      <c r="P65" s="27">
        <v>3139529</v>
      </c>
      <c r="Q65" s="27">
        <v>2655705</v>
      </c>
      <c r="R65" s="27">
        <v>4748945</v>
      </c>
      <c r="S65" s="27">
        <v>0</v>
      </c>
      <c r="T65" s="27">
        <v>2417372</v>
      </c>
      <c r="U65" s="27">
        <v>0</v>
      </c>
      <c r="V65" s="27">
        <v>12144415</v>
      </c>
      <c r="W65" s="27">
        <v>2034652</v>
      </c>
      <c r="X65" s="27">
        <v>9750052</v>
      </c>
      <c r="Y65" s="27">
        <v>115887</v>
      </c>
      <c r="Z65" s="27">
        <v>31335114</v>
      </c>
      <c r="AA65" s="27">
        <v>4874185</v>
      </c>
      <c r="AB65" s="27">
        <v>13151491</v>
      </c>
      <c r="AC65" s="27">
        <v>4706627</v>
      </c>
      <c r="AD65" s="27">
        <v>26942684</v>
      </c>
      <c r="AE65" s="27">
        <v>8201853</v>
      </c>
      <c r="AF65" s="27">
        <v>6564429</v>
      </c>
      <c r="AG65" s="27">
        <v>4794165</v>
      </c>
      <c r="AH65" s="27">
        <v>0</v>
      </c>
      <c r="AI65" s="27">
        <v>0</v>
      </c>
      <c r="AJ65" s="27">
        <v>1448561</v>
      </c>
      <c r="AK65" s="27">
        <v>0</v>
      </c>
      <c r="AL65" s="27">
        <v>0</v>
      </c>
      <c r="AM65" s="201">
        <v>222648026</v>
      </c>
    </row>
    <row r="66" spans="1:39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54279769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993570640</v>
      </c>
      <c r="AE66" s="27">
        <v>754926013</v>
      </c>
      <c r="AF66" s="27">
        <v>0</v>
      </c>
      <c r="AG66" s="27">
        <v>0</v>
      </c>
      <c r="AH66" s="27">
        <v>1207748641</v>
      </c>
      <c r="AI66" s="27">
        <v>0</v>
      </c>
      <c r="AJ66" s="27">
        <v>0</v>
      </c>
      <c r="AK66" s="27">
        <v>0</v>
      </c>
      <c r="AL66" s="27">
        <v>0</v>
      </c>
      <c r="AM66" s="201">
        <v>3010525063</v>
      </c>
    </row>
    <row r="67" spans="1:39" s="6" customFormat="1" ht="15" x14ac:dyDescent="0.25">
      <c r="A67" s="77" t="s">
        <v>822</v>
      </c>
      <c r="B67" s="28" t="s">
        <v>152</v>
      </c>
      <c r="C67" s="27">
        <v>23140785</v>
      </c>
      <c r="D67" s="27">
        <v>38963</v>
      </c>
      <c r="E67" s="27">
        <v>97831436</v>
      </c>
      <c r="F67" s="27">
        <v>429451</v>
      </c>
      <c r="G67" s="27">
        <v>310269247</v>
      </c>
      <c r="H67" s="27">
        <v>538278716</v>
      </c>
      <c r="I67" s="27">
        <v>15380213</v>
      </c>
      <c r="J67" s="27">
        <v>26899168</v>
      </c>
      <c r="K67" s="27">
        <v>5156922</v>
      </c>
      <c r="L67" s="27">
        <v>36832531</v>
      </c>
      <c r="M67" s="27">
        <v>89365759</v>
      </c>
      <c r="N67" s="27">
        <v>129724190</v>
      </c>
      <c r="O67" s="27">
        <v>108798090</v>
      </c>
      <c r="P67" s="27">
        <v>1565822</v>
      </c>
      <c r="Q67" s="27">
        <v>34082183</v>
      </c>
      <c r="R67" s="27">
        <v>9392541</v>
      </c>
      <c r="S67" s="27">
        <v>0</v>
      </c>
      <c r="T67" s="27">
        <v>255858929</v>
      </c>
      <c r="U67" s="27">
        <v>0</v>
      </c>
      <c r="V67" s="27">
        <v>383762481</v>
      </c>
      <c r="W67" s="27">
        <v>111586607</v>
      </c>
      <c r="X67" s="27">
        <v>40704243</v>
      </c>
      <c r="Y67" s="27">
        <v>1254072</v>
      </c>
      <c r="Z67" s="27">
        <v>470841344</v>
      </c>
      <c r="AA67" s="27">
        <v>23474498</v>
      </c>
      <c r="AB67" s="27">
        <v>11904525420</v>
      </c>
      <c r="AC67" s="27">
        <v>383958651</v>
      </c>
      <c r="AD67" s="27">
        <v>587312042</v>
      </c>
      <c r="AE67" s="27">
        <v>177100397</v>
      </c>
      <c r="AF67" s="27">
        <v>43887282</v>
      </c>
      <c r="AG67" s="27">
        <v>39325723</v>
      </c>
      <c r="AH67" s="27">
        <v>807572636</v>
      </c>
      <c r="AI67" s="27">
        <v>0</v>
      </c>
      <c r="AJ67" s="27">
        <v>135504546</v>
      </c>
      <c r="AK67" s="27">
        <v>751220</v>
      </c>
      <c r="AL67" s="27">
        <v>0</v>
      </c>
      <c r="AM67" s="201">
        <v>16794606108</v>
      </c>
    </row>
    <row r="68" spans="1:39" s="6" customFormat="1" ht="15" x14ac:dyDescent="0.25">
      <c r="A68" s="77" t="s">
        <v>823</v>
      </c>
      <c r="B68" s="28" t="s">
        <v>153</v>
      </c>
      <c r="C68" s="27">
        <v>402014189</v>
      </c>
      <c r="D68" s="27">
        <v>38367808</v>
      </c>
      <c r="E68" s="27">
        <v>95497422</v>
      </c>
      <c r="F68" s="27">
        <v>24057619</v>
      </c>
      <c r="G68" s="27">
        <v>41238984</v>
      </c>
      <c r="H68" s="27">
        <v>142881181</v>
      </c>
      <c r="I68" s="27">
        <v>73033499</v>
      </c>
      <c r="J68" s="27">
        <v>27497827</v>
      </c>
      <c r="K68" s="27">
        <v>29367968</v>
      </c>
      <c r="L68" s="27">
        <v>21779047</v>
      </c>
      <c r="M68" s="27">
        <v>52467528</v>
      </c>
      <c r="N68" s="27">
        <v>106582787</v>
      </c>
      <c r="O68" s="27">
        <v>77774539</v>
      </c>
      <c r="P68" s="27">
        <v>34120378</v>
      </c>
      <c r="Q68" s="27">
        <v>42064423</v>
      </c>
      <c r="R68" s="27">
        <v>58052300</v>
      </c>
      <c r="S68" s="27">
        <v>28151003</v>
      </c>
      <c r="T68" s="27">
        <v>29027803</v>
      </c>
      <c r="U68" s="27">
        <v>0</v>
      </c>
      <c r="V68" s="27">
        <v>222815240</v>
      </c>
      <c r="W68" s="27">
        <v>32896542</v>
      </c>
      <c r="X68" s="27">
        <v>65795275</v>
      </c>
      <c r="Y68" s="27">
        <v>31117572</v>
      </c>
      <c r="Z68" s="27">
        <v>36728992</v>
      </c>
      <c r="AA68" s="27">
        <v>37314079</v>
      </c>
      <c r="AB68" s="27">
        <v>108406148</v>
      </c>
      <c r="AC68" s="27">
        <v>39328773</v>
      </c>
      <c r="AD68" s="27">
        <v>432344213</v>
      </c>
      <c r="AE68" s="27">
        <v>48554263</v>
      </c>
      <c r="AF68" s="27">
        <v>43519284</v>
      </c>
      <c r="AG68" s="27">
        <v>32754257</v>
      </c>
      <c r="AH68" s="27">
        <v>43263367</v>
      </c>
      <c r="AI68" s="27">
        <v>0</v>
      </c>
      <c r="AJ68" s="27">
        <v>42042954</v>
      </c>
      <c r="AK68" s="27">
        <v>23598703</v>
      </c>
      <c r="AL68" s="27">
        <v>0</v>
      </c>
      <c r="AM68" s="201">
        <v>2564455967</v>
      </c>
    </row>
    <row r="69" spans="1:39" s="6" customFormat="1" ht="15" x14ac:dyDescent="0.25">
      <c r="A69" s="77" t="s">
        <v>824</v>
      </c>
      <c r="B69" s="28" t="s">
        <v>154</v>
      </c>
      <c r="C69" s="27">
        <v>0</v>
      </c>
      <c r="D69" s="27">
        <v>866480</v>
      </c>
      <c r="E69" s="27">
        <v>1676005</v>
      </c>
      <c r="F69" s="27">
        <v>0</v>
      </c>
      <c r="G69" s="27">
        <v>3190511</v>
      </c>
      <c r="H69" s="27">
        <v>64055248</v>
      </c>
      <c r="I69" s="27">
        <v>0</v>
      </c>
      <c r="J69" s="27">
        <v>1017704</v>
      </c>
      <c r="K69" s="27">
        <v>0</v>
      </c>
      <c r="L69" s="27">
        <v>0</v>
      </c>
      <c r="M69" s="27">
        <v>9837598</v>
      </c>
      <c r="N69" s="27">
        <v>14316144</v>
      </c>
      <c r="O69" s="27">
        <v>13814032</v>
      </c>
      <c r="P69" s="27">
        <v>8537133</v>
      </c>
      <c r="Q69" s="27">
        <v>530200</v>
      </c>
      <c r="R69" s="27">
        <v>556656</v>
      </c>
      <c r="S69" s="27">
        <v>0</v>
      </c>
      <c r="T69" s="27">
        <v>6503420</v>
      </c>
      <c r="U69" s="27">
        <v>0</v>
      </c>
      <c r="V69" s="27">
        <v>12632919</v>
      </c>
      <c r="W69" s="27">
        <v>1370558</v>
      </c>
      <c r="X69" s="27">
        <v>5802111</v>
      </c>
      <c r="Y69" s="27">
        <v>218182</v>
      </c>
      <c r="Z69" s="27">
        <v>920127</v>
      </c>
      <c r="AA69" s="27">
        <v>85905</v>
      </c>
      <c r="AB69" s="27">
        <v>31310410</v>
      </c>
      <c r="AC69" s="27">
        <v>1773690</v>
      </c>
      <c r="AD69" s="27">
        <v>54472391</v>
      </c>
      <c r="AE69" s="27">
        <v>0</v>
      </c>
      <c r="AF69" s="27">
        <v>2181729</v>
      </c>
      <c r="AG69" s="27">
        <v>673218</v>
      </c>
      <c r="AH69" s="27">
        <v>142141512</v>
      </c>
      <c r="AI69" s="27">
        <v>0</v>
      </c>
      <c r="AJ69" s="27">
        <v>6176459</v>
      </c>
      <c r="AK69" s="27">
        <v>0</v>
      </c>
      <c r="AL69" s="27">
        <v>0</v>
      </c>
      <c r="AM69" s="201">
        <v>384660342</v>
      </c>
    </row>
    <row r="70" spans="1:39" s="6" customFormat="1" ht="15" x14ac:dyDescent="0.25">
      <c r="A70" s="77" t="s">
        <v>825</v>
      </c>
      <c r="B70" s="28" t="s">
        <v>155</v>
      </c>
      <c r="C70" s="27">
        <v>42412321</v>
      </c>
      <c r="D70" s="27">
        <v>3389006</v>
      </c>
      <c r="E70" s="27">
        <v>83934054</v>
      </c>
      <c r="F70" s="27">
        <v>49205874</v>
      </c>
      <c r="G70" s="27">
        <v>13829709</v>
      </c>
      <c r="H70" s="27">
        <v>591737927</v>
      </c>
      <c r="I70" s="27">
        <v>5945211</v>
      </c>
      <c r="J70" s="27">
        <v>143760</v>
      </c>
      <c r="K70" s="27">
        <v>328539</v>
      </c>
      <c r="L70" s="27">
        <v>28193582</v>
      </c>
      <c r="M70" s="27">
        <v>116829310</v>
      </c>
      <c r="N70" s="27">
        <v>104749488</v>
      </c>
      <c r="O70" s="27">
        <v>163805802</v>
      </c>
      <c r="P70" s="27">
        <v>4754570</v>
      </c>
      <c r="Q70" s="27">
        <v>2251488</v>
      </c>
      <c r="R70" s="27">
        <v>236685421</v>
      </c>
      <c r="S70" s="27">
        <v>5009432</v>
      </c>
      <c r="T70" s="27">
        <v>212571351</v>
      </c>
      <c r="U70" s="27">
        <v>0</v>
      </c>
      <c r="V70" s="27">
        <v>128122140</v>
      </c>
      <c r="W70" s="27">
        <v>5370332</v>
      </c>
      <c r="X70" s="27">
        <v>89141095</v>
      </c>
      <c r="Y70" s="27">
        <v>8641618</v>
      </c>
      <c r="Z70" s="27">
        <v>14538170</v>
      </c>
      <c r="AA70" s="27">
        <v>4703288</v>
      </c>
      <c r="AB70" s="27">
        <v>228105448</v>
      </c>
      <c r="AC70" s="27">
        <v>653827682</v>
      </c>
      <c r="AD70" s="27">
        <v>134233017</v>
      </c>
      <c r="AE70" s="27">
        <v>39980779</v>
      </c>
      <c r="AF70" s="27">
        <v>38654552</v>
      </c>
      <c r="AG70" s="27">
        <v>41303219</v>
      </c>
      <c r="AH70" s="27">
        <v>168189232</v>
      </c>
      <c r="AI70" s="27">
        <v>0</v>
      </c>
      <c r="AJ70" s="27">
        <v>110373048</v>
      </c>
      <c r="AK70" s="27">
        <v>0</v>
      </c>
      <c r="AL70" s="27">
        <v>0</v>
      </c>
      <c r="AM70" s="201">
        <v>3330960465</v>
      </c>
    </row>
    <row r="71" spans="1:39" s="6" customFormat="1" ht="15" x14ac:dyDescent="0.25">
      <c r="A71" s="77" t="s">
        <v>826</v>
      </c>
      <c r="B71" s="28" t="s">
        <v>156</v>
      </c>
      <c r="C71" s="27">
        <v>95652842</v>
      </c>
      <c r="D71" s="27">
        <v>5678947</v>
      </c>
      <c r="E71" s="27">
        <v>101846218</v>
      </c>
      <c r="F71" s="27">
        <v>31136484</v>
      </c>
      <c r="G71" s="27">
        <v>38737826</v>
      </c>
      <c r="H71" s="27">
        <v>1450827925</v>
      </c>
      <c r="I71" s="27">
        <v>3635509</v>
      </c>
      <c r="J71" s="27">
        <v>1876643</v>
      </c>
      <c r="K71" s="27">
        <v>10450492</v>
      </c>
      <c r="L71" s="27">
        <v>27290140</v>
      </c>
      <c r="M71" s="27">
        <v>36220865</v>
      </c>
      <c r="N71" s="27">
        <v>496073893</v>
      </c>
      <c r="O71" s="27">
        <v>198945042</v>
      </c>
      <c r="P71" s="27">
        <v>14863553</v>
      </c>
      <c r="Q71" s="27">
        <v>124068477</v>
      </c>
      <c r="R71" s="27">
        <v>196208158</v>
      </c>
      <c r="S71" s="27">
        <v>49378715</v>
      </c>
      <c r="T71" s="27">
        <v>60375315</v>
      </c>
      <c r="U71" s="27">
        <v>0</v>
      </c>
      <c r="V71" s="27">
        <v>123908590</v>
      </c>
      <c r="W71" s="27">
        <v>20597923</v>
      </c>
      <c r="X71" s="27">
        <v>337736536</v>
      </c>
      <c r="Y71" s="27">
        <v>118357146</v>
      </c>
      <c r="Z71" s="27">
        <v>36521603</v>
      </c>
      <c r="AA71" s="27">
        <v>22116563</v>
      </c>
      <c r="AB71" s="27">
        <v>206598542</v>
      </c>
      <c r="AC71" s="27">
        <v>138362492</v>
      </c>
      <c r="AD71" s="27">
        <v>54774186</v>
      </c>
      <c r="AE71" s="27">
        <v>13938426</v>
      </c>
      <c r="AF71" s="27">
        <v>27621496</v>
      </c>
      <c r="AG71" s="27">
        <v>13569515</v>
      </c>
      <c r="AH71" s="27">
        <v>31903008</v>
      </c>
      <c r="AI71" s="27">
        <v>0</v>
      </c>
      <c r="AJ71" s="27">
        <v>342892001</v>
      </c>
      <c r="AK71" s="27">
        <v>0</v>
      </c>
      <c r="AL71" s="27">
        <v>0</v>
      </c>
      <c r="AM71" s="201">
        <v>4432165071</v>
      </c>
    </row>
    <row r="72" spans="1:39" s="6" customFormat="1" ht="15" x14ac:dyDescent="0.25">
      <c r="A72" s="77" t="s">
        <v>827</v>
      </c>
      <c r="B72" s="28" t="s">
        <v>70</v>
      </c>
      <c r="C72" s="27">
        <v>0</v>
      </c>
      <c r="D72" s="27">
        <v>26915294</v>
      </c>
      <c r="E72" s="27">
        <v>7817419</v>
      </c>
      <c r="F72" s="27">
        <v>29275</v>
      </c>
      <c r="G72" s="27">
        <v>1833854595</v>
      </c>
      <c r="H72" s="27">
        <v>3496273182</v>
      </c>
      <c r="I72" s="27">
        <v>77063</v>
      </c>
      <c r="J72" s="27">
        <v>0</v>
      </c>
      <c r="K72" s="27">
        <v>17008218</v>
      </c>
      <c r="L72" s="27">
        <v>1733002341</v>
      </c>
      <c r="M72" s="27">
        <v>627415710</v>
      </c>
      <c r="N72" s="27">
        <v>666761695</v>
      </c>
      <c r="O72" s="27">
        <v>37856501</v>
      </c>
      <c r="P72" s="27">
        <v>665082</v>
      </c>
      <c r="Q72" s="27">
        <v>127452</v>
      </c>
      <c r="R72" s="27">
        <v>900087363</v>
      </c>
      <c r="S72" s="27">
        <v>0</v>
      </c>
      <c r="T72" s="27">
        <v>1188302615</v>
      </c>
      <c r="U72" s="27">
        <v>0</v>
      </c>
      <c r="V72" s="27">
        <v>457662778</v>
      </c>
      <c r="W72" s="27">
        <v>3096711</v>
      </c>
      <c r="X72" s="27">
        <v>2713462585</v>
      </c>
      <c r="Y72" s="27">
        <v>1785070</v>
      </c>
      <c r="Z72" s="27">
        <v>4659317336</v>
      </c>
      <c r="AA72" s="27">
        <v>6695986</v>
      </c>
      <c r="AB72" s="27">
        <v>15297628904</v>
      </c>
      <c r="AC72" s="27">
        <v>1311370110</v>
      </c>
      <c r="AD72" s="27">
        <v>1468301777</v>
      </c>
      <c r="AE72" s="27">
        <v>118137877</v>
      </c>
      <c r="AF72" s="27">
        <v>330384115</v>
      </c>
      <c r="AG72" s="27">
        <v>913386982</v>
      </c>
      <c r="AH72" s="27">
        <v>625538707</v>
      </c>
      <c r="AI72" s="27">
        <v>0</v>
      </c>
      <c r="AJ72" s="27">
        <v>135394152</v>
      </c>
      <c r="AK72" s="27">
        <v>205546065</v>
      </c>
      <c r="AL72" s="27">
        <v>0</v>
      </c>
      <c r="AM72" s="201">
        <v>38783902960</v>
      </c>
    </row>
    <row r="73" spans="1:39" s="6" customFormat="1" ht="15" x14ac:dyDescent="0.25">
      <c r="A73" s="118" t="s">
        <v>828</v>
      </c>
      <c r="B73" s="119" t="s">
        <v>205</v>
      </c>
      <c r="C73" s="120">
        <v>2987457059</v>
      </c>
      <c r="D73" s="120">
        <v>1434012989</v>
      </c>
      <c r="E73" s="120">
        <v>2486512371</v>
      </c>
      <c r="F73" s="120">
        <v>614809668</v>
      </c>
      <c r="G73" s="120">
        <v>6783097754</v>
      </c>
      <c r="H73" s="120">
        <v>24498356999</v>
      </c>
      <c r="I73" s="120">
        <v>1611249130</v>
      </c>
      <c r="J73" s="120">
        <v>553984823</v>
      </c>
      <c r="K73" s="120">
        <v>1262159991</v>
      </c>
      <c r="L73" s="120">
        <v>1871271645</v>
      </c>
      <c r="M73" s="120">
        <v>4504151831</v>
      </c>
      <c r="N73" s="120">
        <v>5255560783</v>
      </c>
      <c r="O73" s="120">
        <v>3375316578</v>
      </c>
      <c r="P73" s="120">
        <v>1809270069</v>
      </c>
      <c r="Q73" s="120">
        <v>1221862486</v>
      </c>
      <c r="R73" s="120">
        <v>2693186153</v>
      </c>
      <c r="S73" s="120">
        <v>344938816</v>
      </c>
      <c r="T73" s="120">
        <v>7904565281</v>
      </c>
      <c r="U73" s="120">
        <v>0</v>
      </c>
      <c r="V73" s="120">
        <v>8787450892</v>
      </c>
      <c r="W73" s="120">
        <v>2380412865</v>
      </c>
      <c r="X73" s="120">
        <v>6625546356</v>
      </c>
      <c r="Y73" s="120">
        <v>789044022</v>
      </c>
      <c r="Z73" s="120">
        <v>7392238979</v>
      </c>
      <c r="AA73" s="120">
        <v>657496589</v>
      </c>
      <c r="AB73" s="120">
        <v>43228993376</v>
      </c>
      <c r="AC73" s="120">
        <v>5657541737</v>
      </c>
      <c r="AD73" s="120">
        <v>24122086076</v>
      </c>
      <c r="AE73" s="120">
        <v>6226660225</v>
      </c>
      <c r="AF73" s="120">
        <v>3901064223</v>
      </c>
      <c r="AG73" s="120">
        <v>2547701955</v>
      </c>
      <c r="AH73" s="120">
        <v>10597124204</v>
      </c>
      <c r="AI73" s="120">
        <v>0</v>
      </c>
      <c r="AJ73" s="120">
        <v>2535637900</v>
      </c>
      <c r="AK73" s="120">
        <v>1089165983</v>
      </c>
      <c r="AL73" s="120">
        <v>3967008</v>
      </c>
      <c r="AM73" s="202">
        <v>197753896816</v>
      </c>
    </row>
    <row r="74" spans="1:39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16549091</v>
      </c>
      <c r="F74" s="27">
        <v>1900000</v>
      </c>
      <c r="G74" s="27">
        <v>0</v>
      </c>
      <c r="H74" s="27">
        <v>170546728</v>
      </c>
      <c r="I74" s="27">
        <v>900000</v>
      </c>
      <c r="J74" s="27">
        <v>0</v>
      </c>
      <c r="K74" s="27">
        <v>2554545</v>
      </c>
      <c r="L74" s="27">
        <v>0</v>
      </c>
      <c r="M74" s="27">
        <v>16617273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18092254</v>
      </c>
      <c r="U74" s="27">
        <v>0</v>
      </c>
      <c r="V74" s="27">
        <v>0</v>
      </c>
      <c r="W74" s="27">
        <v>0</v>
      </c>
      <c r="X74" s="27">
        <v>4062386</v>
      </c>
      <c r="Y74" s="27">
        <v>1500000</v>
      </c>
      <c r="Z74" s="27">
        <v>400000</v>
      </c>
      <c r="AA74" s="27">
        <v>0</v>
      </c>
      <c r="AB74" s="27">
        <v>76407545</v>
      </c>
      <c r="AC74" s="27">
        <v>3400000</v>
      </c>
      <c r="AD74" s="27">
        <v>58181687</v>
      </c>
      <c r="AE74" s="27">
        <v>450000</v>
      </c>
      <c r="AF74" s="27">
        <v>0</v>
      </c>
      <c r="AG74" s="27">
        <v>0</v>
      </c>
      <c r="AH74" s="27">
        <v>10035455</v>
      </c>
      <c r="AI74" s="27">
        <v>0</v>
      </c>
      <c r="AJ74" s="27">
        <v>1318182</v>
      </c>
      <c r="AK74" s="27">
        <v>0</v>
      </c>
      <c r="AL74" s="27">
        <v>0</v>
      </c>
      <c r="AM74" s="201">
        <v>382915146</v>
      </c>
    </row>
    <row r="75" spans="1:39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482538667</v>
      </c>
      <c r="I75" s="27">
        <v>0</v>
      </c>
      <c r="J75" s="27">
        <v>0</v>
      </c>
      <c r="K75" s="27">
        <v>800000</v>
      </c>
      <c r="L75" s="27">
        <v>0</v>
      </c>
      <c r="M75" s="27">
        <v>500000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1280000</v>
      </c>
      <c r="U75" s="27">
        <v>0</v>
      </c>
      <c r="V75" s="27">
        <v>0</v>
      </c>
      <c r="W75" s="27">
        <v>0</v>
      </c>
      <c r="X75" s="27">
        <v>3513257</v>
      </c>
      <c r="Y75" s="27">
        <v>0</v>
      </c>
      <c r="Z75" s="27">
        <v>0</v>
      </c>
      <c r="AA75" s="27">
        <v>0</v>
      </c>
      <c r="AB75" s="27">
        <v>24898447</v>
      </c>
      <c r="AC75" s="27">
        <v>0</v>
      </c>
      <c r="AD75" s="27">
        <v>0</v>
      </c>
      <c r="AE75" s="27">
        <v>14849704</v>
      </c>
      <c r="AF75" s="27">
        <v>0</v>
      </c>
      <c r="AG75" s="27">
        <v>0</v>
      </c>
      <c r="AH75" s="27">
        <v>5990733</v>
      </c>
      <c r="AI75" s="27">
        <v>0</v>
      </c>
      <c r="AJ75" s="27">
        <v>0</v>
      </c>
      <c r="AK75" s="27">
        <v>0</v>
      </c>
      <c r="AL75" s="27">
        <v>0</v>
      </c>
      <c r="AM75" s="201">
        <v>534370808</v>
      </c>
    </row>
    <row r="76" spans="1:39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2335892000</v>
      </c>
      <c r="AC76" s="27">
        <v>0</v>
      </c>
      <c r="AD76" s="27">
        <v>0</v>
      </c>
      <c r="AE76" s="27">
        <v>8907010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01">
        <v>2344799010</v>
      </c>
    </row>
    <row r="77" spans="1:39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312867448</v>
      </c>
      <c r="F77" s="27">
        <v>0</v>
      </c>
      <c r="G77" s="27">
        <v>1399541519</v>
      </c>
      <c r="H77" s="27">
        <v>5893692116</v>
      </c>
      <c r="I77" s="27">
        <v>898403379</v>
      </c>
      <c r="J77" s="27">
        <v>0</v>
      </c>
      <c r="K77" s="27">
        <v>800000</v>
      </c>
      <c r="L77" s="27">
        <v>0</v>
      </c>
      <c r="M77" s="27">
        <v>2000000</v>
      </c>
      <c r="N77" s="27">
        <v>0</v>
      </c>
      <c r="O77" s="27">
        <v>0</v>
      </c>
      <c r="P77" s="27">
        <v>0</v>
      </c>
      <c r="Q77" s="27">
        <v>0</v>
      </c>
      <c r="R77" s="27">
        <v>475250328</v>
      </c>
      <c r="S77" s="27">
        <v>0</v>
      </c>
      <c r="T77" s="27">
        <v>71040474</v>
      </c>
      <c r="U77" s="27">
        <v>0</v>
      </c>
      <c r="V77" s="27">
        <v>0</v>
      </c>
      <c r="W77" s="27">
        <v>840050108</v>
      </c>
      <c r="X77" s="27">
        <v>13254727</v>
      </c>
      <c r="Y77" s="27">
        <v>0</v>
      </c>
      <c r="Z77" s="27">
        <v>4160000</v>
      </c>
      <c r="AA77" s="27">
        <v>0</v>
      </c>
      <c r="AB77" s="27">
        <v>8153586486</v>
      </c>
      <c r="AC77" s="27">
        <v>50591954</v>
      </c>
      <c r="AD77" s="27">
        <v>6458792755</v>
      </c>
      <c r="AE77" s="27">
        <v>18211965</v>
      </c>
      <c r="AF77" s="27">
        <v>1046547820</v>
      </c>
      <c r="AG77" s="27">
        <v>37775000</v>
      </c>
      <c r="AH77" s="27">
        <v>113559614</v>
      </c>
      <c r="AI77" s="27">
        <v>0</v>
      </c>
      <c r="AJ77" s="27">
        <v>0</v>
      </c>
      <c r="AK77" s="27">
        <v>0</v>
      </c>
      <c r="AL77" s="27">
        <v>0</v>
      </c>
      <c r="AM77" s="201">
        <v>25790125693</v>
      </c>
    </row>
    <row r="78" spans="1:39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14727272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01">
        <v>14727272</v>
      </c>
    </row>
    <row r="79" spans="1:39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10250000</v>
      </c>
      <c r="I79" s="27">
        <v>0</v>
      </c>
      <c r="J79" s="27">
        <v>0</v>
      </c>
      <c r="K79" s="27">
        <v>400000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1412677003</v>
      </c>
      <c r="AC79" s="27">
        <v>0</v>
      </c>
      <c r="AD79" s="27">
        <v>0</v>
      </c>
      <c r="AE79" s="27">
        <v>348000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01">
        <v>1423675003</v>
      </c>
    </row>
    <row r="80" spans="1:39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250000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1996461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01">
        <v>2246461</v>
      </c>
    </row>
    <row r="81" spans="1:39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97080250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44184150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139415911</v>
      </c>
      <c r="AE81" s="27">
        <v>320630738</v>
      </c>
      <c r="AF81" s="27">
        <v>0</v>
      </c>
      <c r="AG81" s="27">
        <v>0</v>
      </c>
      <c r="AH81" s="27">
        <v>171551207</v>
      </c>
      <c r="AI81" s="27">
        <v>0</v>
      </c>
      <c r="AJ81" s="27">
        <v>0</v>
      </c>
      <c r="AK81" s="27">
        <v>0</v>
      </c>
      <c r="AL81" s="27">
        <v>0</v>
      </c>
      <c r="AM81" s="201">
        <v>772862256</v>
      </c>
    </row>
    <row r="82" spans="1:39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22650000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19306272</v>
      </c>
      <c r="S82" s="27">
        <v>0</v>
      </c>
      <c r="T82" s="27">
        <v>9197110</v>
      </c>
      <c r="U82" s="27">
        <v>0</v>
      </c>
      <c r="V82" s="27">
        <v>0</v>
      </c>
      <c r="W82" s="27">
        <v>8550800</v>
      </c>
      <c r="X82" s="27">
        <v>0</v>
      </c>
      <c r="Y82" s="27">
        <v>0</v>
      </c>
      <c r="Z82" s="27">
        <v>0</v>
      </c>
      <c r="AA82" s="27">
        <v>0</v>
      </c>
      <c r="AB82" s="27">
        <v>1076591682</v>
      </c>
      <c r="AC82" s="27">
        <v>1700000</v>
      </c>
      <c r="AD82" s="27">
        <v>0</v>
      </c>
      <c r="AE82" s="27">
        <v>0</v>
      </c>
      <c r="AF82" s="27">
        <v>1600000</v>
      </c>
      <c r="AG82" s="27">
        <v>35227000</v>
      </c>
      <c r="AH82" s="27">
        <v>6330455</v>
      </c>
      <c r="AI82" s="27">
        <v>0</v>
      </c>
      <c r="AJ82" s="27">
        <v>0</v>
      </c>
      <c r="AK82" s="27">
        <v>0</v>
      </c>
      <c r="AL82" s="27">
        <v>0</v>
      </c>
      <c r="AM82" s="201">
        <v>1181153319</v>
      </c>
    </row>
    <row r="83" spans="1:39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1400000</v>
      </c>
      <c r="I83" s="27">
        <v>0</v>
      </c>
      <c r="J83" s="27">
        <v>0</v>
      </c>
      <c r="K83" s="27">
        <v>800000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10106746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01">
        <v>12306746</v>
      </c>
    </row>
    <row r="84" spans="1:39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8900000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01">
        <v>8900000</v>
      </c>
    </row>
    <row r="85" spans="1:39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742000</v>
      </c>
      <c r="X85" s="27">
        <v>115000</v>
      </c>
      <c r="Y85" s="27">
        <v>0</v>
      </c>
      <c r="Z85" s="27">
        <v>0</v>
      </c>
      <c r="AA85" s="27">
        <v>0</v>
      </c>
      <c r="AB85" s="27">
        <v>1448201</v>
      </c>
      <c r="AC85" s="27">
        <v>350000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7">
        <v>0</v>
      </c>
      <c r="AM85" s="201">
        <v>3973383</v>
      </c>
    </row>
    <row r="86" spans="1:39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1932153851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1563000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5160000</v>
      </c>
      <c r="Y86" s="27">
        <v>0</v>
      </c>
      <c r="Z86" s="27">
        <v>0</v>
      </c>
      <c r="AA86" s="27">
        <v>0</v>
      </c>
      <c r="AB86" s="27">
        <v>4888094</v>
      </c>
      <c r="AC86" s="27">
        <v>7496912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01">
        <v>1951261857</v>
      </c>
    </row>
    <row r="87" spans="1:39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102255871</v>
      </c>
      <c r="I87" s="27">
        <v>0</v>
      </c>
      <c r="J87" s="27">
        <v>0</v>
      </c>
      <c r="K87" s="27">
        <v>800000</v>
      </c>
      <c r="L87" s="27">
        <v>0</v>
      </c>
      <c r="M87" s="27">
        <v>0</v>
      </c>
      <c r="N87" s="27">
        <v>9651818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3456181818</v>
      </c>
      <c r="AC87" s="27">
        <v>0</v>
      </c>
      <c r="AD87" s="27">
        <v>0</v>
      </c>
      <c r="AE87" s="27">
        <v>37896297</v>
      </c>
      <c r="AF87" s="27">
        <v>0</v>
      </c>
      <c r="AG87" s="27">
        <v>0</v>
      </c>
      <c r="AH87" s="27">
        <v>1200000</v>
      </c>
      <c r="AI87" s="27">
        <v>0</v>
      </c>
      <c r="AJ87" s="27">
        <v>0</v>
      </c>
      <c r="AK87" s="27">
        <v>0</v>
      </c>
      <c r="AL87" s="27">
        <v>0</v>
      </c>
      <c r="AM87" s="201">
        <v>3607985804</v>
      </c>
    </row>
    <row r="88" spans="1:39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329416539</v>
      </c>
      <c r="F88" s="120">
        <v>1900000</v>
      </c>
      <c r="G88" s="120">
        <v>1496621769</v>
      </c>
      <c r="H88" s="120">
        <v>8624637233</v>
      </c>
      <c r="I88" s="120">
        <v>899303379</v>
      </c>
      <c r="J88" s="120">
        <v>0</v>
      </c>
      <c r="K88" s="120">
        <v>6154545</v>
      </c>
      <c r="L88" s="120">
        <v>0</v>
      </c>
      <c r="M88" s="120">
        <v>19117273</v>
      </c>
      <c r="N88" s="120">
        <v>9651818</v>
      </c>
      <c r="O88" s="120">
        <v>0</v>
      </c>
      <c r="P88" s="120">
        <v>0</v>
      </c>
      <c r="Q88" s="120">
        <v>0</v>
      </c>
      <c r="R88" s="120">
        <v>496119600</v>
      </c>
      <c r="S88" s="120">
        <v>0</v>
      </c>
      <c r="T88" s="120">
        <v>143793988</v>
      </c>
      <c r="U88" s="120">
        <v>0</v>
      </c>
      <c r="V88" s="120">
        <v>0</v>
      </c>
      <c r="W88" s="120">
        <v>864070180</v>
      </c>
      <c r="X88" s="120">
        <v>26105370</v>
      </c>
      <c r="Y88" s="120">
        <v>1500000</v>
      </c>
      <c r="Z88" s="120">
        <v>4560000</v>
      </c>
      <c r="AA88" s="120">
        <v>0</v>
      </c>
      <c r="AB88" s="120">
        <v>16554674483</v>
      </c>
      <c r="AC88" s="120">
        <v>63538866</v>
      </c>
      <c r="AD88" s="120">
        <v>6656390353</v>
      </c>
      <c r="AE88" s="120">
        <v>401293714</v>
      </c>
      <c r="AF88" s="120">
        <v>1048147820</v>
      </c>
      <c r="AG88" s="120">
        <v>73002000</v>
      </c>
      <c r="AH88" s="120">
        <v>308667464</v>
      </c>
      <c r="AI88" s="120">
        <v>0</v>
      </c>
      <c r="AJ88" s="120">
        <v>2636364</v>
      </c>
      <c r="AK88" s="120">
        <v>0</v>
      </c>
      <c r="AL88" s="120">
        <v>0</v>
      </c>
      <c r="AM88" s="202">
        <v>38031302758</v>
      </c>
    </row>
    <row r="89" spans="1:39" s="6" customFormat="1" ht="15" x14ac:dyDescent="0.25">
      <c r="A89" s="77" t="s">
        <v>844</v>
      </c>
      <c r="B89" s="28" t="s">
        <v>144</v>
      </c>
      <c r="C89" s="27">
        <v>201015086</v>
      </c>
      <c r="D89" s="27">
        <v>34146209</v>
      </c>
      <c r="E89" s="27">
        <v>290961791</v>
      </c>
      <c r="F89" s="27">
        <v>151527983</v>
      </c>
      <c r="G89" s="27">
        <v>5840905</v>
      </c>
      <c r="H89" s="27">
        <v>0</v>
      </c>
      <c r="I89" s="27">
        <v>70231702</v>
      </c>
      <c r="J89" s="27">
        <v>20641788</v>
      </c>
      <c r="K89" s="27">
        <v>0</v>
      </c>
      <c r="L89" s="27">
        <v>0</v>
      </c>
      <c r="M89" s="27">
        <v>16005257</v>
      </c>
      <c r="N89" s="27">
        <v>180533057</v>
      </c>
      <c r="O89" s="27">
        <v>43790769</v>
      </c>
      <c r="P89" s="27">
        <v>29830936</v>
      </c>
      <c r="Q89" s="27">
        <v>0</v>
      </c>
      <c r="R89" s="27">
        <v>45810497</v>
      </c>
      <c r="S89" s="27">
        <v>0</v>
      </c>
      <c r="T89" s="27">
        <v>137463161</v>
      </c>
      <c r="U89" s="27">
        <v>0</v>
      </c>
      <c r="V89" s="27">
        <v>83360266</v>
      </c>
      <c r="W89" s="27">
        <v>13494712</v>
      </c>
      <c r="X89" s="27">
        <v>93158754</v>
      </c>
      <c r="Y89" s="27">
        <v>9034902</v>
      </c>
      <c r="Z89" s="27">
        <v>0</v>
      </c>
      <c r="AA89" s="27">
        <v>10244548</v>
      </c>
      <c r="AB89" s="27">
        <v>155119497</v>
      </c>
      <c r="AC89" s="27">
        <v>67203674</v>
      </c>
      <c r="AD89" s="27">
        <v>0</v>
      </c>
      <c r="AE89" s="27">
        <v>0</v>
      </c>
      <c r="AF89" s="27">
        <v>4821994</v>
      </c>
      <c r="AG89" s="27">
        <v>23634787</v>
      </c>
      <c r="AH89" s="27">
        <v>0</v>
      </c>
      <c r="AI89" s="27">
        <v>0</v>
      </c>
      <c r="AJ89" s="27">
        <v>255105</v>
      </c>
      <c r="AK89" s="27">
        <v>500000</v>
      </c>
      <c r="AL89" s="27">
        <v>0</v>
      </c>
      <c r="AM89" s="201">
        <v>1688627380</v>
      </c>
    </row>
    <row r="90" spans="1:39" s="6" customFormat="1" ht="15" x14ac:dyDescent="0.25">
      <c r="A90" s="77" t="s">
        <v>845</v>
      </c>
      <c r="B90" s="28" t="s">
        <v>145</v>
      </c>
      <c r="C90" s="27">
        <v>44516045</v>
      </c>
      <c r="D90" s="27">
        <v>9923359</v>
      </c>
      <c r="E90" s="27">
        <v>10409625</v>
      </c>
      <c r="F90" s="27">
        <v>17869491</v>
      </c>
      <c r="G90" s="27">
        <v>13092797</v>
      </c>
      <c r="H90" s="27">
        <v>0</v>
      </c>
      <c r="I90" s="27">
        <v>3767327</v>
      </c>
      <c r="J90" s="27">
        <v>4404059</v>
      </c>
      <c r="K90" s="27">
        <v>0</v>
      </c>
      <c r="L90" s="27">
        <v>2099310</v>
      </c>
      <c r="M90" s="27">
        <v>10340036</v>
      </c>
      <c r="N90" s="27">
        <v>-11897401</v>
      </c>
      <c r="O90" s="27">
        <v>5878480</v>
      </c>
      <c r="P90" s="27">
        <v>28480636</v>
      </c>
      <c r="Q90" s="27">
        <v>0</v>
      </c>
      <c r="R90" s="27">
        <v>20938119</v>
      </c>
      <c r="S90" s="27">
        <v>0</v>
      </c>
      <c r="T90" s="27">
        <v>82643712</v>
      </c>
      <c r="U90" s="27">
        <v>0</v>
      </c>
      <c r="V90" s="27">
        <v>22443800</v>
      </c>
      <c r="W90" s="27">
        <v>10846664</v>
      </c>
      <c r="X90" s="27">
        <v>71298702</v>
      </c>
      <c r="Y90" s="27">
        <v>2173230</v>
      </c>
      <c r="Z90" s="27">
        <v>0</v>
      </c>
      <c r="AA90" s="27">
        <v>1319767</v>
      </c>
      <c r="AB90" s="27">
        <v>64242761</v>
      </c>
      <c r="AC90" s="27">
        <v>11881324</v>
      </c>
      <c r="AD90" s="27">
        <v>0</v>
      </c>
      <c r="AE90" s="27">
        <v>0</v>
      </c>
      <c r="AF90" s="27">
        <v>772636</v>
      </c>
      <c r="AG90" s="27">
        <v>217691</v>
      </c>
      <c r="AH90" s="27">
        <v>200000</v>
      </c>
      <c r="AI90" s="27">
        <v>0</v>
      </c>
      <c r="AJ90" s="27">
        <v>0</v>
      </c>
      <c r="AK90" s="27">
        <v>0</v>
      </c>
      <c r="AL90" s="27">
        <v>0</v>
      </c>
      <c r="AM90" s="201">
        <v>427862170</v>
      </c>
    </row>
    <row r="91" spans="1:39" s="6" customFormat="1" ht="15" x14ac:dyDescent="0.25">
      <c r="A91" s="77" t="s">
        <v>846</v>
      </c>
      <c r="B91" s="28" t="s">
        <v>146</v>
      </c>
      <c r="C91" s="27">
        <v>30886157</v>
      </c>
      <c r="D91" s="27">
        <v>1329520</v>
      </c>
      <c r="E91" s="27">
        <v>8411558</v>
      </c>
      <c r="F91" s="27">
        <v>2263097</v>
      </c>
      <c r="G91" s="27">
        <v>2100</v>
      </c>
      <c r="H91" s="27">
        <v>0</v>
      </c>
      <c r="I91" s="27">
        <v>778681</v>
      </c>
      <c r="J91" s="27">
        <v>7902050</v>
      </c>
      <c r="K91" s="27">
        <v>0</v>
      </c>
      <c r="L91" s="27">
        <v>60000</v>
      </c>
      <c r="M91" s="27">
        <v>3949408</v>
      </c>
      <c r="N91" s="27">
        <v>33368561</v>
      </c>
      <c r="O91" s="27">
        <v>11637162</v>
      </c>
      <c r="P91" s="27">
        <v>3560079</v>
      </c>
      <c r="Q91" s="27">
        <v>0</v>
      </c>
      <c r="R91" s="27">
        <v>45143971</v>
      </c>
      <c r="S91" s="27">
        <v>0</v>
      </c>
      <c r="T91" s="27">
        <v>786249605</v>
      </c>
      <c r="U91" s="27">
        <v>0</v>
      </c>
      <c r="V91" s="27">
        <v>14906288</v>
      </c>
      <c r="W91" s="27">
        <v>1061833</v>
      </c>
      <c r="X91" s="27">
        <v>10453644</v>
      </c>
      <c r="Y91" s="27">
        <v>4300801</v>
      </c>
      <c r="Z91" s="27">
        <v>318624794</v>
      </c>
      <c r="AA91" s="27">
        <v>1270195</v>
      </c>
      <c r="AB91" s="27">
        <v>1847885039</v>
      </c>
      <c r="AC91" s="27">
        <v>6724257</v>
      </c>
      <c r="AD91" s="27">
        <v>0</v>
      </c>
      <c r="AE91" s="27">
        <v>2679556428</v>
      </c>
      <c r="AF91" s="27">
        <v>151195</v>
      </c>
      <c r="AG91" s="27">
        <v>3829819</v>
      </c>
      <c r="AH91" s="27">
        <v>8546883</v>
      </c>
      <c r="AI91" s="27">
        <v>0</v>
      </c>
      <c r="AJ91" s="27">
        <v>4226</v>
      </c>
      <c r="AK91" s="27">
        <v>0</v>
      </c>
      <c r="AL91" s="27">
        <v>0</v>
      </c>
      <c r="AM91" s="201">
        <v>5832857351</v>
      </c>
    </row>
    <row r="92" spans="1:39" s="6" customFormat="1" ht="15" x14ac:dyDescent="0.25">
      <c r="A92" s="77" t="s">
        <v>847</v>
      </c>
      <c r="B92" s="28" t="s">
        <v>147</v>
      </c>
      <c r="C92" s="27">
        <v>2999999342</v>
      </c>
      <c r="D92" s="27">
        <v>1255689660</v>
      </c>
      <c r="E92" s="27">
        <v>80168437</v>
      </c>
      <c r="F92" s="27">
        <v>771955354</v>
      </c>
      <c r="G92" s="27">
        <v>1046649568</v>
      </c>
      <c r="H92" s="27">
        <v>3517488013</v>
      </c>
      <c r="I92" s="27">
        <v>886258878</v>
      </c>
      <c r="J92" s="27">
        <v>623909378</v>
      </c>
      <c r="K92" s="27">
        <v>645788338</v>
      </c>
      <c r="L92" s="27">
        <v>273242487</v>
      </c>
      <c r="M92" s="27">
        <v>1422533285</v>
      </c>
      <c r="N92" s="27">
        <v>1884208460</v>
      </c>
      <c r="O92" s="27">
        <v>179189460</v>
      </c>
      <c r="P92" s="27">
        <v>816507454</v>
      </c>
      <c r="Q92" s="27">
        <v>215972832</v>
      </c>
      <c r="R92" s="27">
        <v>207085661</v>
      </c>
      <c r="S92" s="27">
        <v>302616090</v>
      </c>
      <c r="T92" s="27">
        <v>2166049267</v>
      </c>
      <c r="U92" s="27">
        <v>0</v>
      </c>
      <c r="V92" s="27">
        <v>2045344903</v>
      </c>
      <c r="W92" s="27">
        <v>1023699892</v>
      </c>
      <c r="X92" s="27">
        <v>2143237826</v>
      </c>
      <c r="Y92" s="27">
        <v>714597930</v>
      </c>
      <c r="Z92" s="27">
        <v>741783918</v>
      </c>
      <c r="AA92" s="27">
        <v>220174663</v>
      </c>
      <c r="AB92" s="27">
        <v>6627951988</v>
      </c>
      <c r="AC92" s="27">
        <v>1110588001</v>
      </c>
      <c r="AD92" s="27">
        <v>0</v>
      </c>
      <c r="AE92" s="27">
        <v>3171298400</v>
      </c>
      <c r="AF92" s="27">
        <v>428157453</v>
      </c>
      <c r="AG92" s="27">
        <v>1861164304</v>
      </c>
      <c r="AH92" s="27">
        <v>3073123804</v>
      </c>
      <c r="AI92" s="27">
        <v>0</v>
      </c>
      <c r="AJ92" s="27">
        <v>652252323</v>
      </c>
      <c r="AK92" s="27">
        <v>291290323</v>
      </c>
      <c r="AL92" s="27">
        <v>9002669</v>
      </c>
      <c r="AM92" s="201">
        <v>43408980361</v>
      </c>
    </row>
    <row r="93" spans="1:39" s="6" customFormat="1" ht="15" x14ac:dyDescent="0.25">
      <c r="A93" s="77" t="s">
        <v>848</v>
      </c>
      <c r="B93" s="28" t="s">
        <v>148</v>
      </c>
      <c r="C93" s="27">
        <v>2320550</v>
      </c>
      <c r="D93" s="27">
        <v>0</v>
      </c>
      <c r="E93" s="27">
        <v>0</v>
      </c>
      <c r="F93" s="27">
        <v>2320550</v>
      </c>
      <c r="G93" s="27">
        <v>4663094</v>
      </c>
      <c r="H93" s="27">
        <v>2320550</v>
      </c>
      <c r="I93" s="27">
        <v>2320550</v>
      </c>
      <c r="J93" s="27">
        <v>4138732</v>
      </c>
      <c r="K93" s="27">
        <v>2320550</v>
      </c>
      <c r="L93" s="27">
        <v>2174607</v>
      </c>
      <c r="M93" s="27">
        <v>64233640</v>
      </c>
      <c r="N93" s="27">
        <v>0</v>
      </c>
      <c r="O93" s="27">
        <v>0</v>
      </c>
      <c r="P93" s="27">
        <v>5880630</v>
      </c>
      <c r="Q93" s="27">
        <v>0</v>
      </c>
      <c r="R93" s="27">
        <v>2137101</v>
      </c>
      <c r="S93" s="27">
        <v>2320550</v>
      </c>
      <c r="T93" s="27">
        <v>0</v>
      </c>
      <c r="U93" s="27">
        <v>0</v>
      </c>
      <c r="V93" s="27">
        <v>0</v>
      </c>
      <c r="W93" s="27">
        <v>2320550</v>
      </c>
      <c r="X93" s="27">
        <v>6284186</v>
      </c>
      <c r="Y93" s="27">
        <v>40769285</v>
      </c>
      <c r="Z93" s="27">
        <v>2320550</v>
      </c>
      <c r="AA93" s="27">
        <v>2320550</v>
      </c>
      <c r="AB93" s="27">
        <v>245715081</v>
      </c>
      <c r="AC93" s="27">
        <v>0</v>
      </c>
      <c r="AD93" s="27">
        <v>0</v>
      </c>
      <c r="AE93" s="27">
        <v>0</v>
      </c>
      <c r="AF93" s="27">
        <v>2920550</v>
      </c>
      <c r="AG93" s="27">
        <v>2320550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01">
        <v>402122406</v>
      </c>
    </row>
    <row r="94" spans="1:39" s="6" customFormat="1" ht="15" x14ac:dyDescent="0.25">
      <c r="A94" s="77" t="s">
        <v>849</v>
      </c>
      <c r="B94" s="28" t="s">
        <v>149</v>
      </c>
      <c r="C94" s="27">
        <v>25601100</v>
      </c>
      <c r="D94" s="27">
        <v>7590267</v>
      </c>
      <c r="E94" s="27">
        <v>21886763</v>
      </c>
      <c r="F94" s="27">
        <v>7638076</v>
      </c>
      <c r="G94" s="27">
        <v>2463801</v>
      </c>
      <c r="H94" s="27">
        <v>0</v>
      </c>
      <c r="I94" s="27">
        <v>551400</v>
      </c>
      <c r="J94" s="27">
        <v>87350</v>
      </c>
      <c r="K94" s="27">
        <v>0</v>
      </c>
      <c r="L94" s="27">
        <v>0</v>
      </c>
      <c r="M94" s="27">
        <v>1732176</v>
      </c>
      <c r="N94" s="27">
        <v>31747344</v>
      </c>
      <c r="O94" s="27">
        <v>5681901</v>
      </c>
      <c r="P94" s="27">
        <v>17800404</v>
      </c>
      <c r="Q94" s="27">
        <v>0</v>
      </c>
      <c r="R94" s="27">
        <v>34778999</v>
      </c>
      <c r="S94" s="27">
        <v>0</v>
      </c>
      <c r="T94" s="27">
        <v>8684701</v>
      </c>
      <c r="U94" s="27">
        <v>0</v>
      </c>
      <c r="V94" s="27">
        <v>6020074</v>
      </c>
      <c r="W94" s="27">
        <v>5129473</v>
      </c>
      <c r="X94" s="27">
        <v>47464853</v>
      </c>
      <c r="Y94" s="27">
        <v>5604452</v>
      </c>
      <c r="Z94" s="27">
        <v>0</v>
      </c>
      <c r="AA94" s="27">
        <v>1223147</v>
      </c>
      <c r="AB94" s="27">
        <v>1494925798</v>
      </c>
      <c r="AC94" s="27">
        <v>27708248</v>
      </c>
      <c r="AD94" s="27">
        <v>0</v>
      </c>
      <c r="AE94" s="27">
        <v>0</v>
      </c>
      <c r="AF94" s="27">
        <v>1050726</v>
      </c>
      <c r="AG94" s="27">
        <v>20865803</v>
      </c>
      <c r="AH94" s="27">
        <v>0</v>
      </c>
      <c r="AI94" s="27">
        <v>0</v>
      </c>
      <c r="AJ94" s="27">
        <v>14785</v>
      </c>
      <c r="AK94" s="27">
        <v>0</v>
      </c>
      <c r="AL94" s="27">
        <v>0</v>
      </c>
      <c r="AM94" s="201">
        <v>1776251641</v>
      </c>
    </row>
    <row r="95" spans="1:39" s="6" customFormat="1" ht="15" x14ac:dyDescent="0.25">
      <c r="A95" s="77" t="s">
        <v>850</v>
      </c>
      <c r="B95" s="28" t="s">
        <v>150</v>
      </c>
      <c r="C95" s="27">
        <v>14636486</v>
      </c>
      <c r="D95" s="27">
        <v>693298</v>
      </c>
      <c r="E95" s="27">
        <v>0</v>
      </c>
      <c r="F95" s="27">
        <v>1219224</v>
      </c>
      <c r="G95" s="27">
        <v>409585</v>
      </c>
      <c r="H95" s="27">
        <v>0</v>
      </c>
      <c r="I95" s="27">
        <v>2291775</v>
      </c>
      <c r="J95" s="27">
        <v>86105</v>
      </c>
      <c r="K95" s="27">
        <v>0</v>
      </c>
      <c r="L95" s="27">
        <v>0</v>
      </c>
      <c r="M95" s="27">
        <v>453695</v>
      </c>
      <c r="N95" s="27">
        <v>0</v>
      </c>
      <c r="O95" s="27">
        <v>310468</v>
      </c>
      <c r="P95" s="27">
        <v>3560079</v>
      </c>
      <c r="Q95" s="27">
        <v>0</v>
      </c>
      <c r="R95" s="27">
        <v>22285337</v>
      </c>
      <c r="S95" s="27">
        <v>0</v>
      </c>
      <c r="T95" s="27">
        <v>245833</v>
      </c>
      <c r="U95" s="27">
        <v>0</v>
      </c>
      <c r="V95" s="27">
        <v>424449</v>
      </c>
      <c r="W95" s="27">
        <v>95371</v>
      </c>
      <c r="X95" s="27">
        <v>2669614</v>
      </c>
      <c r="Y95" s="27">
        <v>0</v>
      </c>
      <c r="Z95" s="27">
        <v>0</v>
      </c>
      <c r="AA95" s="27">
        <v>334544</v>
      </c>
      <c r="AB95" s="27">
        <v>5535580</v>
      </c>
      <c r="AC95" s="27">
        <v>1237016</v>
      </c>
      <c r="AD95" s="27">
        <v>0</v>
      </c>
      <c r="AE95" s="27">
        <v>0</v>
      </c>
      <c r="AF95" s="27">
        <v>168809</v>
      </c>
      <c r="AG95" s="27">
        <v>1037671</v>
      </c>
      <c r="AH95" s="27">
        <v>0</v>
      </c>
      <c r="AI95" s="27">
        <v>0</v>
      </c>
      <c r="AJ95" s="27">
        <v>1409</v>
      </c>
      <c r="AK95" s="27">
        <v>0</v>
      </c>
      <c r="AL95" s="27">
        <v>0</v>
      </c>
      <c r="AM95" s="201">
        <v>57696348</v>
      </c>
    </row>
    <row r="96" spans="1:39" s="6" customFormat="1" ht="15" x14ac:dyDescent="0.25">
      <c r="A96" s="77" t="s">
        <v>851</v>
      </c>
      <c r="B96" s="28" t="s">
        <v>151</v>
      </c>
      <c r="C96" s="27">
        <v>427273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94524860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166055150</v>
      </c>
      <c r="AF96" s="27">
        <v>0</v>
      </c>
      <c r="AG96" s="27">
        <v>0</v>
      </c>
      <c r="AH96" s="27">
        <v>44679604</v>
      </c>
      <c r="AI96" s="27">
        <v>0</v>
      </c>
      <c r="AJ96" s="27">
        <v>0</v>
      </c>
      <c r="AK96" s="27">
        <v>0</v>
      </c>
      <c r="AL96" s="27">
        <v>0</v>
      </c>
      <c r="AM96" s="201">
        <v>305686887</v>
      </c>
    </row>
    <row r="97" spans="1:39" s="6" customFormat="1" ht="15" x14ac:dyDescent="0.25">
      <c r="A97" s="77" t="s">
        <v>852</v>
      </c>
      <c r="B97" s="28" t="s">
        <v>152</v>
      </c>
      <c r="C97" s="27">
        <v>9824471</v>
      </c>
      <c r="D97" s="27">
        <v>249346</v>
      </c>
      <c r="E97" s="27">
        <v>59309101</v>
      </c>
      <c r="F97" s="27">
        <v>54102240</v>
      </c>
      <c r="G97" s="27">
        <v>1132887</v>
      </c>
      <c r="H97" s="27">
        <v>182000000</v>
      </c>
      <c r="I97" s="27">
        <v>763425</v>
      </c>
      <c r="J97" s="27">
        <v>6707842</v>
      </c>
      <c r="K97" s="27">
        <v>0</v>
      </c>
      <c r="L97" s="27">
        <v>0</v>
      </c>
      <c r="M97" s="27">
        <v>60014873</v>
      </c>
      <c r="N97" s="27">
        <v>673066737</v>
      </c>
      <c r="O97" s="27">
        <v>8652278</v>
      </c>
      <c r="P97" s="27">
        <v>3560080</v>
      </c>
      <c r="Q97" s="27">
        <v>0</v>
      </c>
      <c r="R97" s="27">
        <v>19800869</v>
      </c>
      <c r="S97" s="27">
        <v>0</v>
      </c>
      <c r="T97" s="27">
        <v>218371434</v>
      </c>
      <c r="U97" s="27">
        <v>0</v>
      </c>
      <c r="V97" s="27">
        <v>12084266</v>
      </c>
      <c r="W97" s="27">
        <v>3427972</v>
      </c>
      <c r="X97" s="27">
        <v>5348012</v>
      </c>
      <c r="Y97" s="27">
        <v>100546</v>
      </c>
      <c r="Z97" s="27">
        <v>0</v>
      </c>
      <c r="AA97" s="27">
        <v>1470109</v>
      </c>
      <c r="AB97" s="27">
        <v>5552809252</v>
      </c>
      <c r="AC97" s="27">
        <v>57290330</v>
      </c>
      <c r="AD97" s="27">
        <v>0</v>
      </c>
      <c r="AE97" s="27">
        <v>235376247</v>
      </c>
      <c r="AF97" s="27">
        <v>438642</v>
      </c>
      <c r="AG97" s="27">
        <v>927614</v>
      </c>
      <c r="AH97" s="27">
        <v>51985763</v>
      </c>
      <c r="AI97" s="27">
        <v>0</v>
      </c>
      <c r="AJ97" s="27">
        <v>0</v>
      </c>
      <c r="AK97" s="27">
        <v>7918182</v>
      </c>
      <c r="AL97" s="27">
        <v>0</v>
      </c>
      <c r="AM97" s="201">
        <v>7226732518</v>
      </c>
    </row>
    <row r="98" spans="1:39" s="6" customFormat="1" ht="15" x14ac:dyDescent="0.25">
      <c r="A98" s="77" t="s">
        <v>853</v>
      </c>
      <c r="B98" s="28" t="s">
        <v>153</v>
      </c>
      <c r="C98" s="27">
        <v>1058908852</v>
      </c>
      <c r="D98" s="27">
        <v>5527745</v>
      </c>
      <c r="E98" s="27">
        <v>13993177</v>
      </c>
      <c r="F98" s="27">
        <v>3021424</v>
      </c>
      <c r="G98" s="27">
        <v>698734</v>
      </c>
      <c r="H98" s="27">
        <v>0</v>
      </c>
      <c r="I98" s="27">
        <v>3442182</v>
      </c>
      <c r="J98" s="27">
        <v>1608330</v>
      </c>
      <c r="K98" s="27">
        <v>0</v>
      </c>
      <c r="L98" s="27">
        <v>86544725</v>
      </c>
      <c r="M98" s="27">
        <v>121764890</v>
      </c>
      <c r="N98" s="27">
        <v>2040000</v>
      </c>
      <c r="O98" s="27">
        <v>6522046</v>
      </c>
      <c r="P98" s="27">
        <v>21360473</v>
      </c>
      <c r="Q98" s="27">
        <v>0</v>
      </c>
      <c r="R98" s="27">
        <v>24040502</v>
      </c>
      <c r="S98" s="27">
        <v>0</v>
      </c>
      <c r="T98" s="27">
        <v>1012873</v>
      </c>
      <c r="U98" s="27">
        <v>0</v>
      </c>
      <c r="V98" s="27">
        <v>14562137</v>
      </c>
      <c r="W98" s="27">
        <v>89312</v>
      </c>
      <c r="X98" s="27">
        <v>3404751</v>
      </c>
      <c r="Y98" s="27">
        <v>5613534</v>
      </c>
      <c r="Z98" s="27">
        <v>0</v>
      </c>
      <c r="AA98" s="27">
        <v>3648379</v>
      </c>
      <c r="AB98" s="27">
        <v>85689945</v>
      </c>
      <c r="AC98" s="27">
        <v>14238874</v>
      </c>
      <c r="AD98" s="27">
        <v>0</v>
      </c>
      <c r="AE98" s="27">
        <v>0</v>
      </c>
      <c r="AF98" s="27">
        <v>310462</v>
      </c>
      <c r="AG98" s="27">
        <v>2108737</v>
      </c>
      <c r="AH98" s="27">
        <v>0</v>
      </c>
      <c r="AI98" s="27">
        <v>0</v>
      </c>
      <c r="AJ98" s="27">
        <v>2113</v>
      </c>
      <c r="AK98" s="27">
        <v>0</v>
      </c>
      <c r="AL98" s="27">
        <v>0</v>
      </c>
      <c r="AM98" s="201">
        <v>1480154197</v>
      </c>
    </row>
    <row r="99" spans="1:39" s="6" customFormat="1" ht="15" x14ac:dyDescent="0.25">
      <c r="A99" s="77" t="s">
        <v>854</v>
      </c>
      <c r="B99" s="28" t="s">
        <v>154</v>
      </c>
      <c r="C99" s="27">
        <v>2497132</v>
      </c>
      <c r="D99" s="27">
        <v>1080456</v>
      </c>
      <c r="E99" s="27">
        <v>965025</v>
      </c>
      <c r="F99" s="27">
        <v>97147</v>
      </c>
      <c r="G99" s="27">
        <v>0</v>
      </c>
      <c r="H99" s="27">
        <v>0</v>
      </c>
      <c r="I99" s="27">
        <v>0</v>
      </c>
      <c r="J99" s="27">
        <v>107487</v>
      </c>
      <c r="K99" s="27">
        <v>0</v>
      </c>
      <c r="L99" s="27">
        <v>0</v>
      </c>
      <c r="M99" s="27">
        <v>0</v>
      </c>
      <c r="N99" s="27">
        <v>352357840</v>
      </c>
      <c r="O99" s="27">
        <v>839611</v>
      </c>
      <c r="P99" s="27">
        <v>3560080</v>
      </c>
      <c r="Q99" s="27">
        <v>0</v>
      </c>
      <c r="R99" s="27">
        <v>6359698</v>
      </c>
      <c r="S99" s="27">
        <v>0</v>
      </c>
      <c r="T99" s="27">
        <v>21257306</v>
      </c>
      <c r="U99" s="27">
        <v>0</v>
      </c>
      <c r="V99" s="27">
        <v>1508675</v>
      </c>
      <c r="W99" s="27">
        <v>0</v>
      </c>
      <c r="X99" s="27">
        <v>781737</v>
      </c>
      <c r="Y99" s="27">
        <v>6372261</v>
      </c>
      <c r="Z99" s="27">
        <v>0</v>
      </c>
      <c r="AA99" s="27">
        <v>10453</v>
      </c>
      <c r="AB99" s="27">
        <v>40322355</v>
      </c>
      <c r="AC99" s="27">
        <v>770312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01">
        <v>438887575</v>
      </c>
    </row>
    <row r="100" spans="1:39" s="6" customFormat="1" ht="15" x14ac:dyDescent="0.25">
      <c r="A100" s="77" t="s">
        <v>855</v>
      </c>
      <c r="B100" s="28" t="s">
        <v>155</v>
      </c>
      <c r="C100" s="27">
        <v>85353393</v>
      </c>
      <c r="D100" s="27">
        <v>1034466</v>
      </c>
      <c r="E100" s="27">
        <v>42325777</v>
      </c>
      <c r="F100" s="27">
        <v>6657105</v>
      </c>
      <c r="G100" s="27">
        <v>27930</v>
      </c>
      <c r="H100" s="27">
        <v>0</v>
      </c>
      <c r="I100" s="27">
        <v>3348805</v>
      </c>
      <c r="J100" s="27">
        <v>72000</v>
      </c>
      <c r="K100" s="27">
        <v>0</v>
      </c>
      <c r="L100" s="27">
        <v>0</v>
      </c>
      <c r="M100" s="27">
        <v>702976</v>
      </c>
      <c r="N100" s="27">
        <v>61008322</v>
      </c>
      <c r="O100" s="27">
        <v>39530593</v>
      </c>
      <c r="P100" s="27">
        <v>3560080</v>
      </c>
      <c r="Q100" s="27">
        <v>0</v>
      </c>
      <c r="R100" s="27">
        <v>24439944</v>
      </c>
      <c r="S100" s="27">
        <v>0</v>
      </c>
      <c r="T100" s="27">
        <v>501011</v>
      </c>
      <c r="U100" s="27">
        <v>0</v>
      </c>
      <c r="V100" s="27">
        <v>1628595</v>
      </c>
      <c r="W100" s="27">
        <v>54877</v>
      </c>
      <c r="X100" s="27">
        <v>23022814</v>
      </c>
      <c r="Y100" s="27">
        <v>12433466</v>
      </c>
      <c r="Z100" s="27">
        <v>0</v>
      </c>
      <c r="AA100" s="27">
        <v>383103</v>
      </c>
      <c r="AB100" s="27">
        <v>15156980</v>
      </c>
      <c r="AC100" s="27">
        <v>52127561</v>
      </c>
      <c r="AD100" s="27">
        <v>6808395413</v>
      </c>
      <c r="AE100" s="27">
        <v>0</v>
      </c>
      <c r="AF100" s="27">
        <v>305410</v>
      </c>
      <c r="AG100" s="27">
        <v>5329744</v>
      </c>
      <c r="AH100" s="27">
        <v>824019</v>
      </c>
      <c r="AI100" s="27">
        <v>0</v>
      </c>
      <c r="AJ100" s="27">
        <v>844</v>
      </c>
      <c r="AK100" s="27">
        <v>0</v>
      </c>
      <c r="AL100" s="27">
        <v>0</v>
      </c>
      <c r="AM100" s="201">
        <v>7188225228</v>
      </c>
    </row>
    <row r="101" spans="1:39" s="6" customFormat="1" ht="15" x14ac:dyDescent="0.25">
      <c r="A101" s="77" t="s">
        <v>856</v>
      </c>
      <c r="B101" s="28" t="s">
        <v>156</v>
      </c>
      <c r="C101" s="27">
        <v>795431240</v>
      </c>
      <c r="D101" s="27">
        <v>3485001</v>
      </c>
      <c r="E101" s="27">
        <v>12399188</v>
      </c>
      <c r="F101" s="27">
        <v>21936573</v>
      </c>
      <c r="G101" s="27">
        <v>6</v>
      </c>
      <c r="H101" s="27">
        <v>6882949</v>
      </c>
      <c r="I101" s="27">
        <v>0</v>
      </c>
      <c r="J101" s="27">
        <v>1007903</v>
      </c>
      <c r="K101" s="27">
        <v>0</v>
      </c>
      <c r="L101" s="27">
        <v>26270087</v>
      </c>
      <c r="M101" s="27">
        <v>2531733</v>
      </c>
      <c r="N101" s="27">
        <v>0</v>
      </c>
      <c r="O101" s="27">
        <v>23226052</v>
      </c>
      <c r="P101" s="27">
        <v>3560079</v>
      </c>
      <c r="Q101" s="27">
        <v>0</v>
      </c>
      <c r="R101" s="27">
        <v>56460950</v>
      </c>
      <c r="S101" s="27">
        <v>0</v>
      </c>
      <c r="T101" s="27">
        <v>30135226</v>
      </c>
      <c r="U101" s="27">
        <v>0</v>
      </c>
      <c r="V101" s="27">
        <v>2185272</v>
      </c>
      <c r="W101" s="27">
        <v>1732693</v>
      </c>
      <c r="X101" s="27">
        <v>42461039</v>
      </c>
      <c r="Y101" s="27">
        <v>47525787</v>
      </c>
      <c r="Z101" s="27">
        <v>0</v>
      </c>
      <c r="AA101" s="27">
        <v>1285382</v>
      </c>
      <c r="AB101" s="27">
        <v>53169789</v>
      </c>
      <c r="AC101" s="27">
        <v>30299845</v>
      </c>
      <c r="AD101" s="27">
        <v>0</v>
      </c>
      <c r="AE101" s="27">
        <v>0</v>
      </c>
      <c r="AF101" s="27">
        <v>398954</v>
      </c>
      <c r="AG101" s="27">
        <v>1735987</v>
      </c>
      <c r="AH101" s="27">
        <v>0</v>
      </c>
      <c r="AI101" s="27">
        <v>0</v>
      </c>
      <c r="AJ101" s="27">
        <v>17279431</v>
      </c>
      <c r="AK101" s="27">
        <v>0</v>
      </c>
      <c r="AL101" s="27">
        <v>0</v>
      </c>
      <c r="AM101" s="201">
        <v>1181401166</v>
      </c>
    </row>
    <row r="102" spans="1:39" s="6" customFormat="1" ht="15" x14ac:dyDescent="0.25">
      <c r="A102" s="77" t="s">
        <v>857</v>
      </c>
      <c r="B102" s="28" t="s">
        <v>70</v>
      </c>
      <c r="C102" s="27">
        <v>2664406</v>
      </c>
      <c r="D102" s="27">
        <v>2616360</v>
      </c>
      <c r="E102" s="27">
        <v>1097690</v>
      </c>
      <c r="F102" s="27">
        <v>134922087</v>
      </c>
      <c r="G102" s="27">
        <v>0</v>
      </c>
      <c r="H102" s="27">
        <v>5000000</v>
      </c>
      <c r="I102" s="27">
        <v>0</v>
      </c>
      <c r="J102" s="27">
        <v>0</v>
      </c>
      <c r="K102" s="27">
        <v>0</v>
      </c>
      <c r="L102" s="27">
        <v>0</v>
      </c>
      <c r="M102" s="27">
        <v>1371237189</v>
      </c>
      <c r="N102" s="27">
        <v>399126893</v>
      </c>
      <c r="O102" s="27">
        <v>34640</v>
      </c>
      <c r="P102" s="27">
        <v>3560080</v>
      </c>
      <c r="Q102" s="27">
        <v>0</v>
      </c>
      <c r="R102" s="27">
        <v>22371073</v>
      </c>
      <c r="S102" s="27">
        <v>0</v>
      </c>
      <c r="T102" s="27">
        <v>307045477</v>
      </c>
      <c r="U102" s="27">
        <v>0</v>
      </c>
      <c r="V102" s="27">
        <v>168931</v>
      </c>
      <c r="W102" s="27">
        <v>0</v>
      </c>
      <c r="X102" s="27">
        <v>1892008024</v>
      </c>
      <c r="Y102" s="27">
        <v>1485606</v>
      </c>
      <c r="Z102" s="27">
        <v>0</v>
      </c>
      <c r="AA102" s="27">
        <v>115610</v>
      </c>
      <c r="AB102" s="27">
        <v>6409439229</v>
      </c>
      <c r="AC102" s="27">
        <v>0</v>
      </c>
      <c r="AD102" s="27">
        <v>0</v>
      </c>
      <c r="AE102" s="27">
        <v>0</v>
      </c>
      <c r="AF102" s="27">
        <v>38973778</v>
      </c>
      <c r="AG102" s="27">
        <v>30192033</v>
      </c>
      <c r="AH102" s="27">
        <v>13573237</v>
      </c>
      <c r="AI102" s="27">
        <v>0</v>
      </c>
      <c r="AJ102" s="27">
        <v>2161508</v>
      </c>
      <c r="AK102" s="27">
        <v>0</v>
      </c>
      <c r="AL102" s="27">
        <v>0</v>
      </c>
      <c r="AM102" s="201">
        <v>10637793851</v>
      </c>
    </row>
    <row r="103" spans="1:39" s="6" customFormat="1" ht="15" x14ac:dyDescent="0.25">
      <c r="A103" s="118" t="s">
        <v>858</v>
      </c>
      <c r="B103" s="119" t="s">
        <v>206</v>
      </c>
      <c r="C103" s="120">
        <v>5274081533</v>
      </c>
      <c r="D103" s="120">
        <v>1323365687</v>
      </c>
      <c r="E103" s="120">
        <v>541928132</v>
      </c>
      <c r="F103" s="120">
        <v>1175530351</v>
      </c>
      <c r="G103" s="120">
        <v>1074981407</v>
      </c>
      <c r="H103" s="120">
        <v>3713691512</v>
      </c>
      <c r="I103" s="120">
        <v>973754725</v>
      </c>
      <c r="J103" s="120">
        <v>670673024</v>
      </c>
      <c r="K103" s="120">
        <v>648108888</v>
      </c>
      <c r="L103" s="120">
        <v>390391216</v>
      </c>
      <c r="M103" s="120">
        <v>3075499158</v>
      </c>
      <c r="N103" s="120">
        <v>3605559813</v>
      </c>
      <c r="O103" s="120">
        <v>325293460</v>
      </c>
      <c r="P103" s="120">
        <v>944781090</v>
      </c>
      <c r="Q103" s="120">
        <v>215972832</v>
      </c>
      <c r="R103" s="120">
        <v>531652721</v>
      </c>
      <c r="S103" s="120">
        <v>304936640</v>
      </c>
      <c r="T103" s="120">
        <v>3854184466</v>
      </c>
      <c r="U103" s="120">
        <v>0</v>
      </c>
      <c r="V103" s="120">
        <v>2204637656</v>
      </c>
      <c r="W103" s="120">
        <v>1061953349</v>
      </c>
      <c r="X103" s="120">
        <v>4341593956</v>
      </c>
      <c r="Y103" s="120">
        <v>850011800</v>
      </c>
      <c r="Z103" s="120">
        <v>1062729262</v>
      </c>
      <c r="AA103" s="120">
        <v>243800450</v>
      </c>
      <c r="AB103" s="120">
        <v>22597963294</v>
      </c>
      <c r="AC103" s="120">
        <v>1380069442</v>
      </c>
      <c r="AD103" s="120">
        <v>6808395413</v>
      </c>
      <c r="AE103" s="120">
        <v>6252286225</v>
      </c>
      <c r="AF103" s="120">
        <v>478470609</v>
      </c>
      <c r="AG103" s="120">
        <v>1953364740</v>
      </c>
      <c r="AH103" s="120">
        <v>3192933310</v>
      </c>
      <c r="AI103" s="120">
        <v>0</v>
      </c>
      <c r="AJ103" s="120">
        <v>671971744</v>
      </c>
      <c r="AK103" s="120">
        <v>299708505</v>
      </c>
      <c r="AL103" s="120">
        <v>9002669</v>
      </c>
      <c r="AM103" s="202">
        <v>82053279079</v>
      </c>
    </row>
    <row r="104" spans="1:39" s="6" customFormat="1" ht="15" collapsed="1" x14ac:dyDescent="0.25">
      <c r="A104" s="78" t="s">
        <v>52</v>
      </c>
      <c r="B104" s="34" t="s">
        <v>120</v>
      </c>
      <c r="C104" s="35">
        <v>8261538592</v>
      </c>
      <c r="D104" s="35">
        <v>2757378676</v>
      </c>
      <c r="E104" s="35">
        <v>3357857042</v>
      </c>
      <c r="F104" s="35">
        <v>1792240019</v>
      </c>
      <c r="G104" s="35">
        <v>9354700930</v>
      </c>
      <c r="H104" s="35">
        <v>36836685744</v>
      </c>
      <c r="I104" s="35">
        <v>3484307234</v>
      </c>
      <c r="J104" s="35">
        <v>1224657847</v>
      </c>
      <c r="K104" s="35">
        <v>1916423424</v>
      </c>
      <c r="L104" s="35">
        <v>2261662861</v>
      </c>
      <c r="M104" s="35">
        <v>7598768262</v>
      </c>
      <c r="N104" s="35">
        <v>8870772414</v>
      </c>
      <c r="O104" s="35">
        <v>3700610038</v>
      </c>
      <c r="P104" s="35">
        <v>2754051159</v>
      </c>
      <c r="Q104" s="35">
        <v>1437835318</v>
      </c>
      <c r="R104" s="35">
        <v>3720958474</v>
      </c>
      <c r="S104" s="35">
        <v>649875456</v>
      </c>
      <c r="T104" s="35">
        <v>11902543735</v>
      </c>
      <c r="U104" s="35">
        <v>0</v>
      </c>
      <c r="V104" s="35">
        <v>10992088548</v>
      </c>
      <c r="W104" s="35">
        <v>4306436394</v>
      </c>
      <c r="X104" s="35">
        <v>10993245682</v>
      </c>
      <c r="Y104" s="35">
        <v>1640555822</v>
      </c>
      <c r="Z104" s="35">
        <v>8459528241</v>
      </c>
      <c r="AA104" s="35">
        <v>901297039</v>
      </c>
      <c r="AB104" s="35">
        <v>82381631153</v>
      </c>
      <c r="AC104" s="35">
        <v>7101150045</v>
      </c>
      <c r="AD104" s="35">
        <v>37586871842</v>
      </c>
      <c r="AE104" s="35">
        <v>12880240164</v>
      </c>
      <c r="AF104" s="35">
        <v>5427682652</v>
      </c>
      <c r="AG104" s="35">
        <v>4574068695</v>
      </c>
      <c r="AH104" s="35">
        <v>14098724978</v>
      </c>
      <c r="AI104" s="35">
        <v>0</v>
      </c>
      <c r="AJ104" s="35">
        <v>3210246008</v>
      </c>
      <c r="AK104" s="35">
        <v>1388874488</v>
      </c>
      <c r="AL104" s="35">
        <v>12969677</v>
      </c>
      <c r="AM104" s="203">
        <v>317838478653</v>
      </c>
    </row>
    <row r="105" spans="1:39" s="6" customFormat="1" ht="15" x14ac:dyDescent="0.25">
      <c r="A105" s="77" t="s">
        <v>859</v>
      </c>
      <c r="B105" s="28" t="s">
        <v>144</v>
      </c>
      <c r="C105" s="27">
        <v>21130897</v>
      </c>
      <c r="D105" s="27">
        <v>321349308</v>
      </c>
      <c r="E105" s="27">
        <v>526964348</v>
      </c>
      <c r="F105" s="27">
        <v>31567659</v>
      </c>
      <c r="G105" s="27">
        <v>21978808</v>
      </c>
      <c r="H105" s="27">
        <v>232806595</v>
      </c>
      <c r="I105" s="27">
        <v>51670821</v>
      </c>
      <c r="J105" s="27">
        <v>11000000</v>
      </c>
      <c r="K105" s="27">
        <v>25283027</v>
      </c>
      <c r="L105" s="27">
        <v>75168825</v>
      </c>
      <c r="M105" s="27">
        <v>351041729</v>
      </c>
      <c r="N105" s="27">
        <v>162865161</v>
      </c>
      <c r="O105" s="27">
        <v>15311415</v>
      </c>
      <c r="P105" s="27">
        <v>58343947</v>
      </c>
      <c r="Q105" s="27">
        <v>170694255</v>
      </c>
      <c r="R105" s="27">
        <v>214132052</v>
      </c>
      <c r="S105" s="27">
        <v>14187518</v>
      </c>
      <c r="T105" s="27">
        <v>17784773</v>
      </c>
      <c r="U105" s="27">
        <v>0</v>
      </c>
      <c r="V105" s="27">
        <v>897836510</v>
      </c>
      <c r="W105" s="27">
        <v>542852898</v>
      </c>
      <c r="X105" s="27">
        <v>183742341</v>
      </c>
      <c r="Y105" s="27">
        <v>63889220</v>
      </c>
      <c r="Z105" s="27">
        <v>470296675</v>
      </c>
      <c r="AA105" s="27">
        <v>8651846</v>
      </c>
      <c r="AB105" s="27">
        <v>561824064</v>
      </c>
      <c r="AC105" s="27">
        <v>290491268</v>
      </c>
      <c r="AD105" s="27">
        <v>711858541</v>
      </c>
      <c r="AE105" s="27">
        <v>166901986</v>
      </c>
      <c r="AF105" s="27">
        <v>127855931</v>
      </c>
      <c r="AG105" s="27">
        <v>56644355</v>
      </c>
      <c r="AH105" s="27">
        <v>8408373</v>
      </c>
      <c r="AI105" s="27">
        <v>0</v>
      </c>
      <c r="AJ105" s="27">
        <v>4512358</v>
      </c>
      <c r="AK105" s="27">
        <v>0</v>
      </c>
      <c r="AL105" s="27">
        <v>0</v>
      </c>
      <c r="AM105" s="201">
        <v>6419047504</v>
      </c>
    </row>
    <row r="106" spans="1:39" s="6" customFormat="1" ht="15" x14ac:dyDescent="0.25">
      <c r="A106" s="77" t="s">
        <v>860</v>
      </c>
      <c r="B106" s="28" t="s">
        <v>145</v>
      </c>
      <c r="C106" s="27">
        <v>48443217</v>
      </c>
      <c r="D106" s="27">
        <v>178319279</v>
      </c>
      <c r="E106" s="27">
        <v>108274716</v>
      </c>
      <c r="F106" s="27">
        <v>20771830</v>
      </c>
      <c r="G106" s="27">
        <v>26025000</v>
      </c>
      <c r="H106" s="27">
        <v>319732308</v>
      </c>
      <c r="I106" s="27">
        <v>7700000</v>
      </c>
      <c r="J106" s="27">
        <v>3000000</v>
      </c>
      <c r="K106" s="27">
        <v>0</v>
      </c>
      <c r="L106" s="27">
        <v>200734743</v>
      </c>
      <c r="M106" s="27">
        <v>10102789</v>
      </c>
      <c r="N106" s="27">
        <v>37281584</v>
      </c>
      <c r="O106" s="27">
        <v>83715347</v>
      </c>
      <c r="P106" s="27">
        <v>114138239</v>
      </c>
      <c r="Q106" s="27">
        <v>71614588</v>
      </c>
      <c r="R106" s="27">
        <v>300879898</v>
      </c>
      <c r="S106" s="27">
        <v>17448</v>
      </c>
      <c r="T106" s="27">
        <v>65707148</v>
      </c>
      <c r="U106" s="27">
        <v>0</v>
      </c>
      <c r="V106" s="27">
        <v>80455785</v>
      </c>
      <c r="W106" s="27">
        <v>493307602</v>
      </c>
      <c r="X106" s="27">
        <v>238980443</v>
      </c>
      <c r="Y106" s="27">
        <v>0</v>
      </c>
      <c r="Z106" s="27">
        <v>92304280</v>
      </c>
      <c r="AA106" s="27">
        <v>7026553</v>
      </c>
      <c r="AB106" s="27">
        <v>198594791</v>
      </c>
      <c r="AC106" s="27">
        <v>26321181</v>
      </c>
      <c r="AD106" s="27">
        <v>580427275</v>
      </c>
      <c r="AE106" s="27">
        <v>76116514</v>
      </c>
      <c r="AF106" s="27">
        <v>63988133</v>
      </c>
      <c r="AG106" s="27">
        <v>0</v>
      </c>
      <c r="AH106" s="27">
        <v>1507110023</v>
      </c>
      <c r="AI106" s="27">
        <v>0</v>
      </c>
      <c r="AJ106" s="27">
        <v>14501832</v>
      </c>
      <c r="AK106" s="27">
        <v>0</v>
      </c>
      <c r="AL106" s="27">
        <v>0</v>
      </c>
      <c r="AM106" s="201">
        <v>4975592546</v>
      </c>
    </row>
    <row r="107" spans="1:39" s="6" customFormat="1" ht="15" x14ac:dyDescent="0.25">
      <c r="A107" s="77" t="s">
        <v>861</v>
      </c>
      <c r="B107" s="28" t="s">
        <v>146</v>
      </c>
      <c r="C107" s="27">
        <v>700000</v>
      </c>
      <c r="D107" s="27">
        <v>4437960</v>
      </c>
      <c r="E107" s="27">
        <v>64089049</v>
      </c>
      <c r="F107" s="27">
        <v>0</v>
      </c>
      <c r="G107" s="27">
        <v>0</v>
      </c>
      <c r="H107" s="27">
        <v>299200</v>
      </c>
      <c r="I107" s="27">
        <v>2475600</v>
      </c>
      <c r="J107" s="27">
        <v>2438000</v>
      </c>
      <c r="K107" s="27">
        <v>1000000</v>
      </c>
      <c r="L107" s="27">
        <v>35043030</v>
      </c>
      <c r="M107" s="27">
        <v>2337853</v>
      </c>
      <c r="N107" s="27">
        <v>1065000</v>
      </c>
      <c r="O107" s="27">
        <v>75959115</v>
      </c>
      <c r="P107" s="27">
        <v>0</v>
      </c>
      <c r="Q107" s="27">
        <v>283601</v>
      </c>
      <c r="R107" s="27">
        <v>35315397</v>
      </c>
      <c r="S107" s="27">
        <v>179772</v>
      </c>
      <c r="T107" s="27">
        <v>500000</v>
      </c>
      <c r="U107" s="27">
        <v>0</v>
      </c>
      <c r="V107" s="27">
        <v>17018910</v>
      </c>
      <c r="W107" s="27">
        <v>203900000</v>
      </c>
      <c r="X107" s="27">
        <v>633186</v>
      </c>
      <c r="Y107" s="27">
        <v>0</v>
      </c>
      <c r="Z107" s="27">
        <v>7750000</v>
      </c>
      <c r="AA107" s="27">
        <v>6000000</v>
      </c>
      <c r="AB107" s="27">
        <v>124574875</v>
      </c>
      <c r="AC107" s="27">
        <v>21582947</v>
      </c>
      <c r="AD107" s="27">
        <v>38657615</v>
      </c>
      <c r="AE107" s="27">
        <v>68611867</v>
      </c>
      <c r="AF107" s="27">
        <v>500000</v>
      </c>
      <c r="AG107" s="27">
        <v>562500</v>
      </c>
      <c r="AH107" s="27">
        <v>37859220</v>
      </c>
      <c r="AI107" s="27">
        <v>0</v>
      </c>
      <c r="AJ107" s="27">
        <v>0</v>
      </c>
      <c r="AK107" s="27">
        <v>0</v>
      </c>
      <c r="AL107" s="27">
        <v>0</v>
      </c>
      <c r="AM107" s="201">
        <v>753774697</v>
      </c>
    </row>
    <row r="108" spans="1:39" s="6" customFormat="1" ht="15" x14ac:dyDescent="0.25">
      <c r="A108" s="77" t="s">
        <v>862</v>
      </c>
      <c r="B108" s="28" t="s">
        <v>147</v>
      </c>
      <c r="C108" s="27">
        <v>2113317911</v>
      </c>
      <c r="D108" s="27">
        <v>1468658220</v>
      </c>
      <c r="E108" s="27">
        <v>539951580</v>
      </c>
      <c r="F108" s="27">
        <v>334404673</v>
      </c>
      <c r="G108" s="27">
        <v>618141580</v>
      </c>
      <c r="H108" s="27">
        <v>2725552340</v>
      </c>
      <c r="I108" s="27">
        <v>435606954</v>
      </c>
      <c r="J108" s="27">
        <v>963456971</v>
      </c>
      <c r="K108" s="27">
        <v>137849515</v>
      </c>
      <c r="L108" s="27">
        <v>1565597179</v>
      </c>
      <c r="M108" s="27">
        <v>1317671411</v>
      </c>
      <c r="N108" s="27">
        <v>1161159411</v>
      </c>
      <c r="O108" s="27">
        <v>430090187</v>
      </c>
      <c r="P108" s="27">
        <v>288033233</v>
      </c>
      <c r="Q108" s="27">
        <v>190589153</v>
      </c>
      <c r="R108" s="27">
        <v>801367868</v>
      </c>
      <c r="S108" s="27">
        <v>82422537</v>
      </c>
      <c r="T108" s="27">
        <v>1094392317</v>
      </c>
      <c r="U108" s="27">
        <v>0</v>
      </c>
      <c r="V108" s="27">
        <v>1998091655</v>
      </c>
      <c r="W108" s="27">
        <v>668846375</v>
      </c>
      <c r="X108" s="27">
        <v>652285767</v>
      </c>
      <c r="Y108" s="27">
        <v>341961604</v>
      </c>
      <c r="Z108" s="27">
        <v>738292397</v>
      </c>
      <c r="AA108" s="27">
        <v>199595269</v>
      </c>
      <c r="AB108" s="27">
        <v>1610369656</v>
      </c>
      <c r="AC108" s="27">
        <v>1564231170</v>
      </c>
      <c r="AD108" s="27">
        <v>4109346921</v>
      </c>
      <c r="AE108" s="27">
        <v>655469641</v>
      </c>
      <c r="AF108" s="27">
        <v>215442845</v>
      </c>
      <c r="AG108" s="27">
        <v>1009888413</v>
      </c>
      <c r="AH108" s="27">
        <v>1232201459</v>
      </c>
      <c r="AI108" s="27">
        <v>0</v>
      </c>
      <c r="AJ108" s="27">
        <v>167623036</v>
      </c>
      <c r="AK108" s="27">
        <v>685715864</v>
      </c>
      <c r="AL108" s="27">
        <v>7676415</v>
      </c>
      <c r="AM108" s="201">
        <v>32125301527</v>
      </c>
    </row>
    <row r="109" spans="1:39" s="6" customFormat="1" ht="15" x14ac:dyDescent="0.25">
      <c r="A109" s="77" t="s">
        <v>863</v>
      </c>
      <c r="B109" s="28" t="s">
        <v>148</v>
      </c>
      <c r="C109" s="27">
        <v>2878135</v>
      </c>
      <c r="D109" s="27">
        <v>0</v>
      </c>
      <c r="E109" s="27">
        <v>0</v>
      </c>
      <c r="F109" s="27">
        <v>2878135</v>
      </c>
      <c r="G109" s="27">
        <v>109121239</v>
      </c>
      <c r="H109" s="27">
        <v>2878135</v>
      </c>
      <c r="I109" s="27">
        <v>2878135</v>
      </c>
      <c r="J109" s="27">
        <v>2854450</v>
      </c>
      <c r="K109" s="27">
        <v>2878135</v>
      </c>
      <c r="L109" s="27">
        <v>117598</v>
      </c>
      <c r="M109" s="27">
        <v>2878135</v>
      </c>
      <c r="N109" s="27">
        <v>0</v>
      </c>
      <c r="O109" s="27">
        <v>0</v>
      </c>
      <c r="P109" s="27">
        <v>2878135</v>
      </c>
      <c r="Q109" s="27">
        <v>0</v>
      </c>
      <c r="R109" s="27">
        <v>138658</v>
      </c>
      <c r="S109" s="27">
        <v>2878135</v>
      </c>
      <c r="T109" s="27">
        <v>0</v>
      </c>
      <c r="U109" s="27">
        <v>0</v>
      </c>
      <c r="V109" s="27">
        <v>0</v>
      </c>
      <c r="W109" s="27">
        <v>2878135</v>
      </c>
      <c r="X109" s="27">
        <v>2878135</v>
      </c>
      <c r="Y109" s="27">
        <v>199488830</v>
      </c>
      <c r="Z109" s="27">
        <v>2833692</v>
      </c>
      <c r="AA109" s="27">
        <v>2878135</v>
      </c>
      <c r="AB109" s="27">
        <v>2878135</v>
      </c>
      <c r="AC109" s="27">
        <v>0</v>
      </c>
      <c r="AD109" s="27">
        <v>0</v>
      </c>
      <c r="AE109" s="27">
        <v>0</v>
      </c>
      <c r="AF109" s="27">
        <v>2878135</v>
      </c>
      <c r="AG109" s="27">
        <v>2878135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01">
        <v>354848357</v>
      </c>
    </row>
    <row r="110" spans="1:39" s="6" customFormat="1" ht="15" x14ac:dyDescent="0.25">
      <c r="A110" s="77" t="s">
        <v>864</v>
      </c>
      <c r="B110" s="28" t="s">
        <v>149</v>
      </c>
      <c r="C110" s="27">
        <v>10000</v>
      </c>
      <c r="D110" s="27">
        <v>114294000</v>
      </c>
      <c r="E110" s="27">
        <v>245631102</v>
      </c>
      <c r="F110" s="27">
        <v>3816892</v>
      </c>
      <c r="G110" s="27">
        <v>13150000</v>
      </c>
      <c r="H110" s="27">
        <v>70962715</v>
      </c>
      <c r="I110" s="27">
        <v>29271233</v>
      </c>
      <c r="J110" s="27">
        <v>0</v>
      </c>
      <c r="K110" s="27">
        <v>35102</v>
      </c>
      <c r="L110" s="27">
        <v>144920412</v>
      </c>
      <c r="M110" s="27">
        <v>300000</v>
      </c>
      <c r="N110" s="27">
        <v>257608867</v>
      </c>
      <c r="O110" s="27">
        <v>75979888</v>
      </c>
      <c r="P110" s="27">
        <v>10516224</v>
      </c>
      <c r="Q110" s="27">
        <v>3300384</v>
      </c>
      <c r="R110" s="27">
        <v>368675361</v>
      </c>
      <c r="S110" s="27">
        <v>354249</v>
      </c>
      <c r="T110" s="27">
        <v>298447625</v>
      </c>
      <c r="U110" s="27">
        <v>0</v>
      </c>
      <c r="V110" s="27">
        <v>751275262</v>
      </c>
      <c r="W110" s="27">
        <v>835000</v>
      </c>
      <c r="X110" s="27">
        <v>18503224</v>
      </c>
      <c r="Y110" s="27">
        <v>5000000</v>
      </c>
      <c r="Z110" s="27">
        <v>3211818</v>
      </c>
      <c r="AA110" s="27">
        <v>20396835</v>
      </c>
      <c r="AB110" s="27">
        <v>213526175</v>
      </c>
      <c r="AC110" s="27">
        <v>167167717</v>
      </c>
      <c r="AD110" s="27">
        <v>747009018</v>
      </c>
      <c r="AE110" s="27">
        <v>208162272</v>
      </c>
      <c r="AF110" s="27">
        <v>8928943</v>
      </c>
      <c r="AG110" s="27">
        <v>158489541</v>
      </c>
      <c r="AH110" s="27">
        <v>0</v>
      </c>
      <c r="AI110" s="27">
        <v>0</v>
      </c>
      <c r="AJ110" s="27">
        <v>58071513</v>
      </c>
      <c r="AK110" s="27">
        <v>109108</v>
      </c>
      <c r="AL110" s="27">
        <v>0</v>
      </c>
      <c r="AM110" s="201">
        <v>3997960480</v>
      </c>
    </row>
    <row r="111" spans="1:39" s="6" customFormat="1" ht="15" x14ac:dyDescent="0.25">
      <c r="A111" s="77" t="s">
        <v>865</v>
      </c>
      <c r="B111" s="28" t="s">
        <v>150</v>
      </c>
      <c r="C111" s="27">
        <v>0</v>
      </c>
      <c r="D111" s="27">
        <v>11089854</v>
      </c>
      <c r="E111" s="27">
        <v>0</v>
      </c>
      <c r="F111" s="27">
        <v>1330360</v>
      </c>
      <c r="G111" s="27">
        <v>600000</v>
      </c>
      <c r="H111" s="27">
        <v>18158378</v>
      </c>
      <c r="I111" s="27">
        <v>3350000</v>
      </c>
      <c r="J111" s="27">
        <v>5300000</v>
      </c>
      <c r="K111" s="27">
        <v>0</v>
      </c>
      <c r="L111" s="27">
        <v>31757298</v>
      </c>
      <c r="M111" s="27">
        <v>651000</v>
      </c>
      <c r="N111" s="27">
        <v>11004959</v>
      </c>
      <c r="O111" s="27">
        <v>8421609</v>
      </c>
      <c r="P111" s="27">
        <v>16396128</v>
      </c>
      <c r="Q111" s="27">
        <v>1292759</v>
      </c>
      <c r="R111" s="27">
        <v>4398182</v>
      </c>
      <c r="S111" s="27">
        <v>2492</v>
      </c>
      <c r="T111" s="27">
        <v>4300000</v>
      </c>
      <c r="U111" s="27">
        <v>0</v>
      </c>
      <c r="V111" s="27">
        <v>28685764</v>
      </c>
      <c r="W111" s="27">
        <v>8633340</v>
      </c>
      <c r="X111" s="27">
        <v>3774103</v>
      </c>
      <c r="Y111" s="27">
        <v>0</v>
      </c>
      <c r="Z111" s="27">
        <v>9590909</v>
      </c>
      <c r="AA111" s="27">
        <v>922227</v>
      </c>
      <c r="AB111" s="27">
        <v>13432801</v>
      </c>
      <c r="AC111" s="27">
        <v>15455172</v>
      </c>
      <c r="AD111" s="27">
        <v>10096264</v>
      </c>
      <c r="AE111" s="27">
        <v>2218182</v>
      </c>
      <c r="AF111" s="27">
        <v>2686778</v>
      </c>
      <c r="AG111" s="27">
        <v>5945454</v>
      </c>
      <c r="AH111" s="27">
        <v>0</v>
      </c>
      <c r="AI111" s="27">
        <v>0</v>
      </c>
      <c r="AJ111" s="27">
        <v>3942643</v>
      </c>
      <c r="AK111" s="27">
        <v>0</v>
      </c>
      <c r="AL111" s="27">
        <v>0</v>
      </c>
      <c r="AM111" s="201">
        <v>223436656</v>
      </c>
    </row>
    <row r="112" spans="1:39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18516987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154982083</v>
      </c>
      <c r="AF112" s="27">
        <v>0</v>
      </c>
      <c r="AG112" s="27">
        <v>0</v>
      </c>
      <c r="AH112" s="27">
        <v>184167206</v>
      </c>
      <c r="AI112" s="27">
        <v>0</v>
      </c>
      <c r="AJ112" s="27">
        <v>0</v>
      </c>
      <c r="AK112" s="27">
        <v>0</v>
      </c>
      <c r="AL112" s="27">
        <v>0</v>
      </c>
      <c r="AM112" s="201">
        <v>357666276</v>
      </c>
    </row>
    <row r="113" spans="1:39" s="6" customFormat="1" ht="15" x14ac:dyDescent="0.25">
      <c r="A113" s="77" t="s">
        <v>867</v>
      </c>
      <c r="B113" s="28" t="s">
        <v>152</v>
      </c>
      <c r="C113" s="27">
        <v>13950403</v>
      </c>
      <c r="D113" s="27">
        <v>12004545</v>
      </c>
      <c r="E113" s="27">
        <v>91849653</v>
      </c>
      <c r="F113" s="27">
        <v>168760256</v>
      </c>
      <c r="G113" s="27">
        <v>115493853</v>
      </c>
      <c r="H113" s="27">
        <v>570026333</v>
      </c>
      <c r="I113" s="27">
        <v>22499597</v>
      </c>
      <c r="J113" s="27">
        <v>16573000</v>
      </c>
      <c r="K113" s="27">
        <v>10369686</v>
      </c>
      <c r="L113" s="27">
        <v>779980708</v>
      </c>
      <c r="M113" s="27">
        <v>16541929</v>
      </c>
      <c r="N113" s="27">
        <v>159047443</v>
      </c>
      <c r="O113" s="27">
        <v>69798499</v>
      </c>
      <c r="P113" s="27">
        <v>0</v>
      </c>
      <c r="Q113" s="27">
        <v>13611552</v>
      </c>
      <c r="R113" s="27">
        <v>19695150</v>
      </c>
      <c r="S113" s="27">
        <v>0</v>
      </c>
      <c r="T113" s="27">
        <v>51178138</v>
      </c>
      <c r="U113" s="27">
        <v>0</v>
      </c>
      <c r="V113" s="27">
        <v>300615652</v>
      </c>
      <c r="W113" s="27">
        <v>96140307</v>
      </c>
      <c r="X113" s="27">
        <v>45987907</v>
      </c>
      <c r="Y113" s="27">
        <v>1333200</v>
      </c>
      <c r="Z113" s="27">
        <v>55134943</v>
      </c>
      <c r="AA113" s="27">
        <v>4210255</v>
      </c>
      <c r="AB113" s="27">
        <v>560720805</v>
      </c>
      <c r="AC113" s="27">
        <v>200106482</v>
      </c>
      <c r="AD113" s="27">
        <v>279500949</v>
      </c>
      <c r="AE113" s="27">
        <v>152175278</v>
      </c>
      <c r="AF113" s="27">
        <v>19023863</v>
      </c>
      <c r="AG113" s="27">
        <v>17883093</v>
      </c>
      <c r="AH113" s="27">
        <v>447923377</v>
      </c>
      <c r="AI113" s="27">
        <v>0</v>
      </c>
      <c r="AJ113" s="27">
        <v>8765524</v>
      </c>
      <c r="AK113" s="27">
        <v>1500000</v>
      </c>
      <c r="AL113" s="27">
        <v>0</v>
      </c>
      <c r="AM113" s="201">
        <v>4322402380</v>
      </c>
    </row>
    <row r="114" spans="1:39" s="6" customFormat="1" ht="15" x14ac:dyDescent="0.25">
      <c r="A114" s="77" t="s">
        <v>868</v>
      </c>
      <c r="B114" s="28" t="s">
        <v>153</v>
      </c>
      <c r="C114" s="27">
        <v>111349422</v>
      </c>
      <c r="D114" s="27">
        <v>152853064</v>
      </c>
      <c r="E114" s="27">
        <v>251123453</v>
      </c>
      <c r="F114" s="27">
        <v>116496494</v>
      </c>
      <c r="G114" s="27">
        <v>119293973</v>
      </c>
      <c r="H114" s="27">
        <v>129699937</v>
      </c>
      <c r="I114" s="27">
        <v>116493973</v>
      </c>
      <c r="J114" s="27">
        <v>116493973</v>
      </c>
      <c r="K114" s="27">
        <v>117905250</v>
      </c>
      <c r="L114" s="27">
        <v>282844877</v>
      </c>
      <c r="M114" s="27">
        <v>116493973</v>
      </c>
      <c r="N114" s="27">
        <v>18808809</v>
      </c>
      <c r="O114" s="27">
        <v>160752080</v>
      </c>
      <c r="P114" s="27">
        <v>121029561</v>
      </c>
      <c r="Q114" s="27">
        <v>121489068</v>
      </c>
      <c r="R114" s="27">
        <v>205604141</v>
      </c>
      <c r="S114" s="27">
        <v>123135922</v>
      </c>
      <c r="T114" s="27">
        <v>5401000</v>
      </c>
      <c r="U114" s="27">
        <v>0</v>
      </c>
      <c r="V114" s="27">
        <v>137122131</v>
      </c>
      <c r="W114" s="27">
        <v>144754250</v>
      </c>
      <c r="X114" s="27">
        <v>119448995</v>
      </c>
      <c r="Y114" s="27">
        <v>116493973</v>
      </c>
      <c r="Z114" s="27">
        <v>116493973</v>
      </c>
      <c r="AA114" s="27">
        <v>116493973</v>
      </c>
      <c r="AB114" s="27">
        <v>161839976</v>
      </c>
      <c r="AC114" s="27">
        <v>139931398</v>
      </c>
      <c r="AD114" s="27">
        <v>329811723</v>
      </c>
      <c r="AE114" s="27">
        <v>116812155</v>
      </c>
      <c r="AF114" s="27">
        <v>119566701</v>
      </c>
      <c r="AG114" s="27">
        <v>117600337</v>
      </c>
      <c r="AH114" s="27">
        <v>76696783</v>
      </c>
      <c r="AI114" s="27">
        <v>0</v>
      </c>
      <c r="AJ114" s="27">
        <v>119120200</v>
      </c>
      <c r="AK114" s="27">
        <v>119663468</v>
      </c>
      <c r="AL114" s="27">
        <v>0</v>
      </c>
      <c r="AM114" s="201">
        <v>4439119006</v>
      </c>
    </row>
    <row r="115" spans="1:39" s="6" customFormat="1" ht="15" x14ac:dyDescent="0.25">
      <c r="A115" s="77" t="s">
        <v>869</v>
      </c>
      <c r="B115" s="28" t="s">
        <v>154</v>
      </c>
      <c r="C115" s="27">
        <v>1509261</v>
      </c>
      <c r="D115" s="27">
        <v>0</v>
      </c>
      <c r="E115" s="27">
        <v>0</v>
      </c>
      <c r="F115" s="27">
        <v>0</v>
      </c>
      <c r="G115" s="27">
        <v>0</v>
      </c>
      <c r="H115" s="27">
        <v>10000000</v>
      </c>
      <c r="I115" s="27">
        <v>0</v>
      </c>
      <c r="J115" s="27">
        <v>0</v>
      </c>
      <c r="K115" s="27">
        <v>0</v>
      </c>
      <c r="L115" s="27">
        <v>22697516</v>
      </c>
      <c r="M115" s="27">
        <v>0</v>
      </c>
      <c r="N115" s="27">
        <v>0</v>
      </c>
      <c r="O115" s="27">
        <v>7249751</v>
      </c>
      <c r="P115" s="27">
        <v>973563</v>
      </c>
      <c r="Q115" s="27">
        <v>10097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184736013</v>
      </c>
      <c r="X115" s="27">
        <v>23438720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7500235</v>
      </c>
      <c r="AE115" s="27">
        <v>0</v>
      </c>
      <c r="AF115" s="27">
        <v>0</v>
      </c>
      <c r="AG115" s="27">
        <v>0</v>
      </c>
      <c r="AH115" s="27">
        <v>1020230191</v>
      </c>
      <c r="AI115" s="27">
        <v>0</v>
      </c>
      <c r="AJ115" s="27">
        <v>0</v>
      </c>
      <c r="AK115" s="27">
        <v>0</v>
      </c>
      <c r="AL115" s="27">
        <v>0</v>
      </c>
      <c r="AM115" s="201">
        <v>1278345347</v>
      </c>
    </row>
    <row r="116" spans="1:39" s="6" customFormat="1" ht="15" x14ac:dyDescent="0.25">
      <c r="A116" s="77" t="s">
        <v>870</v>
      </c>
      <c r="B116" s="28" t="s">
        <v>155</v>
      </c>
      <c r="C116" s="27">
        <v>8696815</v>
      </c>
      <c r="D116" s="27">
        <v>21323455</v>
      </c>
      <c r="E116" s="27">
        <v>57771247</v>
      </c>
      <c r="F116" s="27">
        <v>3690</v>
      </c>
      <c r="G116" s="27">
        <v>15050000</v>
      </c>
      <c r="H116" s="27">
        <v>37596615</v>
      </c>
      <c r="I116" s="27">
        <v>28711367</v>
      </c>
      <c r="J116" s="27">
        <v>0</v>
      </c>
      <c r="K116" s="27">
        <v>706360</v>
      </c>
      <c r="L116" s="27">
        <v>97881425</v>
      </c>
      <c r="M116" s="27">
        <v>3146472</v>
      </c>
      <c r="N116" s="27">
        <v>109034000</v>
      </c>
      <c r="O116" s="27">
        <v>6445060</v>
      </c>
      <c r="P116" s="27">
        <v>10716494</v>
      </c>
      <c r="Q116" s="27">
        <v>476728</v>
      </c>
      <c r="R116" s="27">
        <v>436019124</v>
      </c>
      <c r="S116" s="27">
        <v>2389923</v>
      </c>
      <c r="T116" s="27">
        <v>1623000</v>
      </c>
      <c r="U116" s="27">
        <v>0</v>
      </c>
      <c r="V116" s="27">
        <v>124166779</v>
      </c>
      <c r="W116" s="27">
        <v>13440400</v>
      </c>
      <c r="X116" s="27">
        <v>41170561</v>
      </c>
      <c r="Y116" s="27">
        <v>0</v>
      </c>
      <c r="Z116" s="27">
        <v>0</v>
      </c>
      <c r="AA116" s="27">
        <v>0</v>
      </c>
      <c r="AB116" s="27">
        <v>314074406</v>
      </c>
      <c r="AC116" s="27">
        <v>701208995</v>
      </c>
      <c r="AD116" s="27">
        <v>0</v>
      </c>
      <c r="AE116" s="27">
        <v>25387291</v>
      </c>
      <c r="AF116" s="27">
        <v>123862272</v>
      </c>
      <c r="AG116" s="27">
        <v>4634607</v>
      </c>
      <c r="AH116" s="27">
        <v>45478616</v>
      </c>
      <c r="AI116" s="27">
        <v>0</v>
      </c>
      <c r="AJ116" s="27">
        <v>79393308</v>
      </c>
      <c r="AK116" s="27">
        <v>0</v>
      </c>
      <c r="AL116" s="27">
        <v>0</v>
      </c>
      <c r="AM116" s="201">
        <v>2310409010</v>
      </c>
    </row>
    <row r="117" spans="1:39" s="6" customFormat="1" ht="15" x14ac:dyDescent="0.25">
      <c r="A117" s="77" t="s">
        <v>871</v>
      </c>
      <c r="B117" s="28" t="s">
        <v>156</v>
      </c>
      <c r="C117" s="27">
        <v>123570248</v>
      </c>
      <c r="D117" s="27">
        <v>28457252</v>
      </c>
      <c r="E117" s="27">
        <v>0</v>
      </c>
      <c r="F117" s="27">
        <v>1476012</v>
      </c>
      <c r="G117" s="27">
        <v>181500000</v>
      </c>
      <c r="H117" s="27">
        <v>354356049</v>
      </c>
      <c r="I117" s="27">
        <v>0</v>
      </c>
      <c r="J117" s="27">
        <v>0</v>
      </c>
      <c r="K117" s="27">
        <v>0</v>
      </c>
      <c r="L117" s="27">
        <v>697123314</v>
      </c>
      <c r="M117" s="27">
        <v>0</v>
      </c>
      <c r="N117" s="27">
        <v>133564562</v>
      </c>
      <c r="O117" s="27">
        <v>10997435</v>
      </c>
      <c r="P117" s="27">
        <v>376935</v>
      </c>
      <c r="Q117" s="27">
        <v>254207692</v>
      </c>
      <c r="R117" s="27">
        <v>248549565</v>
      </c>
      <c r="S117" s="27">
        <v>210251450</v>
      </c>
      <c r="T117" s="27">
        <v>90247678</v>
      </c>
      <c r="U117" s="27">
        <v>0</v>
      </c>
      <c r="V117" s="27">
        <v>249618001</v>
      </c>
      <c r="W117" s="27">
        <v>184620332</v>
      </c>
      <c r="X117" s="27">
        <v>167757038</v>
      </c>
      <c r="Y117" s="27">
        <v>815109566</v>
      </c>
      <c r="Z117" s="27">
        <v>20000000</v>
      </c>
      <c r="AA117" s="27">
        <v>1320000</v>
      </c>
      <c r="AB117" s="27">
        <v>248953071</v>
      </c>
      <c r="AC117" s="27">
        <v>1040654217</v>
      </c>
      <c r="AD117" s="27">
        <v>5361255</v>
      </c>
      <c r="AE117" s="27">
        <v>0</v>
      </c>
      <c r="AF117" s="27">
        <v>200000000</v>
      </c>
      <c r="AG117" s="27">
        <v>115027600</v>
      </c>
      <c r="AH117" s="27">
        <v>9542992</v>
      </c>
      <c r="AI117" s="27">
        <v>0</v>
      </c>
      <c r="AJ117" s="27">
        <v>16820600</v>
      </c>
      <c r="AK117" s="27">
        <v>0</v>
      </c>
      <c r="AL117" s="27">
        <v>0</v>
      </c>
      <c r="AM117" s="201">
        <v>5409462864</v>
      </c>
    </row>
    <row r="118" spans="1:39" s="6" customFormat="1" ht="15" x14ac:dyDescent="0.25">
      <c r="A118" s="77" t="s">
        <v>872</v>
      </c>
      <c r="B118" s="28" t="s">
        <v>70</v>
      </c>
      <c r="C118" s="27">
        <v>0</v>
      </c>
      <c r="D118" s="27">
        <v>6710000</v>
      </c>
      <c r="E118" s="27">
        <v>18251382</v>
      </c>
      <c r="F118" s="27">
        <v>1062015011</v>
      </c>
      <c r="G118" s="27">
        <v>343663569</v>
      </c>
      <c r="H118" s="27">
        <v>783583665</v>
      </c>
      <c r="I118" s="27">
        <v>15512538</v>
      </c>
      <c r="J118" s="27">
        <v>0</v>
      </c>
      <c r="K118" s="27">
        <v>73562189</v>
      </c>
      <c r="L118" s="27">
        <v>243390300</v>
      </c>
      <c r="M118" s="27">
        <v>0</v>
      </c>
      <c r="N118" s="27">
        <v>515181547</v>
      </c>
      <c r="O118" s="27">
        <v>45304525</v>
      </c>
      <c r="P118" s="27">
        <v>0</v>
      </c>
      <c r="Q118" s="27">
        <v>0</v>
      </c>
      <c r="R118" s="27">
        <v>478678937</v>
      </c>
      <c r="S118" s="27">
        <v>0</v>
      </c>
      <c r="T118" s="27">
        <v>1030936610</v>
      </c>
      <c r="U118" s="27">
        <v>0</v>
      </c>
      <c r="V118" s="27">
        <v>242979673</v>
      </c>
      <c r="W118" s="27">
        <v>0</v>
      </c>
      <c r="X118" s="27">
        <v>284179077</v>
      </c>
      <c r="Y118" s="27">
        <v>1000000</v>
      </c>
      <c r="Z118" s="27">
        <v>2052737136</v>
      </c>
      <c r="AA118" s="27">
        <v>0</v>
      </c>
      <c r="AB118" s="27">
        <v>834264776</v>
      </c>
      <c r="AC118" s="27">
        <v>284655986</v>
      </c>
      <c r="AD118" s="27">
        <v>484356952</v>
      </c>
      <c r="AE118" s="27">
        <v>301528176</v>
      </c>
      <c r="AF118" s="27">
        <v>767409661</v>
      </c>
      <c r="AG118" s="27">
        <v>887143014</v>
      </c>
      <c r="AH118" s="27">
        <v>282065046</v>
      </c>
      <c r="AI118" s="27">
        <v>0</v>
      </c>
      <c r="AJ118" s="27">
        <v>860940</v>
      </c>
      <c r="AK118" s="27">
        <v>0</v>
      </c>
      <c r="AL118" s="27">
        <v>0</v>
      </c>
      <c r="AM118" s="201">
        <v>11039970710</v>
      </c>
    </row>
    <row r="119" spans="1:39" s="6" customFormat="1" ht="15" x14ac:dyDescent="0.25">
      <c r="A119" s="118" t="s">
        <v>873</v>
      </c>
      <c r="B119" s="119" t="s">
        <v>91</v>
      </c>
      <c r="C119" s="120">
        <v>2445556309</v>
      </c>
      <c r="D119" s="120">
        <v>2319496937</v>
      </c>
      <c r="E119" s="120">
        <v>1903906530</v>
      </c>
      <c r="F119" s="120">
        <v>1743521012</v>
      </c>
      <c r="G119" s="120">
        <v>1564018022</v>
      </c>
      <c r="H119" s="120">
        <v>5255652270</v>
      </c>
      <c r="I119" s="120">
        <v>716170218</v>
      </c>
      <c r="J119" s="120">
        <v>1121116394</v>
      </c>
      <c r="K119" s="120">
        <v>369589264</v>
      </c>
      <c r="L119" s="120">
        <v>4177257225</v>
      </c>
      <c r="M119" s="120">
        <v>1821165291</v>
      </c>
      <c r="N119" s="120">
        <v>2566621343</v>
      </c>
      <c r="O119" s="120">
        <v>990024911</v>
      </c>
      <c r="P119" s="120">
        <v>623402459</v>
      </c>
      <c r="Q119" s="120">
        <v>827569877</v>
      </c>
      <c r="R119" s="120">
        <v>3113454333</v>
      </c>
      <c r="S119" s="120">
        <v>435819446</v>
      </c>
      <c r="T119" s="120">
        <v>2679035276</v>
      </c>
      <c r="U119" s="120">
        <v>0</v>
      </c>
      <c r="V119" s="120">
        <v>4827866122</v>
      </c>
      <c r="W119" s="120">
        <v>2544944652</v>
      </c>
      <c r="X119" s="120">
        <v>1782779497</v>
      </c>
      <c r="Y119" s="120">
        <v>1544276393</v>
      </c>
      <c r="Z119" s="120">
        <v>3568645823</v>
      </c>
      <c r="AA119" s="120">
        <v>367495093</v>
      </c>
      <c r="AB119" s="120">
        <v>4845053531</v>
      </c>
      <c r="AC119" s="120">
        <v>4451806533</v>
      </c>
      <c r="AD119" s="120">
        <v>7303926748</v>
      </c>
      <c r="AE119" s="120">
        <v>1928365445</v>
      </c>
      <c r="AF119" s="120">
        <v>1652143262</v>
      </c>
      <c r="AG119" s="120">
        <v>2376697049</v>
      </c>
      <c r="AH119" s="120">
        <v>4851683286</v>
      </c>
      <c r="AI119" s="120">
        <v>0</v>
      </c>
      <c r="AJ119" s="120">
        <v>473611954</v>
      </c>
      <c r="AK119" s="120">
        <v>806988440</v>
      </c>
      <c r="AL119" s="120">
        <v>7676415</v>
      </c>
      <c r="AM119" s="202">
        <v>78007337360</v>
      </c>
    </row>
    <row r="120" spans="1:39" s="6" customFormat="1" ht="15" collapsed="1" x14ac:dyDescent="0.25">
      <c r="A120" s="78" t="s">
        <v>53</v>
      </c>
      <c r="B120" s="34" t="s">
        <v>91</v>
      </c>
      <c r="C120" s="35">
        <v>2445556309</v>
      </c>
      <c r="D120" s="35">
        <v>2319496937</v>
      </c>
      <c r="E120" s="35">
        <v>1903906530</v>
      </c>
      <c r="F120" s="35">
        <v>1743521012</v>
      </c>
      <c r="G120" s="35">
        <v>1564018022</v>
      </c>
      <c r="H120" s="35">
        <v>5255652270</v>
      </c>
      <c r="I120" s="35">
        <v>716170218</v>
      </c>
      <c r="J120" s="35">
        <v>1121116394</v>
      </c>
      <c r="K120" s="35">
        <v>369589264</v>
      </c>
      <c r="L120" s="35">
        <v>4177257225</v>
      </c>
      <c r="M120" s="35">
        <v>1821165291</v>
      </c>
      <c r="N120" s="35">
        <v>2566621343</v>
      </c>
      <c r="O120" s="35">
        <v>990024911</v>
      </c>
      <c r="P120" s="35">
        <v>623402459</v>
      </c>
      <c r="Q120" s="35">
        <v>827569877</v>
      </c>
      <c r="R120" s="35">
        <v>3113454333</v>
      </c>
      <c r="S120" s="35">
        <v>435819446</v>
      </c>
      <c r="T120" s="35">
        <v>2679035276</v>
      </c>
      <c r="U120" s="35">
        <v>0</v>
      </c>
      <c r="V120" s="35">
        <v>4827866122</v>
      </c>
      <c r="W120" s="35">
        <v>2544944652</v>
      </c>
      <c r="X120" s="35">
        <v>1782779497</v>
      </c>
      <c r="Y120" s="35">
        <v>1544276393</v>
      </c>
      <c r="Z120" s="35">
        <v>3568645823</v>
      </c>
      <c r="AA120" s="35">
        <v>367495093</v>
      </c>
      <c r="AB120" s="35">
        <v>4845053531</v>
      </c>
      <c r="AC120" s="35">
        <v>4451806533</v>
      </c>
      <c r="AD120" s="35">
        <v>7303926748</v>
      </c>
      <c r="AE120" s="35">
        <v>1928365445</v>
      </c>
      <c r="AF120" s="35">
        <v>1652143262</v>
      </c>
      <c r="AG120" s="35">
        <v>2376697049</v>
      </c>
      <c r="AH120" s="35">
        <v>4851683286</v>
      </c>
      <c r="AI120" s="35">
        <v>0</v>
      </c>
      <c r="AJ120" s="35">
        <v>473611954</v>
      </c>
      <c r="AK120" s="35">
        <v>806988440</v>
      </c>
      <c r="AL120" s="35">
        <v>7676415</v>
      </c>
      <c r="AM120" s="203">
        <v>78007337360</v>
      </c>
    </row>
    <row r="121" spans="1:39" s="6" customFormat="1" ht="15" x14ac:dyDescent="0.25">
      <c r="A121" s="77" t="s">
        <v>874</v>
      </c>
      <c r="B121" s="28" t="s">
        <v>144</v>
      </c>
      <c r="C121" s="27">
        <v>364399387</v>
      </c>
      <c r="D121" s="27">
        <v>433100897</v>
      </c>
      <c r="E121" s="27">
        <v>7667507858</v>
      </c>
      <c r="F121" s="27">
        <v>741240300</v>
      </c>
      <c r="G121" s="27">
        <v>225548867</v>
      </c>
      <c r="H121" s="27">
        <v>5036365316</v>
      </c>
      <c r="I121" s="27">
        <v>66873902</v>
      </c>
      <c r="J121" s="27">
        <v>5163636</v>
      </c>
      <c r="K121" s="27">
        <v>18668467</v>
      </c>
      <c r="L121" s="27">
        <v>984477050</v>
      </c>
      <c r="M121" s="27">
        <v>5354811930</v>
      </c>
      <c r="N121" s="27">
        <v>854778996</v>
      </c>
      <c r="O121" s="27">
        <v>6093884089</v>
      </c>
      <c r="P121" s="27">
        <v>105061654</v>
      </c>
      <c r="Q121" s="27">
        <v>5384367722</v>
      </c>
      <c r="R121" s="27">
        <v>130579140</v>
      </c>
      <c r="S121" s="27">
        <v>4000000</v>
      </c>
      <c r="T121" s="27">
        <v>1935550139</v>
      </c>
      <c r="U121" s="27">
        <v>0</v>
      </c>
      <c r="V121" s="27">
        <v>7460480672</v>
      </c>
      <c r="W121" s="27">
        <v>28418990</v>
      </c>
      <c r="X121" s="27">
        <v>636981695</v>
      </c>
      <c r="Y121" s="27">
        <v>100718438</v>
      </c>
      <c r="Z121" s="27">
        <v>450571430</v>
      </c>
      <c r="AA121" s="27">
        <v>0</v>
      </c>
      <c r="AB121" s="27">
        <v>545227076</v>
      </c>
      <c r="AC121" s="27">
        <v>1032001876</v>
      </c>
      <c r="AD121" s="27">
        <v>7155761999</v>
      </c>
      <c r="AE121" s="27">
        <v>1171135793</v>
      </c>
      <c r="AF121" s="27">
        <v>433953771</v>
      </c>
      <c r="AG121" s="27">
        <v>23079275</v>
      </c>
      <c r="AH121" s="27">
        <v>172039730</v>
      </c>
      <c r="AI121" s="27">
        <v>835067210</v>
      </c>
      <c r="AJ121" s="27">
        <v>335193747</v>
      </c>
      <c r="AK121" s="27">
        <v>0</v>
      </c>
      <c r="AL121" s="27">
        <v>0</v>
      </c>
      <c r="AM121" s="201">
        <v>55787011052</v>
      </c>
    </row>
    <row r="122" spans="1:39" s="6" customFormat="1" ht="15" x14ac:dyDescent="0.25">
      <c r="A122" s="77" t="s">
        <v>875</v>
      </c>
      <c r="B122" s="28" t="s">
        <v>145</v>
      </c>
      <c r="C122" s="27">
        <v>694000602</v>
      </c>
      <c r="D122" s="27">
        <v>378993657</v>
      </c>
      <c r="E122" s="27">
        <v>13753800</v>
      </c>
      <c r="F122" s="27">
        <v>31237839</v>
      </c>
      <c r="G122" s="27">
        <v>374290878</v>
      </c>
      <c r="H122" s="27">
        <v>1201325636</v>
      </c>
      <c r="I122" s="27">
        <v>7276304</v>
      </c>
      <c r="J122" s="27">
        <v>0</v>
      </c>
      <c r="K122" s="27">
        <v>0</v>
      </c>
      <c r="L122" s="27">
        <v>732757828</v>
      </c>
      <c r="M122" s="27">
        <v>174843902</v>
      </c>
      <c r="N122" s="27">
        <v>391435428</v>
      </c>
      <c r="O122" s="27">
        <v>232771618</v>
      </c>
      <c r="P122" s="27">
        <v>24360135</v>
      </c>
      <c r="Q122" s="27">
        <v>220677951</v>
      </c>
      <c r="R122" s="27">
        <v>186199116</v>
      </c>
      <c r="S122" s="27">
        <v>0</v>
      </c>
      <c r="T122" s="27">
        <v>2596697843</v>
      </c>
      <c r="U122" s="27">
        <v>0</v>
      </c>
      <c r="V122" s="27">
        <v>213696416</v>
      </c>
      <c r="W122" s="27">
        <v>295095286</v>
      </c>
      <c r="X122" s="27">
        <v>542538633</v>
      </c>
      <c r="Y122" s="27">
        <v>0</v>
      </c>
      <c r="Z122" s="27">
        <v>90161881</v>
      </c>
      <c r="AA122" s="27">
        <v>0</v>
      </c>
      <c r="AB122" s="27">
        <v>183114712</v>
      </c>
      <c r="AC122" s="27">
        <v>219044144</v>
      </c>
      <c r="AD122" s="27">
        <v>3331910986</v>
      </c>
      <c r="AE122" s="27">
        <v>112756917</v>
      </c>
      <c r="AF122" s="27">
        <v>270092286</v>
      </c>
      <c r="AG122" s="27">
        <v>0</v>
      </c>
      <c r="AH122" s="27">
        <v>1852451422</v>
      </c>
      <c r="AI122" s="27">
        <v>8531036452</v>
      </c>
      <c r="AJ122" s="27">
        <v>26286229</v>
      </c>
      <c r="AK122" s="27">
        <v>0</v>
      </c>
      <c r="AL122" s="27">
        <v>0</v>
      </c>
      <c r="AM122" s="201">
        <v>22928807901</v>
      </c>
    </row>
    <row r="123" spans="1:39" s="6" customFormat="1" ht="15" x14ac:dyDescent="0.25">
      <c r="A123" s="77" t="s">
        <v>876</v>
      </c>
      <c r="B123" s="28" t="s">
        <v>146</v>
      </c>
      <c r="C123" s="27">
        <v>0</v>
      </c>
      <c r="D123" s="27">
        <v>20531449</v>
      </c>
      <c r="E123" s="27">
        <v>54000000</v>
      </c>
      <c r="F123" s="27">
        <v>0</v>
      </c>
      <c r="G123" s="27">
        <v>0</v>
      </c>
      <c r="H123" s="27">
        <v>79370202</v>
      </c>
      <c r="I123" s="27">
        <v>2000000</v>
      </c>
      <c r="J123" s="27">
        <v>524372</v>
      </c>
      <c r="K123" s="27">
        <v>0</v>
      </c>
      <c r="L123" s="27">
        <v>15386287</v>
      </c>
      <c r="M123" s="27">
        <v>17862316</v>
      </c>
      <c r="N123" s="27">
        <v>12629892</v>
      </c>
      <c r="O123" s="27">
        <v>1684164</v>
      </c>
      <c r="P123" s="27">
        <v>0</v>
      </c>
      <c r="Q123" s="27">
        <v>12000000</v>
      </c>
      <c r="R123" s="27">
        <v>29042209</v>
      </c>
      <c r="S123" s="27">
        <v>0</v>
      </c>
      <c r="T123" s="27">
        <v>2400000</v>
      </c>
      <c r="U123" s="27">
        <v>0</v>
      </c>
      <c r="V123" s="27">
        <v>192927453</v>
      </c>
      <c r="W123" s="27">
        <v>5500000</v>
      </c>
      <c r="X123" s="27">
        <v>7287400</v>
      </c>
      <c r="Y123" s="27">
        <v>0</v>
      </c>
      <c r="Z123" s="27">
        <v>296780800</v>
      </c>
      <c r="AA123" s="27">
        <v>2000000</v>
      </c>
      <c r="AB123" s="27">
        <v>1041148927</v>
      </c>
      <c r="AC123" s="27">
        <v>19990127</v>
      </c>
      <c r="AD123" s="27">
        <v>529346273</v>
      </c>
      <c r="AE123" s="27">
        <v>1423385293</v>
      </c>
      <c r="AF123" s="27">
        <v>3972727</v>
      </c>
      <c r="AG123" s="27">
        <v>0</v>
      </c>
      <c r="AH123" s="27">
        <v>80403638</v>
      </c>
      <c r="AI123" s="27">
        <v>0</v>
      </c>
      <c r="AJ123" s="27">
        <v>3000000</v>
      </c>
      <c r="AK123" s="27">
        <v>0</v>
      </c>
      <c r="AL123" s="27">
        <v>0</v>
      </c>
      <c r="AM123" s="201">
        <v>3853173529</v>
      </c>
    </row>
    <row r="124" spans="1:39" s="6" customFormat="1" ht="15" x14ac:dyDescent="0.25">
      <c r="A124" s="77" t="s">
        <v>877</v>
      </c>
      <c r="B124" s="28" t="s">
        <v>147</v>
      </c>
      <c r="C124" s="27">
        <v>14782271699</v>
      </c>
      <c r="D124" s="27">
        <v>8815055543</v>
      </c>
      <c r="E124" s="27">
        <v>5708572213</v>
      </c>
      <c r="F124" s="27">
        <v>2577690910</v>
      </c>
      <c r="G124" s="27">
        <v>11465060536</v>
      </c>
      <c r="H124" s="27">
        <v>54651979989</v>
      </c>
      <c r="I124" s="27">
        <v>6515743773</v>
      </c>
      <c r="J124" s="27">
        <v>1885935714</v>
      </c>
      <c r="K124" s="27">
        <v>3537564565</v>
      </c>
      <c r="L124" s="27">
        <v>2533645835</v>
      </c>
      <c r="M124" s="27">
        <v>8876071674</v>
      </c>
      <c r="N124" s="27">
        <v>13177508513</v>
      </c>
      <c r="O124" s="27">
        <v>8435274634</v>
      </c>
      <c r="P124" s="27">
        <v>4560704288</v>
      </c>
      <c r="Q124" s="27">
        <v>3454492345</v>
      </c>
      <c r="R124" s="27">
        <v>3002145901</v>
      </c>
      <c r="S124" s="27">
        <v>491008355</v>
      </c>
      <c r="T124" s="27">
        <v>18477827372</v>
      </c>
      <c r="U124" s="27">
        <v>0</v>
      </c>
      <c r="V124" s="27">
        <v>22361557907</v>
      </c>
      <c r="W124" s="27">
        <v>6923334148</v>
      </c>
      <c r="X124" s="27">
        <v>13346022782</v>
      </c>
      <c r="Y124" s="27">
        <v>2074592597</v>
      </c>
      <c r="Z124" s="27">
        <v>8517981294</v>
      </c>
      <c r="AA124" s="27">
        <v>993250157</v>
      </c>
      <c r="AB124" s="27">
        <v>33052220170</v>
      </c>
      <c r="AC124" s="27">
        <v>7455289351</v>
      </c>
      <c r="AD124" s="27">
        <v>77890747998</v>
      </c>
      <c r="AE124" s="27">
        <v>21058993490</v>
      </c>
      <c r="AF124" s="27">
        <v>10218494609</v>
      </c>
      <c r="AG124" s="27">
        <v>7864331622</v>
      </c>
      <c r="AH124" s="27">
        <v>22653837569</v>
      </c>
      <c r="AI124" s="27">
        <v>8301492</v>
      </c>
      <c r="AJ124" s="27">
        <v>5177872216</v>
      </c>
      <c r="AK124" s="27">
        <v>1959413900</v>
      </c>
      <c r="AL124" s="27">
        <v>7439091</v>
      </c>
      <c r="AM124" s="201">
        <v>414512234252</v>
      </c>
    </row>
    <row r="125" spans="1:39" s="6" customFormat="1" ht="15" x14ac:dyDescent="0.25">
      <c r="A125" s="77" t="s">
        <v>878</v>
      </c>
      <c r="B125" s="28" t="s">
        <v>148</v>
      </c>
      <c r="C125" s="27">
        <v>25467382</v>
      </c>
      <c r="D125" s="27">
        <v>0</v>
      </c>
      <c r="E125" s="27">
        <v>0</v>
      </c>
      <c r="F125" s="27">
        <v>17022444</v>
      </c>
      <c r="G125" s="27">
        <v>237033544</v>
      </c>
      <c r="H125" s="27">
        <v>25734048</v>
      </c>
      <c r="I125" s="27">
        <v>25467382</v>
      </c>
      <c r="J125" s="27">
        <v>25467382</v>
      </c>
      <c r="K125" s="27">
        <v>25467382</v>
      </c>
      <c r="L125" s="27">
        <v>24895541</v>
      </c>
      <c r="M125" s="27">
        <v>25467382</v>
      </c>
      <c r="N125" s="27">
        <v>0</v>
      </c>
      <c r="O125" s="27">
        <v>0</v>
      </c>
      <c r="P125" s="27">
        <v>25467382</v>
      </c>
      <c r="Q125" s="27">
        <v>0</v>
      </c>
      <c r="R125" s="27">
        <v>27378661</v>
      </c>
      <c r="S125" s="27">
        <v>25467382</v>
      </c>
      <c r="T125" s="27">
        <v>0</v>
      </c>
      <c r="U125" s="27">
        <v>0</v>
      </c>
      <c r="V125" s="27">
        <v>0</v>
      </c>
      <c r="W125" s="27">
        <v>27166859</v>
      </c>
      <c r="X125" s="27">
        <v>25467382</v>
      </c>
      <c r="Y125" s="27">
        <v>148647053</v>
      </c>
      <c r="Z125" s="27">
        <v>25511825</v>
      </c>
      <c r="AA125" s="27">
        <v>25467382</v>
      </c>
      <c r="AB125" s="27">
        <v>25467382</v>
      </c>
      <c r="AC125" s="27">
        <v>0</v>
      </c>
      <c r="AD125" s="27">
        <v>0</v>
      </c>
      <c r="AE125" s="27">
        <v>0</v>
      </c>
      <c r="AF125" s="27">
        <v>25467382</v>
      </c>
      <c r="AG125" s="27">
        <v>25467382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01">
        <v>838998559</v>
      </c>
    </row>
    <row r="126" spans="1:39" s="6" customFormat="1" ht="15" x14ac:dyDescent="0.25">
      <c r="A126" s="77" t="s">
        <v>879</v>
      </c>
      <c r="B126" s="28" t="s">
        <v>149</v>
      </c>
      <c r="C126" s="27">
        <v>9771818</v>
      </c>
      <c r="D126" s="27">
        <v>546487109</v>
      </c>
      <c r="E126" s="27">
        <v>146589567</v>
      </c>
      <c r="F126" s="27">
        <v>9859678</v>
      </c>
      <c r="G126" s="27">
        <v>59701066</v>
      </c>
      <c r="H126" s="27">
        <v>424715530</v>
      </c>
      <c r="I126" s="27">
        <v>54619591</v>
      </c>
      <c r="J126" s="27">
        <v>0</v>
      </c>
      <c r="K126" s="27">
        <v>6427125</v>
      </c>
      <c r="L126" s="27">
        <v>676422756</v>
      </c>
      <c r="M126" s="27">
        <v>14741933</v>
      </c>
      <c r="N126" s="27">
        <v>540534614</v>
      </c>
      <c r="O126" s="27">
        <v>742631161</v>
      </c>
      <c r="P126" s="27">
        <v>67542147</v>
      </c>
      <c r="Q126" s="27">
        <v>3090790</v>
      </c>
      <c r="R126" s="27">
        <v>342234306</v>
      </c>
      <c r="S126" s="27">
        <v>0</v>
      </c>
      <c r="T126" s="27">
        <v>716433199</v>
      </c>
      <c r="U126" s="27">
        <v>0</v>
      </c>
      <c r="V126" s="27">
        <v>455355716</v>
      </c>
      <c r="W126" s="27">
        <v>6284000</v>
      </c>
      <c r="X126" s="27">
        <v>144692890</v>
      </c>
      <c r="Y126" s="27">
        <v>5146650</v>
      </c>
      <c r="Z126" s="27">
        <v>5619682</v>
      </c>
      <c r="AA126" s="27">
        <v>59998649</v>
      </c>
      <c r="AB126" s="27">
        <v>2999294420</v>
      </c>
      <c r="AC126" s="27">
        <v>321226643</v>
      </c>
      <c r="AD126" s="27">
        <v>5471609149</v>
      </c>
      <c r="AE126" s="27">
        <v>1022115216</v>
      </c>
      <c r="AF126" s="27">
        <v>56486250</v>
      </c>
      <c r="AG126" s="27">
        <v>385354061</v>
      </c>
      <c r="AH126" s="27">
        <v>198005910</v>
      </c>
      <c r="AI126" s="27">
        <v>148111776</v>
      </c>
      <c r="AJ126" s="27">
        <v>129463393</v>
      </c>
      <c r="AK126" s="27">
        <v>0</v>
      </c>
      <c r="AL126" s="27">
        <v>0</v>
      </c>
      <c r="AM126" s="201">
        <v>15770566795</v>
      </c>
    </row>
    <row r="127" spans="1:39" s="6" customFormat="1" ht="15" x14ac:dyDescent="0.25">
      <c r="A127" s="77" t="s">
        <v>880</v>
      </c>
      <c r="B127" s="28" t="s">
        <v>150</v>
      </c>
      <c r="C127" s="27">
        <v>0</v>
      </c>
      <c r="D127" s="27">
        <v>36524616</v>
      </c>
      <c r="E127" s="27">
        <v>0</v>
      </c>
      <c r="F127" s="27">
        <v>5249851</v>
      </c>
      <c r="G127" s="27">
        <v>1363636</v>
      </c>
      <c r="H127" s="27">
        <v>120033210</v>
      </c>
      <c r="I127" s="27">
        <v>5681820</v>
      </c>
      <c r="J127" s="27">
        <v>4863636</v>
      </c>
      <c r="K127" s="27">
        <v>0</v>
      </c>
      <c r="L127" s="27">
        <v>14649224</v>
      </c>
      <c r="M127" s="27">
        <v>2781162</v>
      </c>
      <c r="N127" s="27">
        <v>13601274</v>
      </c>
      <c r="O127" s="27">
        <v>41227926</v>
      </c>
      <c r="P127" s="27">
        <v>22514496</v>
      </c>
      <c r="Q127" s="27">
        <v>0</v>
      </c>
      <c r="R127" s="27">
        <v>8796972</v>
      </c>
      <c r="S127" s="27">
        <v>0</v>
      </c>
      <c r="T127" s="27">
        <v>2390761</v>
      </c>
      <c r="U127" s="27">
        <v>0</v>
      </c>
      <c r="V127" s="27">
        <v>42844212</v>
      </c>
      <c r="W127" s="27">
        <v>12897227</v>
      </c>
      <c r="X127" s="27">
        <v>6781818</v>
      </c>
      <c r="Y127" s="27">
        <v>0</v>
      </c>
      <c r="Z127" s="27">
        <v>16209092</v>
      </c>
      <c r="AA127" s="27">
        <v>1125908</v>
      </c>
      <c r="AB127" s="27">
        <v>29502503</v>
      </c>
      <c r="AC127" s="27">
        <v>16211227</v>
      </c>
      <c r="AD127" s="27">
        <v>66902832</v>
      </c>
      <c r="AE127" s="27">
        <v>5896364</v>
      </c>
      <c r="AF127" s="27">
        <v>5283141</v>
      </c>
      <c r="AG127" s="27">
        <v>7040909</v>
      </c>
      <c r="AH127" s="27">
        <v>0</v>
      </c>
      <c r="AI127" s="27">
        <v>0</v>
      </c>
      <c r="AJ127" s="27">
        <v>17223120</v>
      </c>
      <c r="AK127" s="27">
        <v>0</v>
      </c>
      <c r="AL127" s="27">
        <v>0</v>
      </c>
      <c r="AM127" s="201">
        <v>507596937</v>
      </c>
    </row>
    <row r="128" spans="1:39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146276799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6911449286</v>
      </c>
      <c r="AE128" s="27">
        <v>5132493736</v>
      </c>
      <c r="AF128" s="27">
        <v>0</v>
      </c>
      <c r="AG128" s="27">
        <v>0</v>
      </c>
      <c r="AH128" s="27">
        <v>8693758726</v>
      </c>
      <c r="AI128" s="27">
        <v>0</v>
      </c>
      <c r="AJ128" s="27">
        <v>0</v>
      </c>
      <c r="AK128" s="27">
        <v>0</v>
      </c>
      <c r="AL128" s="27">
        <v>0</v>
      </c>
      <c r="AM128" s="201">
        <v>20883978547</v>
      </c>
    </row>
    <row r="129" spans="1:39" s="6" customFormat="1" ht="15" x14ac:dyDescent="0.25">
      <c r="A129" s="77" t="s">
        <v>882</v>
      </c>
      <c r="B129" s="28" t="s">
        <v>152</v>
      </c>
      <c r="C129" s="27">
        <v>81744812</v>
      </c>
      <c r="D129" s="27">
        <v>3472728</v>
      </c>
      <c r="E129" s="27">
        <v>411813459</v>
      </c>
      <c r="F129" s="27">
        <v>2689853216</v>
      </c>
      <c r="G129" s="27">
        <v>437204535</v>
      </c>
      <c r="H129" s="27">
        <v>1985698727</v>
      </c>
      <c r="I129" s="27">
        <v>7271143</v>
      </c>
      <c r="J129" s="27">
        <v>19085030</v>
      </c>
      <c r="K129" s="27">
        <v>2478121342</v>
      </c>
      <c r="L129" s="27">
        <v>4980727004</v>
      </c>
      <c r="M129" s="27">
        <v>130032094</v>
      </c>
      <c r="N129" s="27">
        <v>549795645</v>
      </c>
      <c r="O129" s="27">
        <v>259201893</v>
      </c>
      <c r="P129" s="27">
        <v>0</v>
      </c>
      <c r="Q129" s="27">
        <v>0</v>
      </c>
      <c r="R129" s="27">
        <v>41727569</v>
      </c>
      <c r="S129" s="27">
        <v>0</v>
      </c>
      <c r="T129" s="27">
        <v>835991372</v>
      </c>
      <c r="U129" s="27">
        <v>0</v>
      </c>
      <c r="V129" s="27">
        <v>1551414754</v>
      </c>
      <c r="W129" s="27">
        <v>160189298</v>
      </c>
      <c r="X129" s="27">
        <v>66575587</v>
      </c>
      <c r="Y129" s="27">
        <v>0</v>
      </c>
      <c r="Z129" s="27">
        <v>514994825</v>
      </c>
      <c r="AA129" s="27">
        <v>9388184</v>
      </c>
      <c r="AB129" s="27">
        <v>4001222960</v>
      </c>
      <c r="AC129" s="27">
        <v>588729370</v>
      </c>
      <c r="AD129" s="27">
        <v>2136473164</v>
      </c>
      <c r="AE129" s="27">
        <v>1277935528</v>
      </c>
      <c r="AF129" s="27">
        <v>38235216</v>
      </c>
      <c r="AG129" s="27">
        <v>32210647</v>
      </c>
      <c r="AH129" s="27">
        <v>1393801428</v>
      </c>
      <c r="AI129" s="27">
        <v>0</v>
      </c>
      <c r="AJ129" s="27">
        <v>4024810230</v>
      </c>
      <c r="AK129" s="27">
        <v>25000000</v>
      </c>
      <c r="AL129" s="27">
        <v>0</v>
      </c>
      <c r="AM129" s="201">
        <v>30732721760</v>
      </c>
    </row>
    <row r="130" spans="1:39" s="6" customFormat="1" ht="15" x14ac:dyDescent="0.25">
      <c r="A130" s="77" t="s">
        <v>883</v>
      </c>
      <c r="B130" s="28" t="s">
        <v>153</v>
      </c>
      <c r="C130" s="27">
        <v>1367697301</v>
      </c>
      <c r="D130" s="27">
        <v>136154817</v>
      </c>
      <c r="E130" s="27">
        <v>154753842</v>
      </c>
      <c r="F130" s="27">
        <v>100412253</v>
      </c>
      <c r="G130" s="27">
        <v>110400953</v>
      </c>
      <c r="H130" s="27">
        <v>162138824</v>
      </c>
      <c r="I130" s="27">
        <v>108912253</v>
      </c>
      <c r="J130" s="27">
        <v>100730435</v>
      </c>
      <c r="K130" s="27">
        <v>102434979</v>
      </c>
      <c r="L130" s="27">
        <v>139500380</v>
      </c>
      <c r="M130" s="27">
        <v>100412253</v>
      </c>
      <c r="N130" s="27">
        <v>66771926</v>
      </c>
      <c r="O130" s="27">
        <v>218162158</v>
      </c>
      <c r="P130" s="27">
        <v>107950414</v>
      </c>
      <c r="Q130" s="27">
        <v>105542503</v>
      </c>
      <c r="R130" s="27">
        <v>114520907</v>
      </c>
      <c r="S130" s="27">
        <v>100412253</v>
      </c>
      <c r="T130" s="27">
        <v>8010157</v>
      </c>
      <c r="U130" s="27">
        <v>0</v>
      </c>
      <c r="V130" s="27">
        <v>232677411</v>
      </c>
      <c r="W130" s="27">
        <v>135660853</v>
      </c>
      <c r="X130" s="27">
        <v>111223479</v>
      </c>
      <c r="Y130" s="27">
        <v>103297252</v>
      </c>
      <c r="Z130" s="27">
        <v>100412253</v>
      </c>
      <c r="AA130" s="27">
        <v>100412253</v>
      </c>
      <c r="AB130" s="27">
        <v>324231046</v>
      </c>
      <c r="AC130" s="27">
        <v>113436808</v>
      </c>
      <c r="AD130" s="27">
        <v>391150830</v>
      </c>
      <c r="AE130" s="27">
        <v>104975889</v>
      </c>
      <c r="AF130" s="27">
        <v>103960435</v>
      </c>
      <c r="AG130" s="27">
        <v>130761143</v>
      </c>
      <c r="AH130" s="27">
        <v>577578107</v>
      </c>
      <c r="AI130" s="27">
        <v>54046454</v>
      </c>
      <c r="AJ130" s="27">
        <v>115919363</v>
      </c>
      <c r="AK130" s="27">
        <v>100412253</v>
      </c>
      <c r="AL130" s="27">
        <v>0</v>
      </c>
      <c r="AM130" s="201">
        <v>6105074437</v>
      </c>
    </row>
    <row r="131" spans="1:39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28884450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239964328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362603060</v>
      </c>
      <c r="AE131" s="27">
        <v>0</v>
      </c>
      <c r="AF131" s="27">
        <v>0</v>
      </c>
      <c r="AG131" s="27">
        <v>0</v>
      </c>
      <c r="AH131" s="27">
        <v>446773522</v>
      </c>
      <c r="AI131" s="27">
        <v>0</v>
      </c>
      <c r="AJ131" s="27">
        <v>0</v>
      </c>
      <c r="AK131" s="27">
        <v>0</v>
      </c>
      <c r="AL131" s="27">
        <v>0</v>
      </c>
      <c r="AM131" s="201">
        <v>1457567019</v>
      </c>
    </row>
    <row r="132" spans="1:39" s="6" customFormat="1" ht="15" x14ac:dyDescent="0.25">
      <c r="A132" s="77" t="s">
        <v>885</v>
      </c>
      <c r="B132" s="28" t="s">
        <v>155</v>
      </c>
      <c r="C132" s="27">
        <v>34582945</v>
      </c>
      <c r="D132" s="27">
        <v>156928867</v>
      </c>
      <c r="E132" s="27">
        <v>521779227</v>
      </c>
      <c r="F132" s="27">
        <v>858662222</v>
      </c>
      <c r="G132" s="27">
        <v>48877845</v>
      </c>
      <c r="H132" s="27">
        <v>810701256</v>
      </c>
      <c r="I132" s="27">
        <v>500000</v>
      </c>
      <c r="J132" s="27">
        <v>0</v>
      </c>
      <c r="K132" s="27">
        <v>3170118</v>
      </c>
      <c r="L132" s="27">
        <v>82401538</v>
      </c>
      <c r="M132" s="27">
        <v>134524845</v>
      </c>
      <c r="N132" s="27">
        <v>186055278</v>
      </c>
      <c r="O132" s="27">
        <v>8960358</v>
      </c>
      <c r="P132" s="27">
        <v>19378526</v>
      </c>
      <c r="Q132" s="27">
        <v>0</v>
      </c>
      <c r="R132" s="27">
        <v>878581337</v>
      </c>
      <c r="S132" s="27">
        <v>0</v>
      </c>
      <c r="T132" s="27">
        <v>7874313</v>
      </c>
      <c r="U132" s="27">
        <v>0</v>
      </c>
      <c r="V132" s="27">
        <v>632125441</v>
      </c>
      <c r="W132" s="27">
        <v>30907864</v>
      </c>
      <c r="X132" s="27">
        <v>50543909</v>
      </c>
      <c r="Y132" s="27">
        <v>0</v>
      </c>
      <c r="Z132" s="27">
        <v>4682512</v>
      </c>
      <c r="AA132" s="27">
        <v>0</v>
      </c>
      <c r="AB132" s="27">
        <v>464028236</v>
      </c>
      <c r="AC132" s="27">
        <v>653705215</v>
      </c>
      <c r="AD132" s="27">
        <v>37720219288</v>
      </c>
      <c r="AE132" s="27">
        <v>178002912</v>
      </c>
      <c r="AF132" s="27">
        <v>463989678</v>
      </c>
      <c r="AG132" s="27">
        <v>14102496</v>
      </c>
      <c r="AH132" s="27">
        <v>222553621</v>
      </c>
      <c r="AI132" s="27">
        <v>0</v>
      </c>
      <c r="AJ132" s="27">
        <v>508301357</v>
      </c>
      <c r="AK132" s="27">
        <v>0</v>
      </c>
      <c r="AL132" s="27">
        <v>0</v>
      </c>
      <c r="AM132" s="201">
        <v>44696141204</v>
      </c>
    </row>
    <row r="133" spans="1:39" s="6" customFormat="1" ht="15" x14ac:dyDescent="0.25">
      <c r="A133" s="77" t="s">
        <v>886</v>
      </c>
      <c r="B133" s="28" t="s">
        <v>156</v>
      </c>
      <c r="C133" s="27">
        <v>0</v>
      </c>
      <c r="D133" s="27">
        <v>107718678</v>
      </c>
      <c r="E133" s="27">
        <v>0</v>
      </c>
      <c r="F133" s="27">
        <v>0</v>
      </c>
      <c r="G133" s="27">
        <v>2410000</v>
      </c>
      <c r="H133" s="27">
        <v>407648006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208069842</v>
      </c>
      <c r="O133" s="27">
        <v>104056659</v>
      </c>
      <c r="P133" s="27">
        <v>0</v>
      </c>
      <c r="Q133" s="27">
        <v>0</v>
      </c>
      <c r="R133" s="27">
        <v>185874411</v>
      </c>
      <c r="S133" s="27">
        <v>280000000</v>
      </c>
      <c r="T133" s="27">
        <v>0</v>
      </c>
      <c r="U133" s="27">
        <v>0</v>
      </c>
      <c r="V133" s="27">
        <v>0</v>
      </c>
      <c r="W133" s="27">
        <v>0</v>
      </c>
      <c r="X133" s="27">
        <v>98439085</v>
      </c>
      <c r="Y133" s="27">
        <v>0</v>
      </c>
      <c r="Z133" s="27">
        <v>35000000</v>
      </c>
      <c r="AA133" s="27">
        <v>0</v>
      </c>
      <c r="AB133" s="27">
        <v>856016923</v>
      </c>
      <c r="AC133" s="27">
        <v>7200000</v>
      </c>
      <c r="AD133" s="27">
        <v>1752621</v>
      </c>
      <c r="AE133" s="27">
        <v>0</v>
      </c>
      <c r="AF133" s="27">
        <v>0</v>
      </c>
      <c r="AG133" s="27">
        <v>78527600</v>
      </c>
      <c r="AH133" s="27">
        <v>247583900</v>
      </c>
      <c r="AI133" s="27">
        <v>0</v>
      </c>
      <c r="AJ133" s="27">
        <v>78007898</v>
      </c>
      <c r="AK133" s="27">
        <v>0</v>
      </c>
      <c r="AL133" s="27">
        <v>0</v>
      </c>
      <c r="AM133" s="201">
        <v>2698305623</v>
      </c>
    </row>
    <row r="134" spans="1:39" s="6" customFormat="1" ht="15" x14ac:dyDescent="0.25">
      <c r="A134" s="77" t="s">
        <v>887</v>
      </c>
      <c r="B134" s="28" t="s">
        <v>70</v>
      </c>
      <c r="C134" s="27">
        <v>0</v>
      </c>
      <c r="D134" s="27">
        <v>68965404</v>
      </c>
      <c r="E134" s="27">
        <v>90000000</v>
      </c>
      <c r="F134" s="27">
        <v>3995535889</v>
      </c>
      <c r="G134" s="27">
        <v>1246888937</v>
      </c>
      <c r="H134" s="27">
        <v>8441135414</v>
      </c>
      <c r="I134" s="27">
        <v>1010000000</v>
      </c>
      <c r="J134" s="27">
        <v>0</v>
      </c>
      <c r="K134" s="27">
        <v>1318402965</v>
      </c>
      <c r="L134" s="27">
        <v>2404009080</v>
      </c>
      <c r="M134" s="27">
        <v>69200000</v>
      </c>
      <c r="N134" s="27">
        <v>2755452886</v>
      </c>
      <c r="O134" s="27">
        <v>87554640</v>
      </c>
      <c r="P134" s="27">
        <v>307220238</v>
      </c>
      <c r="Q134" s="27">
        <v>0</v>
      </c>
      <c r="R134" s="27">
        <v>1788497261</v>
      </c>
      <c r="S134" s="27">
        <v>0</v>
      </c>
      <c r="T134" s="27">
        <v>2065313888</v>
      </c>
      <c r="U134" s="27">
        <v>0</v>
      </c>
      <c r="V134" s="27">
        <v>1976606376</v>
      </c>
      <c r="W134" s="27">
        <v>0</v>
      </c>
      <c r="X134" s="27">
        <v>2377713372</v>
      </c>
      <c r="Y134" s="27">
        <v>3052161</v>
      </c>
      <c r="Z134" s="27">
        <v>4864134240</v>
      </c>
      <c r="AA134" s="27">
        <v>0</v>
      </c>
      <c r="AB134" s="27">
        <v>7053814621</v>
      </c>
      <c r="AC134" s="27">
        <v>5770264519</v>
      </c>
      <c r="AD134" s="27">
        <v>2245724509</v>
      </c>
      <c r="AE134" s="27">
        <v>4303692000</v>
      </c>
      <c r="AF134" s="27">
        <v>816248228</v>
      </c>
      <c r="AG134" s="27">
        <v>3372112954</v>
      </c>
      <c r="AH134" s="27">
        <v>1061283518</v>
      </c>
      <c r="AI134" s="27">
        <v>524276484</v>
      </c>
      <c r="AJ134" s="27">
        <v>4131638</v>
      </c>
      <c r="AK134" s="27">
        <v>144458000</v>
      </c>
      <c r="AL134" s="27">
        <v>0</v>
      </c>
      <c r="AM134" s="201">
        <v>60165689222</v>
      </c>
    </row>
    <row r="135" spans="1:39" s="6" customFormat="1" ht="15" x14ac:dyDescent="0.25">
      <c r="A135" s="118" t="s">
        <v>888</v>
      </c>
      <c r="B135" s="119" t="s">
        <v>207</v>
      </c>
      <c r="C135" s="120">
        <v>17359935946</v>
      </c>
      <c r="D135" s="120">
        <v>10703933765</v>
      </c>
      <c r="E135" s="120">
        <v>14768769966</v>
      </c>
      <c r="F135" s="120">
        <v>11026764602</v>
      </c>
      <c r="G135" s="120">
        <v>14208780797</v>
      </c>
      <c r="H135" s="120">
        <v>73391846158</v>
      </c>
      <c r="I135" s="120">
        <v>7804346168</v>
      </c>
      <c r="J135" s="120">
        <v>2041770205</v>
      </c>
      <c r="K135" s="120">
        <v>7490256943</v>
      </c>
      <c r="L135" s="120">
        <v>12617756973</v>
      </c>
      <c r="M135" s="120">
        <v>14900749491</v>
      </c>
      <c r="N135" s="120">
        <v>18756634294</v>
      </c>
      <c r="O135" s="120">
        <v>16225409300</v>
      </c>
      <c r="P135" s="120">
        <v>5240199280</v>
      </c>
      <c r="Q135" s="120">
        <v>9180171311</v>
      </c>
      <c r="R135" s="120">
        <v>6735577790</v>
      </c>
      <c r="S135" s="120">
        <v>900887990</v>
      </c>
      <c r="T135" s="120">
        <v>27034730171</v>
      </c>
      <c r="U135" s="120">
        <v>0</v>
      </c>
      <c r="V135" s="120">
        <v>35119686358</v>
      </c>
      <c r="W135" s="120">
        <v>7625454525</v>
      </c>
      <c r="X135" s="120">
        <v>17414268032</v>
      </c>
      <c r="Y135" s="120">
        <v>2435454151</v>
      </c>
      <c r="Z135" s="120">
        <v>14922059834</v>
      </c>
      <c r="AA135" s="120">
        <v>1191642533</v>
      </c>
      <c r="AB135" s="120">
        <v>50909630635</v>
      </c>
      <c r="AC135" s="120">
        <v>16197099280</v>
      </c>
      <c r="AD135" s="120">
        <v>144215651995</v>
      </c>
      <c r="AE135" s="120">
        <v>35791383138</v>
      </c>
      <c r="AF135" s="120">
        <v>12436183723</v>
      </c>
      <c r="AG135" s="120">
        <v>11932988089</v>
      </c>
      <c r="AH135" s="120">
        <v>37600071091</v>
      </c>
      <c r="AI135" s="120">
        <v>10100839868</v>
      </c>
      <c r="AJ135" s="120">
        <v>10420209191</v>
      </c>
      <c r="AK135" s="120">
        <v>2229284153</v>
      </c>
      <c r="AL135" s="120">
        <v>7439091</v>
      </c>
      <c r="AM135" s="202">
        <v>680937866837</v>
      </c>
    </row>
    <row r="136" spans="1:39" s="6" customFormat="1" ht="15" collapsed="1" x14ac:dyDescent="0.25">
      <c r="A136" s="78" t="s">
        <v>54</v>
      </c>
      <c r="B136" s="34" t="s">
        <v>92</v>
      </c>
      <c r="C136" s="35">
        <v>17359935946</v>
      </c>
      <c r="D136" s="35">
        <v>10703933765</v>
      </c>
      <c r="E136" s="35">
        <v>14768769966</v>
      </c>
      <c r="F136" s="35">
        <v>11026764602</v>
      </c>
      <c r="G136" s="35">
        <v>14208780797</v>
      </c>
      <c r="H136" s="35">
        <v>73391846158</v>
      </c>
      <c r="I136" s="35">
        <v>7804346168</v>
      </c>
      <c r="J136" s="35">
        <v>2041770205</v>
      </c>
      <c r="K136" s="35">
        <v>7490256943</v>
      </c>
      <c r="L136" s="35">
        <v>12617756973</v>
      </c>
      <c r="M136" s="35">
        <v>14900749491</v>
      </c>
      <c r="N136" s="35">
        <v>18756634294</v>
      </c>
      <c r="O136" s="35">
        <v>16225409300</v>
      </c>
      <c r="P136" s="35">
        <v>5240199280</v>
      </c>
      <c r="Q136" s="35">
        <v>9180171311</v>
      </c>
      <c r="R136" s="35">
        <v>6735577790</v>
      </c>
      <c r="S136" s="35">
        <v>900887990</v>
      </c>
      <c r="T136" s="35">
        <v>27034730171</v>
      </c>
      <c r="U136" s="35">
        <v>0</v>
      </c>
      <c r="V136" s="35">
        <v>35119686358</v>
      </c>
      <c r="W136" s="35">
        <v>7625454525</v>
      </c>
      <c r="X136" s="35">
        <v>17414268032</v>
      </c>
      <c r="Y136" s="35">
        <v>2435454151</v>
      </c>
      <c r="Z136" s="35">
        <v>14922059834</v>
      </c>
      <c r="AA136" s="35">
        <v>1191642533</v>
      </c>
      <c r="AB136" s="35">
        <v>50909630635</v>
      </c>
      <c r="AC136" s="35">
        <v>16197099280</v>
      </c>
      <c r="AD136" s="35">
        <v>144215651995</v>
      </c>
      <c r="AE136" s="35">
        <v>35791383138</v>
      </c>
      <c r="AF136" s="35">
        <v>12436183723</v>
      </c>
      <c r="AG136" s="35">
        <v>11932988089</v>
      </c>
      <c r="AH136" s="35">
        <v>37600071091</v>
      </c>
      <c r="AI136" s="35">
        <v>10100839868</v>
      </c>
      <c r="AJ136" s="35">
        <v>10420209191</v>
      </c>
      <c r="AK136" s="35">
        <v>2229284153</v>
      </c>
      <c r="AL136" s="35">
        <v>7439091</v>
      </c>
      <c r="AM136" s="203">
        <v>680937866837</v>
      </c>
    </row>
    <row r="137" spans="1:39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01">
        <v>0</v>
      </c>
    </row>
    <row r="138" spans="1:39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120">
        <v>0</v>
      </c>
      <c r="AM138" s="202">
        <v>0</v>
      </c>
    </row>
    <row r="139" spans="1:39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2681925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01">
        <v>2681925</v>
      </c>
    </row>
    <row r="140" spans="1:39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01">
        <v>0</v>
      </c>
    </row>
    <row r="141" spans="1:39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2681925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120">
        <v>0</v>
      </c>
      <c r="AM141" s="202">
        <v>2681925</v>
      </c>
    </row>
    <row r="142" spans="1:39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2681925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203">
        <v>2681925</v>
      </c>
    </row>
    <row r="143" spans="1:39" s="6" customFormat="1" ht="15" x14ac:dyDescent="0.25">
      <c r="A143" s="77" t="s">
        <v>894</v>
      </c>
      <c r="B143" s="28" t="s">
        <v>144</v>
      </c>
      <c r="C143" s="27">
        <v>8815000</v>
      </c>
      <c r="D143" s="27">
        <v>0</v>
      </c>
      <c r="E143" s="27">
        <v>227007762</v>
      </c>
      <c r="F143" s="27">
        <v>17717273</v>
      </c>
      <c r="G143" s="27">
        <v>8490000</v>
      </c>
      <c r="H143" s="27">
        <v>149633750</v>
      </c>
      <c r="I143" s="27">
        <v>1250000</v>
      </c>
      <c r="J143" s="27">
        <v>0</v>
      </c>
      <c r="K143" s="27">
        <v>1160000</v>
      </c>
      <c r="L143" s="27">
        <v>36522930</v>
      </c>
      <c r="M143" s="27">
        <v>138824234</v>
      </c>
      <c r="N143" s="27">
        <v>303583339</v>
      </c>
      <c r="O143" s="27">
        <v>414718417</v>
      </c>
      <c r="P143" s="27">
        <v>1590000</v>
      </c>
      <c r="Q143" s="27">
        <v>146592636</v>
      </c>
      <c r="R143" s="27">
        <v>135531478</v>
      </c>
      <c r="S143" s="27">
        <v>683573</v>
      </c>
      <c r="T143" s="27">
        <v>126773360</v>
      </c>
      <c r="U143" s="27">
        <v>0</v>
      </c>
      <c r="V143" s="27">
        <v>182363621</v>
      </c>
      <c r="W143" s="27">
        <v>0</v>
      </c>
      <c r="X143" s="27">
        <v>31801927</v>
      </c>
      <c r="Y143" s="27">
        <v>0</v>
      </c>
      <c r="Z143" s="27">
        <v>4100000</v>
      </c>
      <c r="AA143" s="27">
        <v>93225</v>
      </c>
      <c r="AB143" s="27">
        <v>55417161</v>
      </c>
      <c r="AC143" s="27">
        <v>38950138</v>
      </c>
      <c r="AD143" s="27">
        <v>0</v>
      </c>
      <c r="AE143" s="27">
        <v>22859091</v>
      </c>
      <c r="AF143" s="27">
        <v>14784950</v>
      </c>
      <c r="AG143" s="27">
        <v>4227273</v>
      </c>
      <c r="AH143" s="27">
        <v>0</v>
      </c>
      <c r="AI143" s="27">
        <v>0</v>
      </c>
      <c r="AJ143" s="27">
        <v>13715000</v>
      </c>
      <c r="AK143" s="27">
        <v>0</v>
      </c>
      <c r="AL143" s="27">
        <v>0</v>
      </c>
      <c r="AM143" s="201">
        <v>2087206138</v>
      </c>
    </row>
    <row r="144" spans="1:39" s="6" customFormat="1" ht="15" x14ac:dyDescent="0.25">
      <c r="A144" s="77" t="s">
        <v>895</v>
      </c>
      <c r="B144" s="28" t="s">
        <v>145</v>
      </c>
      <c r="C144" s="27">
        <v>1700000</v>
      </c>
      <c r="D144" s="27">
        <v>0</v>
      </c>
      <c r="E144" s="27">
        <v>5048000</v>
      </c>
      <c r="F144" s="27">
        <v>16220000</v>
      </c>
      <c r="G144" s="27">
        <v>42396164</v>
      </c>
      <c r="H144" s="27">
        <v>46616828</v>
      </c>
      <c r="I144" s="27">
        <v>1350000</v>
      </c>
      <c r="J144" s="27">
        <v>0</v>
      </c>
      <c r="K144" s="27">
        <v>0</v>
      </c>
      <c r="L144" s="27">
        <v>88653519</v>
      </c>
      <c r="M144" s="27">
        <v>4940000</v>
      </c>
      <c r="N144" s="27">
        <v>21910056</v>
      </c>
      <c r="O144" s="27">
        <v>83903482</v>
      </c>
      <c r="P144" s="27">
        <v>1620000</v>
      </c>
      <c r="Q144" s="27">
        <v>7540000</v>
      </c>
      <c r="R144" s="27">
        <v>20085000</v>
      </c>
      <c r="S144" s="27">
        <v>0</v>
      </c>
      <c r="T144" s="27">
        <v>218468359</v>
      </c>
      <c r="U144" s="27">
        <v>0</v>
      </c>
      <c r="V144" s="27">
        <v>52476051</v>
      </c>
      <c r="W144" s="27">
        <v>0</v>
      </c>
      <c r="X144" s="27">
        <v>17524168</v>
      </c>
      <c r="Y144" s="27">
        <v>0</v>
      </c>
      <c r="Z144" s="27">
        <v>3100000</v>
      </c>
      <c r="AA144" s="27">
        <v>155746831</v>
      </c>
      <c r="AB144" s="27">
        <v>4242365</v>
      </c>
      <c r="AC144" s="27">
        <v>5252000</v>
      </c>
      <c r="AD144" s="27">
        <v>0</v>
      </c>
      <c r="AE144" s="27">
        <v>2000000</v>
      </c>
      <c r="AF144" s="27">
        <v>5113182</v>
      </c>
      <c r="AG144" s="27">
        <v>0</v>
      </c>
      <c r="AH144" s="27">
        <v>0</v>
      </c>
      <c r="AI144" s="27">
        <v>0</v>
      </c>
      <c r="AJ144" s="27">
        <v>500500</v>
      </c>
      <c r="AK144" s="27">
        <v>0</v>
      </c>
      <c r="AL144" s="27">
        <v>0</v>
      </c>
      <c r="AM144" s="201">
        <v>806406505</v>
      </c>
    </row>
    <row r="145" spans="1:39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417800</v>
      </c>
      <c r="K145" s="27">
        <v>0</v>
      </c>
      <c r="L145" s="27">
        <v>0</v>
      </c>
      <c r="M145" s="27">
        <v>0</v>
      </c>
      <c r="N145" s="27">
        <v>272727</v>
      </c>
      <c r="O145" s="27">
        <v>4000000</v>
      </c>
      <c r="P145" s="27">
        <v>0</v>
      </c>
      <c r="Q145" s="27">
        <v>500000</v>
      </c>
      <c r="R145" s="27">
        <v>272727</v>
      </c>
      <c r="S145" s="27">
        <v>0</v>
      </c>
      <c r="T145" s="27">
        <v>0</v>
      </c>
      <c r="U145" s="27">
        <v>0</v>
      </c>
      <c r="V145" s="27">
        <v>2949300</v>
      </c>
      <c r="W145" s="27">
        <v>0</v>
      </c>
      <c r="X145" s="27">
        <v>1300000</v>
      </c>
      <c r="Y145" s="27">
        <v>0</v>
      </c>
      <c r="Z145" s="27">
        <v>0</v>
      </c>
      <c r="AA145" s="27">
        <v>0</v>
      </c>
      <c r="AB145" s="27">
        <v>400000</v>
      </c>
      <c r="AC145" s="27">
        <v>0</v>
      </c>
      <c r="AD145" s="27">
        <v>0</v>
      </c>
      <c r="AE145" s="27">
        <v>3512727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201">
        <v>13625281</v>
      </c>
    </row>
    <row r="146" spans="1:39" s="6" customFormat="1" ht="15" x14ac:dyDescent="0.25">
      <c r="A146" s="77" t="s">
        <v>897</v>
      </c>
      <c r="B146" s="28" t="s">
        <v>147</v>
      </c>
      <c r="C146" s="27">
        <v>91295000</v>
      </c>
      <c r="D146" s="27">
        <v>4239775</v>
      </c>
      <c r="E146" s="27">
        <v>46700000</v>
      </c>
      <c r="F146" s="27">
        <v>14942167</v>
      </c>
      <c r="G146" s="27">
        <v>8427273</v>
      </c>
      <c r="H146" s="27">
        <v>66731088</v>
      </c>
      <c r="I146" s="27">
        <v>24924729</v>
      </c>
      <c r="J146" s="27">
        <v>6199523</v>
      </c>
      <c r="K146" s="27">
        <v>66058092</v>
      </c>
      <c r="L146" s="27">
        <v>3020000</v>
      </c>
      <c r="M146" s="27">
        <v>140826117</v>
      </c>
      <c r="N146" s="27">
        <v>107142574</v>
      </c>
      <c r="O146" s="27">
        <v>37756037</v>
      </c>
      <c r="P146" s="27">
        <v>25722529</v>
      </c>
      <c r="Q146" s="27">
        <v>35492582</v>
      </c>
      <c r="R146" s="27">
        <v>4294099</v>
      </c>
      <c r="S146" s="27">
        <v>1578000</v>
      </c>
      <c r="T146" s="27">
        <v>1196583988</v>
      </c>
      <c r="U146" s="27">
        <v>0</v>
      </c>
      <c r="V146" s="27">
        <v>232381974</v>
      </c>
      <c r="W146" s="27">
        <v>5808182</v>
      </c>
      <c r="X146" s="27">
        <v>30169571</v>
      </c>
      <c r="Y146" s="27">
        <v>0</v>
      </c>
      <c r="Z146" s="27">
        <v>23239219</v>
      </c>
      <c r="AA146" s="27">
        <v>1150000</v>
      </c>
      <c r="AB146" s="27">
        <v>200587273</v>
      </c>
      <c r="AC146" s="27">
        <v>154244946</v>
      </c>
      <c r="AD146" s="27">
        <v>704269997</v>
      </c>
      <c r="AE146" s="27">
        <v>102798267</v>
      </c>
      <c r="AF146" s="27">
        <v>538367079</v>
      </c>
      <c r="AG146" s="27">
        <v>26322909</v>
      </c>
      <c r="AH146" s="27">
        <v>0</v>
      </c>
      <c r="AI146" s="27">
        <v>0</v>
      </c>
      <c r="AJ146" s="27">
        <v>30083024</v>
      </c>
      <c r="AK146" s="27">
        <v>27195546</v>
      </c>
      <c r="AL146" s="27">
        <v>0</v>
      </c>
      <c r="AM146" s="201">
        <v>3958551560</v>
      </c>
    </row>
    <row r="147" spans="1:39" s="6" customFormat="1" ht="15" x14ac:dyDescent="0.25">
      <c r="A147" s="77" t="s">
        <v>898</v>
      </c>
      <c r="B147" s="28" t="s">
        <v>148</v>
      </c>
      <c r="C147" s="27">
        <v>266666</v>
      </c>
      <c r="D147" s="27">
        <v>0</v>
      </c>
      <c r="E147" s="27">
        <v>0</v>
      </c>
      <c r="F147" s="27">
        <v>266666</v>
      </c>
      <c r="G147" s="27">
        <v>0</v>
      </c>
      <c r="H147" s="27">
        <v>0</v>
      </c>
      <c r="I147" s="27">
        <v>266666</v>
      </c>
      <c r="J147" s="27">
        <v>266666</v>
      </c>
      <c r="K147" s="27">
        <v>266666</v>
      </c>
      <c r="L147" s="27">
        <v>266666</v>
      </c>
      <c r="M147" s="27">
        <v>266666</v>
      </c>
      <c r="N147" s="27">
        <v>0</v>
      </c>
      <c r="O147" s="27">
        <v>0</v>
      </c>
      <c r="P147" s="27">
        <v>266666</v>
      </c>
      <c r="Q147" s="27">
        <v>0</v>
      </c>
      <c r="R147" s="27">
        <v>266678</v>
      </c>
      <c r="S147" s="27">
        <v>266666</v>
      </c>
      <c r="T147" s="27">
        <v>0</v>
      </c>
      <c r="U147" s="27">
        <v>0</v>
      </c>
      <c r="V147" s="27">
        <v>0</v>
      </c>
      <c r="W147" s="27">
        <v>266666</v>
      </c>
      <c r="X147" s="27">
        <v>266666</v>
      </c>
      <c r="Y147" s="27">
        <v>0</v>
      </c>
      <c r="Z147" s="27">
        <v>266666</v>
      </c>
      <c r="AA147" s="27">
        <v>266666</v>
      </c>
      <c r="AB147" s="27">
        <v>266666</v>
      </c>
      <c r="AC147" s="27">
        <v>0</v>
      </c>
      <c r="AD147" s="27">
        <v>0</v>
      </c>
      <c r="AE147" s="27">
        <v>0</v>
      </c>
      <c r="AF147" s="27">
        <v>266666</v>
      </c>
      <c r="AG147" s="27">
        <v>266666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201">
        <v>4533334</v>
      </c>
    </row>
    <row r="148" spans="1:39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5990000</v>
      </c>
      <c r="F148" s="27">
        <v>1542000</v>
      </c>
      <c r="G148" s="27">
        <v>2500000</v>
      </c>
      <c r="H148" s="27">
        <v>13951840</v>
      </c>
      <c r="I148" s="27">
        <v>1350000</v>
      </c>
      <c r="J148" s="27">
        <v>0</v>
      </c>
      <c r="K148" s="27">
        <v>1545455</v>
      </c>
      <c r="L148" s="27">
        <v>3300000</v>
      </c>
      <c r="M148" s="27">
        <v>750000</v>
      </c>
      <c r="N148" s="27">
        <v>27396510</v>
      </c>
      <c r="O148" s="27">
        <v>25452276</v>
      </c>
      <c r="P148" s="27">
        <v>0</v>
      </c>
      <c r="Q148" s="27">
        <v>0</v>
      </c>
      <c r="R148" s="27">
        <v>13800000</v>
      </c>
      <c r="S148" s="27">
        <v>0</v>
      </c>
      <c r="T148" s="27">
        <v>26138160</v>
      </c>
      <c r="U148" s="27">
        <v>0</v>
      </c>
      <c r="V148" s="27">
        <v>37427600</v>
      </c>
      <c r="W148" s="27">
        <v>700000</v>
      </c>
      <c r="X148" s="27">
        <v>6116000</v>
      </c>
      <c r="Y148" s="27">
        <v>0</v>
      </c>
      <c r="Z148" s="27">
        <v>0</v>
      </c>
      <c r="AA148" s="27">
        <v>1650000</v>
      </c>
      <c r="AB148" s="27">
        <v>738000</v>
      </c>
      <c r="AC148" s="27">
        <v>2332440</v>
      </c>
      <c r="AD148" s="27">
        <v>0</v>
      </c>
      <c r="AE148" s="27">
        <v>38331819</v>
      </c>
      <c r="AF148" s="27">
        <v>11308364</v>
      </c>
      <c r="AG148" s="27">
        <v>8080000</v>
      </c>
      <c r="AH148" s="27">
        <v>0</v>
      </c>
      <c r="AI148" s="27">
        <v>0</v>
      </c>
      <c r="AJ148" s="27">
        <v>560000</v>
      </c>
      <c r="AK148" s="27">
        <v>0</v>
      </c>
      <c r="AL148" s="27">
        <v>0</v>
      </c>
      <c r="AM148" s="201">
        <v>230960464</v>
      </c>
    </row>
    <row r="149" spans="1:39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77500</v>
      </c>
      <c r="M149" s="27">
        <v>0</v>
      </c>
      <c r="N149" s="27">
        <v>0</v>
      </c>
      <c r="O149" s="27">
        <v>304000</v>
      </c>
      <c r="P149" s="27">
        <v>0</v>
      </c>
      <c r="Q149" s="27">
        <v>0</v>
      </c>
      <c r="R149" s="27">
        <v>67500</v>
      </c>
      <c r="S149" s="27">
        <v>0</v>
      </c>
      <c r="T149" s="27">
        <v>0</v>
      </c>
      <c r="U149" s="27">
        <v>0</v>
      </c>
      <c r="V149" s="27">
        <v>970000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190000</v>
      </c>
      <c r="AD149" s="27">
        <v>0</v>
      </c>
      <c r="AE149" s="27">
        <v>0</v>
      </c>
      <c r="AF149" s="27">
        <v>245000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01">
        <v>3204000</v>
      </c>
    </row>
    <row r="150" spans="1:39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12820493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01">
        <v>12820493</v>
      </c>
    </row>
    <row r="151" spans="1:39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17260000</v>
      </c>
      <c r="F151" s="27">
        <v>600000</v>
      </c>
      <c r="G151" s="27">
        <v>3161500</v>
      </c>
      <c r="H151" s="27">
        <v>75556775</v>
      </c>
      <c r="I151" s="27">
        <v>404780</v>
      </c>
      <c r="J151" s="27">
        <v>0</v>
      </c>
      <c r="K151" s="27">
        <v>0</v>
      </c>
      <c r="L151" s="27">
        <v>157708959</v>
      </c>
      <c r="M151" s="27">
        <v>3866160</v>
      </c>
      <c r="N151" s="27">
        <v>36083179</v>
      </c>
      <c r="O151" s="27">
        <v>23371845</v>
      </c>
      <c r="P151" s="27">
        <v>0</v>
      </c>
      <c r="Q151" s="27">
        <v>0</v>
      </c>
      <c r="R151" s="27">
        <v>0</v>
      </c>
      <c r="S151" s="27">
        <v>0</v>
      </c>
      <c r="T151" s="27">
        <v>13330660</v>
      </c>
      <c r="U151" s="27">
        <v>0</v>
      </c>
      <c r="V151" s="27">
        <v>79406414</v>
      </c>
      <c r="W151" s="27">
        <v>0</v>
      </c>
      <c r="X151" s="27">
        <v>3686000</v>
      </c>
      <c r="Y151" s="27">
        <v>0</v>
      </c>
      <c r="Z151" s="27">
        <v>14450000</v>
      </c>
      <c r="AA151" s="27">
        <v>0</v>
      </c>
      <c r="AB151" s="27">
        <v>12186142</v>
      </c>
      <c r="AC151" s="27">
        <v>5220909</v>
      </c>
      <c r="AD151" s="27">
        <v>0</v>
      </c>
      <c r="AE151" s="27">
        <v>40379035</v>
      </c>
      <c r="AF151" s="27">
        <v>45000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01">
        <v>486717358</v>
      </c>
    </row>
    <row r="152" spans="1:39" s="6" customFormat="1" ht="15" x14ac:dyDescent="0.25">
      <c r="A152" s="77" t="s">
        <v>903</v>
      </c>
      <c r="B152" s="28" t="s">
        <v>153</v>
      </c>
      <c r="C152" s="27">
        <v>0</v>
      </c>
      <c r="D152" s="27">
        <v>19857517</v>
      </c>
      <c r="E152" s="27">
        <v>20272617</v>
      </c>
      <c r="F152" s="27">
        <v>19857517</v>
      </c>
      <c r="G152" s="27">
        <v>19857517</v>
      </c>
      <c r="H152" s="27">
        <v>0</v>
      </c>
      <c r="I152" s="27">
        <v>27883767</v>
      </c>
      <c r="J152" s="27">
        <v>19857517</v>
      </c>
      <c r="K152" s="27">
        <v>19857517</v>
      </c>
      <c r="L152" s="27">
        <v>19656964</v>
      </c>
      <c r="M152" s="27">
        <v>19857517</v>
      </c>
      <c r="N152" s="27">
        <v>1803410</v>
      </c>
      <c r="O152" s="27">
        <v>26438704</v>
      </c>
      <c r="P152" s="27">
        <v>19857613</v>
      </c>
      <c r="Q152" s="27">
        <v>20357517</v>
      </c>
      <c r="R152" s="27">
        <v>18063913</v>
      </c>
      <c r="S152" s="27">
        <v>20107517</v>
      </c>
      <c r="T152" s="27">
        <v>0</v>
      </c>
      <c r="U152" s="27">
        <v>0</v>
      </c>
      <c r="V152" s="27">
        <v>8303600</v>
      </c>
      <c r="W152" s="27">
        <v>19857517</v>
      </c>
      <c r="X152" s="27">
        <v>19857517</v>
      </c>
      <c r="Y152" s="27">
        <v>19857517</v>
      </c>
      <c r="Z152" s="27">
        <v>19857517</v>
      </c>
      <c r="AA152" s="27">
        <v>19857517</v>
      </c>
      <c r="AB152" s="27">
        <v>24990517</v>
      </c>
      <c r="AC152" s="27">
        <v>20066517</v>
      </c>
      <c r="AD152" s="27">
        <v>0</v>
      </c>
      <c r="AE152" s="27">
        <v>19857517</v>
      </c>
      <c r="AF152" s="27">
        <v>19857517</v>
      </c>
      <c r="AG152" s="27">
        <v>19857517</v>
      </c>
      <c r="AH152" s="27">
        <v>0</v>
      </c>
      <c r="AI152" s="27">
        <v>0</v>
      </c>
      <c r="AJ152" s="27">
        <v>19857517</v>
      </c>
      <c r="AK152" s="27">
        <v>19857517</v>
      </c>
      <c r="AL152" s="27">
        <v>0</v>
      </c>
      <c r="AM152" s="201">
        <v>545522928</v>
      </c>
    </row>
    <row r="153" spans="1:39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5565087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11414685</v>
      </c>
      <c r="U153" s="27">
        <v>0</v>
      </c>
      <c r="V153" s="27">
        <v>0</v>
      </c>
      <c r="W153" s="27">
        <v>7400000</v>
      </c>
      <c r="X153" s="27">
        <v>637905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01">
        <v>25017677</v>
      </c>
    </row>
    <row r="154" spans="1:39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14450000</v>
      </c>
      <c r="F154" s="27">
        <v>2400000</v>
      </c>
      <c r="G154" s="27">
        <v>3500000</v>
      </c>
      <c r="H154" s="27">
        <v>15149670</v>
      </c>
      <c r="I154" s="27">
        <v>0</v>
      </c>
      <c r="J154" s="27">
        <v>0</v>
      </c>
      <c r="K154" s="27">
        <v>0</v>
      </c>
      <c r="L154" s="27">
        <v>7236400</v>
      </c>
      <c r="M154" s="27">
        <v>2817850</v>
      </c>
      <c r="N154" s="27">
        <v>4358676</v>
      </c>
      <c r="O154" s="27">
        <v>121761981</v>
      </c>
      <c r="P154" s="27">
        <v>0</v>
      </c>
      <c r="Q154" s="27">
        <v>0</v>
      </c>
      <c r="R154" s="27">
        <v>20695000</v>
      </c>
      <c r="S154" s="27">
        <v>0</v>
      </c>
      <c r="T154" s="27">
        <v>350000</v>
      </c>
      <c r="U154" s="27">
        <v>0</v>
      </c>
      <c r="V154" s="27">
        <v>14747464</v>
      </c>
      <c r="W154" s="27">
        <v>0</v>
      </c>
      <c r="X154" s="27">
        <v>3893645</v>
      </c>
      <c r="Y154" s="27">
        <v>0</v>
      </c>
      <c r="Z154" s="27">
        <v>0</v>
      </c>
      <c r="AA154" s="27">
        <v>0</v>
      </c>
      <c r="AB154" s="27">
        <v>12180000</v>
      </c>
      <c r="AC154" s="27">
        <v>3500000</v>
      </c>
      <c r="AD154" s="27">
        <v>0</v>
      </c>
      <c r="AE154" s="27">
        <v>3500000</v>
      </c>
      <c r="AF154" s="27">
        <v>18649961</v>
      </c>
      <c r="AG154" s="27">
        <v>2000000</v>
      </c>
      <c r="AH154" s="27">
        <v>0</v>
      </c>
      <c r="AI154" s="27">
        <v>0</v>
      </c>
      <c r="AJ154" s="27">
        <v>18000000</v>
      </c>
      <c r="AK154" s="27">
        <v>0</v>
      </c>
      <c r="AL154" s="27">
        <v>0</v>
      </c>
      <c r="AM154" s="201">
        <v>269190647</v>
      </c>
    </row>
    <row r="155" spans="1:39" s="6" customFormat="1" ht="15" x14ac:dyDescent="0.25">
      <c r="A155" s="77" t="s">
        <v>906</v>
      </c>
      <c r="B155" s="28" t="s">
        <v>156</v>
      </c>
      <c r="C155" s="27">
        <v>236156747</v>
      </c>
      <c r="D155" s="27">
        <v>0</v>
      </c>
      <c r="E155" s="27">
        <v>0</v>
      </c>
      <c r="F155" s="27">
        <v>0</v>
      </c>
      <c r="G155" s="27">
        <v>0</v>
      </c>
      <c r="H155" s="27">
        <v>62380540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288305997</v>
      </c>
      <c r="O155" s="27">
        <v>33241226</v>
      </c>
      <c r="P155" s="27">
        <v>0</v>
      </c>
      <c r="Q155" s="27">
        <v>7630000</v>
      </c>
      <c r="R155" s="27">
        <v>21230800</v>
      </c>
      <c r="S155" s="27">
        <v>13636364</v>
      </c>
      <c r="T155" s="27">
        <v>7330000</v>
      </c>
      <c r="U155" s="27">
        <v>0</v>
      </c>
      <c r="V155" s="27">
        <v>40000000</v>
      </c>
      <c r="W155" s="27">
        <v>11700000</v>
      </c>
      <c r="X155" s="27">
        <v>2805000</v>
      </c>
      <c r="Y155" s="27">
        <v>0</v>
      </c>
      <c r="Z155" s="27">
        <v>0</v>
      </c>
      <c r="AA155" s="27">
        <v>0</v>
      </c>
      <c r="AB155" s="27">
        <v>71505885</v>
      </c>
      <c r="AC155" s="27">
        <v>9896857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01">
        <v>805819416</v>
      </c>
    </row>
    <row r="156" spans="1:39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1227273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2727272</v>
      </c>
      <c r="O156" s="27">
        <v>6241336</v>
      </c>
      <c r="P156" s="27">
        <v>0</v>
      </c>
      <c r="Q156" s="27">
        <v>0</v>
      </c>
      <c r="R156" s="27">
        <v>3370000</v>
      </c>
      <c r="S156" s="27">
        <v>0</v>
      </c>
      <c r="T156" s="27">
        <v>454546</v>
      </c>
      <c r="U156" s="27">
        <v>0</v>
      </c>
      <c r="V156" s="27">
        <v>75000</v>
      </c>
      <c r="W156" s="27">
        <v>0</v>
      </c>
      <c r="X156" s="27">
        <v>14444295</v>
      </c>
      <c r="Y156" s="27">
        <v>0</v>
      </c>
      <c r="Z156" s="27">
        <v>55000000</v>
      </c>
      <c r="AA156" s="27">
        <v>0</v>
      </c>
      <c r="AB156" s="27">
        <v>7272727</v>
      </c>
      <c r="AC156" s="27">
        <v>1500000</v>
      </c>
      <c r="AD156" s="27">
        <v>0</v>
      </c>
      <c r="AE156" s="27">
        <v>19737574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01">
        <v>132147023</v>
      </c>
    </row>
    <row r="157" spans="1:39" s="6" customFormat="1" ht="15" x14ac:dyDescent="0.25">
      <c r="A157" s="118" t="s">
        <v>908</v>
      </c>
      <c r="B157" s="119" t="s">
        <v>211</v>
      </c>
      <c r="C157" s="120">
        <v>338233413</v>
      </c>
      <c r="D157" s="120">
        <v>24097292</v>
      </c>
      <c r="E157" s="120">
        <v>336728379</v>
      </c>
      <c r="F157" s="120">
        <v>74772896</v>
      </c>
      <c r="G157" s="120">
        <v>88332454</v>
      </c>
      <c r="H157" s="120">
        <v>431370491</v>
      </c>
      <c r="I157" s="120">
        <v>57429942</v>
      </c>
      <c r="J157" s="120">
        <v>26741506</v>
      </c>
      <c r="K157" s="120">
        <v>88887730</v>
      </c>
      <c r="L157" s="120">
        <v>342105025</v>
      </c>
      <c r="M157" s="120">
        <v>312148544</v>
      </c>
      <c r="N157" s="120">
        <v>793583740</v>
      </c>
      <c r="O157" s="120">
        <v>777189304</v>
      </c>
      <c r="P157" s="120">
        <v>49056808</v>
      </c>
      <c r="Q157" s="120">
        <v>218112735</v>
      </c>
      <c r="R157" s="120">
        <v>237677195</v>
      </c>
      <c r="S157" s="120">
        <v>36272120</v>
      </c>
      <c r="T157" s="120">
        <v>1613664251</v>
      </c>
      <c r="U157" s="120">
        <v>0</v>
      </c>
      <c r="V157" s="120">
        <v>651101024</v>
      </c>
      <c r="W157" s="120">
        <v>45732365</v>
      </c>
      <c r="X157" s="120">
        <v>132502694</v>
      </c>
      <c r="Y157" s="120">
        <v>19857517</v>
      </c>
      <c r="Z157" s="120">
        <v>120013402</v>
      </c>
      <c r="AA157" s="120">
        <v>178764239</v>
      </c>
      <c r="AB157" s="120">
        <v>389786736</v>
      </c>
      <c r="AC157" s="120">
        <v>241153807</v>
      </c>
      <c r="AD157" s="120">
        <v>704269997</v>
      </c>
      <c r="AE157" s="120">
        <v>252976030</v>
      </c>
      <c r="AF157" s="120">
        <v>608637719</v>
      </c>
      <c r="AG157" s="120">
        <v>60754365</v>
      </c>
      <c r="AH157" s="120">
        <v>0</v>
      </c>
      <c r="AI157" s="120">
        <v>0</v>
      </c>
      <c r="AJ157" s="120">
        <v>82716041</v>
      </c>
      <c r="AK157" s="120">
        <v>47053063</v>
      </c>
      <c r="AL157" s="120">
        <v>0</v>
      </c>
      <c r="AM157" s="202">
        <v>9381722824</v>
      </c>
    </row>
    <row r="158" spans="1:39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6572727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01">
        <v>6572727</v>
      </c>
    </row>
    <row r="159" spans="1:39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201">
        <v>7836364</v>
      </c>
    </row>
    <row r="160" spans="1:39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201">
        <v>0</v>
      </c>
    </row>
    <row r="161" spans="1:39" s="6" customFormat="1" ht="15" x14ac:dyDescent="0.25">
      <c r="A161" s="77" t="s">
        <v>912</v>
      </c>
      <c r="B161" s="28" t="s">
        <v>147</v>
      </c>
      <c r="C161" s="27">
        <v>45876010</v>
      </c>
      <c r="D161" s="27">
        <v>0</v>
      </c>
      <c r="E161" s="27">
        <v>0</v>
      </c>
      <c r="F161" s="27">
        <v>23169202</v>
      </c>
      <c r="G161" s="27">
        <v>0</v>
      </c>
      <c r="H161" s="27">
        <v>0</v>
      </c>
      <c r="I161" s="27">
        <v>0</v>
      </c>
      <c r="J161" s="27">
        <v>0</v>
      </c>
      <c r="K161" s="27">
        <v>909091</v>
      </c>
      <c r="L161" s="27">
        <v>0</v>
      </c>
      <c r="M161" s="27">
        <v>0</v>
      </c>
      <c r="N161" s="27">
        <v>39116067</v>
      </c>
      <c r="O161" s="27">
        <v>10466578</v>
      </c>
      <c r="P161" s="27">
        <v>0</v>
      </c>
      <c r="Q161" s="27">
        <v>0</v>
      </c>
      <c r="R161" s="27">
        <v>1163636</v>
      </c>
      <c r="S161" s="27">
        <v>0</v>
      </c>
      <c r="T161" s="27">
        <v>303314336</v>
      </c>
      <c r="U161" s="27">
        <v>0</v>
      </c>
      <c r="V161" s="27">
        <v>1355546</v>
      </c>
      <c r="W161" s="27">
        <v>58842059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7697109</v>
      </c>
      <c r="AD161" s="27">
        <v>0</v>
      </c>
      <c r="AE161" s="27">
        <v>93758589</v>
      </c>
      <c r="AF161" s="27">
        <v>43568232</v>
      </c>
      <c r="AG161" s="27">
        <v>0</v>
      </c>
      <c r="AH161" s="27">
        <v>0</v>
      </c>
      <c r="AI161" s="27">
        <v>0</v>
      </c>
      <c r="AJ161" s="27">
        <v>26922444</v>
      </c>
      <c r="AK161" s="27">
        <v>0</v>
      </c>
      <c r="AL161" s="27">
        <v>0</v>
      </c>
      <c r="AM161" s="201">
        <v>656158899</v>
      </c>
    </row>
    <row r="162" spans="1:39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201">
        <v>0</v>
      </c>
    </row>
    <row r="163" spans="1:39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01">
        <v>0</v>
      </c>
    </row>
    <row r="164" spans="1:39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01">
        <v>0</v>
      </c>
    </row>
    <row r="165" spans="1:39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01">
        <v>0</v>
      </c>
    </row>
    <row r="166" spans="1:39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01">
        <v>0</v>
      </c>
    </row>
    <row r="167" spans="1:39" s="6" customFormat="1" ht="15" x14ac:dyDescent="0.25">
      <c r="A167" s="77" t="s">
        <v>918</v>
      </c>
      <c r="B167" s="28" t="s">
        <v>153</v>
      </c>
      <c r="C167" s="27">
        <v>700000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150000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3980000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393636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01">
        <v>5223636</v>
      </c>
    </row>
    <row r="168" spans="1:39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01">
        <v>0</v>
      </c>
    </row>
    <row r="169" spans="1:39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01">
        <v>0</v>
      </c>
    </row>
    <row r="170" spans="1:39" s="6" customFormat="1" ht="15" x14ac:dyDescent="0.25">
      <c r="A170" s="77" t="s">
        <v>921</v>
      </c>
      <c r="B170" s="28" t="s">
        <v>156</v>
      </c>
      <c r="C170" s="27">
        <v>21339853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201">
        <v>21339853</v>
      </c>
    </row>
    <row r="171" spans="1:39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01">
        <v>0</v>
      </c>
    </row>
    <row r="172" spans="1:39" s="6" customFormat="1" ht="15" x14ac:dyDescent="0.25">
      <c r="A172" s="118" t="s">
        <v>923</v>
      </c>
      <c r="B172" s="119" t="s">
        <v>212</v>
      </c>
      <c r="C172" s="120">
        <v>67915863</v>
      </c>
      <c r="D172" s="120">
        <v>0</v>
      </c>
      <c r="E172" s="120">
        <v>0</v>
      </c>
      <c r="F172" s="120">
        <v>23169202</v>
      </c>
      <c r="G172" s="120">
        <v>0</v>
      </c>
      <c r="H172" s="120">
        <v>0</v>
      </c>
      <c r="I172" s="120">
        <v>0</v>
      </c>
      <c r="J172" s="120">
        <v>0</v>
      </c>
      <c r="K172" s="120">
        <v>909091</v>
      </c>
      <c r="L172" s="120">
        <v>0</v>
      </c>
      <c r="M172" s="120">
        <v>0</v>
      </c>
      <c r="N172" s="120">
        <v>39116067</v>
      </c>
      <c r="O172" s="120">
        <v>10616578</v>
      </c>
      <c r="P172" s="120">
        <v>0</v>
      </c>
      <c r="Q172" s="120">
        <v>0</v>
      </c>
      <c r="R172" s="120">
        <v>1163636</v>
      </c>
      <c r="S172" s="120">
        <v>6572727</v>
      </c>
      <c r="T172" s="120">
        <v>303314336</v>
      </c>
      <c r="U172" s="120">
        <v>0</v>
      </c>
      <c r="V172" s="120">
        <v>1355546</v>
      </c>
      <c r="W172" s="120">
        <v>62822059</v>
      </c>
      <c r="X172" s="120">
        <v>0</v>
      </c>
      <c r="Y172" s="120">
        <v>0</v>
      </c>
      <c r="Z172" s="120">
        <v>0</v>
      </c>
      <c r="AA172" s="120">
        <v>7836364</v>
      </c>
      <c r="AB172" s="120">
        <v>0</v>
      </c>
      <c r="AC172" s="120">
        <v>7697109</v>
      </c>
      <c r="AD172" s="120">
        <v>0</v>
      </c>
      <c r="AE172" s="120">
        <v>93758589</v>
      </c>
      <c r="AF172" s="120">
        <v>43961868</v>
      </c>
      <c r="AG172" s="120">
        <v>0</v>
      </c>
      <c r="AH172" s="120">
        <v>0</v>
      </c>
      <c r="AI172" s="120">
        <v>0</v>
      </c>
      <c r="AJ172" s="120">
        <v>26922444</v>
      </c>
      <c r="AK172" s="120">
        <v>0</v>
      </c>
      <c r="AL172" s="120">
        <v>0</v>
      </c>
      <c r="AM172" s="202">
        <v>697131479</v>
      </c>
    </row>
    <row r="173" spans="1:39" s="6" customFormat="1" ht="15" collapsed="1" x14ac:dyDescent="0.25">
      <c r="A173" s="78" t="s">
        <v>56</v>
      </c>
      <c r="B173" s="34" t="s">
        <v>94</v>
      </c>
      <c r="C173" s="35">
        <v>406149276</v>
      </c>
      <c r="D173" s="35">
        <v>24097292</v>
      </c>
      <c r="E173" s="35">
        <v>336728379</v>
      </c>
      <c r="F173" s="35">
        <v>97942098</v>
      </c>
      <c r="G173" s="35">
        <v>88332454</v>
      </c>
      <c r="H173" s="35">
        <v>431370491</v>
      </c>
      <c r="I173" s="35">
        <v>57429942</v>
      </c>
      <c r="J173" s="35">
        <v>26741506</v>
      </c>
      <c r="K173" s="35">
        <v>89796821</v>
      </c>
      <c r="L173" s="35">
        <v>342105025</v>
      </c>
      <c r="M173" s="35">
        <v>312148544</v>
      </c>
      <c r="N173" s="35">
        <v>832699807</v>
      </c>
      <c r="O173" s="35">
        <v>787805882</v>
      </c>
      <c r="P173" s="35">
        <v>49056808</v>
      </c>
      <c r="Q173" s="35">
        <v>218112735</v>
      </c>
      <c r="R173" s="35">
        <v>238840831</v>
      </c>
      <c r="S173" s="35">
        <v>42844847</v>
      </c>
      <c r="T173" s="35">
        <v>1916978587</v>
      </c>
      <c r="U173" s="35">
        <v>0</v>
      </c>
      <c r="V173" s="35">
        <v>652456570</v>
      </c>
      <c r="W173" s="35">
        <v>108554424</v>
      </c>
      <c r="X173" s="35">
        <v>132502694</v>
      </c>
      <c r="Y173" s="35">
        <v>19857517</v>
      </c>
      <c r="Z173" s="35">
        <v>120013402</v>
      </c>
      <c r="AA173" s="35">
        <v>186600603</v>
      </c>
      <c r="AB173" s="35">
        <v>389786736</v>
      </c>
      <c r="AC173" s="35">
        <v>248850916</v>
      </c>
      <c r="AD173" s="35">
        <v>704269997</v>
      </c>
      <c r="AE173" s="35">
        <v>346734619</v>
      </c>
      <c r="AF173" s="35">
        <v>652599587</v>
      </c>
      <c r="AG173" s="35">
        <v>60754365</v>
      </c>
      <c r="AH173" s="35">
        <v>0</v>
      </c>
      <c r="AI173" s="35">
        <v>0</v>
      </c>
      <c r="AJ173" s="35">
        <v>109638485</v>
      </c>
      <c r="AK173" s="35">
        <v>47053063</v>
      </c>
      <c r="AL173" s="35">
        <v>0</v>
      </c>
      <c r="AM173" s="203">
        <v>10078854303</v>
      </c>
    </row>
    <row r="174" spans="1:39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01">
        <v>0</v>
      </c>
    </row>
    <row r="175" spans="1:39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01">
        <v>0</v>
      </c>
    </row>
    <row r="176" spans="1:39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01">
        <v>0</v>
      </c>
    </row>
    <row r="177" spans="1:39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201">
        <v>0</v>
      </c>
    </row>
    <row r="178" spans="1:39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01">
        <v>0</v>
      </c>
    </row>
    <row r="179" spans="1:39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201">
        <v>0</v>
      </c>
    </row>
    <row r="180" spans="1:39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01">
        <v>0</v>
      </c>
    </row>
    <row r="181" spans="1:39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201">
        <v>0</v>
      </c>
    </row>
    <row r="182" spans="1:39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01">
        <v>0</v>
      </c>
    </row>
    <row r="183" spans="1:39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01">
        <v>0</v>
      </c>
    </row>
    <row r="184" spans="1:39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01">
        <v>0</v>
      </c>
    </row>
    <row r="185" spans="1:39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01">
        <v>0</v>
      </c>
    </row>
    <row r="186" spans="1:39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201">
        <v>0</v>
      </c>
    </row>
    <row r="187" spans="1:39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201">
        <v>0</v>
      </c>
    </row>
    <row r="188" spans="1:39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120">
        <v>0</v>
      </c>
      <c r="AM188" s="202">
        <v>0</v>
      </c>
    </row>
    <row r="189" spans="1:39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01">
        <v>0</v>
      </c>
    </row>
    <row r="190" spans="1:39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01">
        <v>0</v>
      </c>
    </row>
    <row r="191" spans="1:39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201">
        <v>0</v>
      </c>
    </row>
    <row r="192" spans="1:39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01">
        <v>0</v>
      </c>
    </row>
    <row r="193" spans="1:39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01">
        <v>0</v>
      </c>
    </row>
    <row r="194" spans="1:39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01">
        <v>0</v>
      </c>
    </row>
    <row r="195" spans="1:39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01">
        <v>0</v>
      </c>
    </row>
    <row r="196" spans="1:39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01">
        <v>0</v>
      </c>
    </row>
    <row r="197" spans="1:39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01">
        <v>0</v>
      </c>
    </row>
    <row r="198" spans="1:39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201">
        <v>0</v>
      </c>
    </row>
    <row r="199" spans="1:39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01">
        <v>0</v>
      </c>
    </row>
    <row r="200" spans="1:39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01">
        <v>0</v>
      </c>
    </row>
    <row r="201" spans="1:39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201">
        <v>0</v>
      </c>
    </row>
    <row r="202" spans="1:39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01">
        <v>0</v>
      </c>
    </row>
    <row r="203" spans="1:39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120">
        <v>0</v>
      </c>
      <c r="AM203" s="202">
        <v>0</v>
      </c>
    </row>
    <row r="204" spans="1:39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203">
        <v>0</v>
      </c>
    </row>
    <row r="205" spans="1:39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35991760</v>
      </c>
      <c r="AA205" s="27">
        <v>0</v>
      </c>
      <c r="AB205" s="27">
        <v>0</v>
      </c>
      <c r="AC205" s="27">
        <v>4288877</v>
      </c>
      <c r="AD205" s="27">
        <v>0</v>
      </c>
      <c r="AE205" s="27">
        <v>0</v>
      </c>
      <c r="AF205" s="27">
        <v>0</v>
      </c>
      <c r="AG205" s="27">
        <v>0</v>
      </c>
      <c r="AH205" s="27">
        <v>5249392</v>
      </c>
      <c r="AI205" s="27">
        <v>0</v>
      </c>
      <c r="AJ205" s="27">
        <v>0</v>
      </c>
      <c r="AK205" s="27">
        <v>0</v>
      </c>
      <c r="AL205" s="27">
        <v>0</v>
      </c>
      <c r="AM205" s="201">
        <v>45530029</v>
      </c>
    </row>
    <row r="206" spans="1:39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01">
        <v>0</v>
      </c>
    </row>
    <row r="207" spans="1:39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201">
        <v>0</v>
      </c>
    </row>
    <row r="208" spans="1:39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15600000</v>
      </c>
      <c r="K208" s="27">
        <v>22093930</v>
      </c>
      <c r="L208" s="27">
        <v>0</v>
      </c>
      <c r="M208" s="27">
        <v>0</v>
      </c>
      <c r="N208" s="27">
        <v>0</v>
      </c>
      <c r="O208" s="27">
        <v>29870900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25529671</v>
      </c>
      <c r="X208" s="27">
        <v>0</v>
      </c>
      <c r="Y208" s="27">
        <v>21794341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01">
        <v>139263163</v>
      </c>
    </row>
    <row r="209" spans="1:39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201">
        <v>0</v>
      </c>
    </row>
    <row r="210" spans="1:39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01">
        <v>0</v>
      </c>
    </row>
    <row r="211" spans="1:39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201">
        <v>0</v>
      </c>
    </row>
    <row r="212" spans="1:39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201">
        <v>0</v>
      </c>
    </row>
    <row r="213" spans="1:39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01">
        <v>0</v>
      </c>
    </row>
    <row r="214" spans="1:39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201">
        <v>0</v>
      </c>
    </row>
    <row r="215" spans="1:39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201">
        <v>0</v>
      </c>
    </row>
    <row r="216" spans="1:39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01">
        <v>0</v>
      </c>
    </row>
    <row r="217" spans="1:39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01">
        <v>0</v>
      </c>
    </row>
    <row r="218" spans="1:39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1056544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39762584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01">
        <v>40819128</v>
      </c>
    </row>
    <row r="219" spans="1:39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15600000</v>
      </c>
      <c r="K219" s="120">
        <v>22093930</v>
      </c>
      <c r="L219" s="120">
        <v>0</v>
      </c>
      <c r="M219" s="120">
        <v>0</v>
      </c>
      <c r="N219" s="120">
        <v>0</v>
      </c>
      <c r="O219" s="120">
        <v>29870900</v>
      </c>
      <c r="P219" s="120">
        <v>1056544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25529671</v>
      </c>
      <c r="X219" s="120">
        <v>0</v>
      </c>
      <c r="Y219" s="120">
        <v>21794341</v>
      </c>
      <c r="Z219" s="120">
        <v>75754344</v>
      </c>
      <c r="AA219" s="120">
        <v>24374321</v>
      </c>
      <c r="AB219" s="120">
        <v>0</v>
      </c>
      <c r="AC219" s="120">
        <v>4288877</v>
      </c>
      <c r="AD219" s="120">
        <v>0</v>
      </c>
      <c r="AE219" s="120">
        <v>0</v>
      </c>
      <c r="AF219" s="120">
        <v>0</v>
      </c>
      <c r="AG219" s="120">
        <v>0</v>
      </c>
      <c r="AH219" s="120">
        <v>5249392</v>
      </c>
      <c r="AI219" s="120">
        <v>0</v>
      </c>
      <c r="AJ219" s="120">
        <v>0</v>
      </c>
      <c r="AK219" s="120">
        <v>0</v>
      </c>
      <c r="AL219" s="120">
        <v>0</v>
      </c>
      <c r="AM219" s="202">
        <v>225612320</v>
      </c>
    </row>
    <row r="220" spans="1:39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01">
        <v>0</v>
      </c>
    </row>
    <row r="221" spans="1:39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01">
        <v>0</v>
      </c>
    </row>
    <row r="222" spans="1:39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01">
        <v>0</v>
      </c>
    </row>
    <row r="223" spans="1:39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01">
        <v>0</v>
      </c>
    </row>
    <row r="224" spans="1:39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01">
        <v>0</v>
      </c>
    </row>
    <row r="225" spans="1:39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01">
        <v>0</v>
      </c>
    </row>
    <row r="226" spans="1:39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01">
        <v>0</v>
      </c>
    </row>
    <row r="227" spans="1:39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201">
        <v>0</v>
      </c>
    </row>
    <row r="228" spans="1:39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201">
        <v>0</v>
      </c>
    </row>
    <row r="229" spans="1:39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01">
        <v>0</v>
      </c>
    </row>
    <row r="230" spans="1:39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01">
        <v>0</v>
      </c>
    </row>
    <row r="231" spans="1:39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201">
        <v>0</v>
      </c>
    </row>
    <row r="232" spans="1:39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201">
        <v>0</v>
      </c>
    </row>
    <row r="233" spans="1:39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01">
        <v>0</v>
      </c>
    </row>
    <row r="234" spans="1:39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120">
        <v>0</v>
      </c>
      <c r="AM234" s="202">
        <v>0</v>
      </c>
    </row>
    <row r="235" spans="1:39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15600000</v>
      </c>
      <c r="K235" s="35">
        <v>22093930</v>
      </c>
      <c r="L235" s="35">
        <v>0</v>
      </c>
      <c r="M235" s="35">
        <v>0</v>
      </c>
      <c r="N235" s="35">
        <v>0</v>
      </c>
      <c r="O235" s="35">
        <v>29870900</v>
      </c>
      <c r="P235" s="35">
        <v>1056544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25529671</v>
      </c>
      <c r="X235" s="35">
        <v>0</v>
      </c>
      <c r="Y235" s="35">
        <v>21794341</v>
      </c>
      <c r="Z235" s="35">
        <v>75754344</v>
      </c>
      <c r="AA235" s="35">
        <v>24374321</v>
      </c>
      <c r="AB235" s="35">
        <v>0</v>
      </c>
      <c r="AC235" s="35">
        <v>4288877</v>
      </c>
      <c r="AD235" s="35">
        <v>0</v>
      </c>
      <c r="AE235" s="35">
        <v>0</v>
      </c>
      <c r="AF235" s="35">
        <v>0</v>
      </c>
      <c r="AG235" s="35">
        <v>0</v>
      </c>
      <c r="AH235" s="35">
        <v>5249392</v>
      </c>
      <c r="AI235" s="35">
        <v>0</v>
      </c>
      <c r="AJ235" s="35">
        <v>0</v>
      </c>
      <c r="AK235" s="35">
        <v>0</v>
      </c>
      <c r="AL235" s="35">
        <v>0</v>
      </c>
      <c r="AM235" s="203">
        <v>225612320</v>
      </c>
    </row>
    <row r="236" spans="1:39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201">
        <v>0</v>
      </c>
    </row>
    <row r="237" spans="1:39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201">
        <v>0</v>
      </c>
    </row>
    <row r="238" spans="1:39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201">
        <v>0</v>
      </c>
    </row>
    <row r="239" spans="1:39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201">
        <v>0</v>
      </c>
    </row>
    <row r="240" spans="1:39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01">
        <v>0</v>
      </c>
    </row>
    <row r="241" spans="1:39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01">
        <v>0</v>
      </c>
    </row>
    <row r="242" spans="1:39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01">
        <v>0</v>
      </c>
    </row>
    <row r="243" spans="1:39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01">
        <v>0</v>
      </c>
    </row>
    <row r="244" spans="1:39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201">
        <v>0</v>
      </c>
    </row>
    <row r="245" spans="1:39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01">
        <v>0</v>
      </c>
    </row>
    <row r="246" spans="1:39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201">
        <v>0</v>
      </c>
    </row>
    <row r="247" spans="1:39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01">
        <v>0</v>
      </c>
    </row>
    <row r="248" spans="1:39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201">
        <v>0</v>
      </c>
    </row>
    <row r="249" spans="1:39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201">
        <v>0</v>
      </c>
    </row>
    <row r="250" spans="1:39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120">
        <v>0</v>
      </c>
      <c r="AM250" s="202">
        <v>0</v>
      </c>
    </row>
    <row r="251" spans="1:39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01">
        <v>0</v>
      </c>
    </row>
    <row r="252" spans="1:39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201">
        <v>0</v>
      </c>
    </row>
    <row r="253" spans="1:39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01">
        <v>0</v>
      </c>
    </row>
    <row r="254" spans="1:39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01">
        <v>0</v>
      </c>
    </row>
    <row r="255" spans="1:39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01">
        <v>0</v>
      </c>
    </row>
    <row r="256" spans="1:39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01">
        <v>0</v>
      </c>
    </row>
    <row r="257" spans="1:39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01">
        <v>0</v>
      </c>
    </row>
    <row r="258" spans="1:39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01">
        <v>0</v>
      </c>
    </row>
    <row r="259" spans="1:39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01">
        <v>0</v>
      </c>
    </row>
    <row r="260" spans="1:39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01">
        <v>0</v>
      </c>
    </row>
    <row r="261" spans="1:39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201">
        <v>0</v>
      </c>
    </row>
    <row r="262" spans="1:39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01">
        <v>0</v>
      </c>
    </row>
    <row r="263" spans="1:39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01">
        <v>0</v>
      </c>
    </row>
    <row r="264" spans="1:39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201">
        <v>0</v>
      </c>
    </row>
    <row r="265" spans="1:39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  <c r="AM265" s="202">
        <v>0</v>
      </c>
    </row>
    <row r="266" spans="1:39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203">
        <v>0</v>
      </c>
    </row>
    <row r="267" spans="1:39" s="6" customFormat="1" ht="15" x14ac:dyDescent="0.25">
      <c r="A267" s="77" t="s">
        <v>1014</v>
      </c>
      <c r="B267" s="28" t="s">
        <v>144</v>
      </c>
      <c r="C267" s="27">
        <v>19875000</v>
      </c>
      <c r="D267" s="27">
        <v>548601752</v>
      </c>
      <c r="E267" s="27">
        <v>1230641704</v>
      </c>
      <c r="F267" s="27">
        <v>3324243</v>
      </c>
      <c r="G267" s="27">
        <v>0</v>
      </c>
      <c r="H267" s="27">
        <v>391195815</v>
      </c>
      <c r="I267" s="27">
        <v>272034537</v>
      </c>
      <c r="J267" s="27">
        <v>89232000</v>
      </c>
      <c r="K267" s="27">
        <v>122732780</v>
      </c>
      <c r="L267" s="27">
        <v>0</v>
      </c>
      <c r="M267" s="27">
        <v>0</v>
      </c>
      <c r="N267" s="27">
        <v>502788559</v>
      </c>
      <c r="O267" s="27">
        <v>824329129</v>
      </c>
      <c r="P267" s="27">
        <v>232437556</v>
      </c>
      <c r="Q267" s="27">
        <v>2284034540</v>
      </c>
      <c r="R267" s="27">
        <v>259716395</v>
      </c>
      <c r="S267" s="27">
        <v>6132718</v>
      </c>
      <c r="T267" s="27">
        <v>59810050</v>
      </c>
      <c r="U267" s="27">
        <v>0</v>
      </c>
      <c r="V267" s="27">
        <v>123975440</v>
      </c>
      <c r="W267" s="27">
        <v>261412652</v>
      </c>
      <c r="X267" s="27">
        <v>497651774</v>
      </c>
      <c r="Y267" s="27">
        <v>30582418</v>
      </c>
      <c r="Z267" s="27">
        <v>250527964</v>
      </c>
      <c r="AA267" s="27">
        <v>0</v>
      </c>
      <c r="AB267" s="27">
        <v>747520825</v>
      </c>
      <c r="AC267" s="27">
        <v>1084929636</v>
      </c>
      <c r="AD267" s="27">
        <v>0</v>
      </c>
      <c r="AE267" s="27">
        <v>921394441</v>
      </c>
      <c r="AF267" s="27">
        <v>552039230</v>
      </c>
      <c r="AG267" s="27">
        <v>139601424</v>
      </c>
      <c r="AH267" s="27">
        <v>129218240</v>
      </c>
      <c r="AI267" s="27">
        <v>0</v>
      </c>
      <c r="AJ267" s="27">
        <v>99302028</v>
      </c>
      <c r="AK267" s="27">
        <v>0</v>
      </c>
      <c r="AL267" s="27">
        <v>10491596</v>
      </c>
      <c r="AM267" s="201">
        <v>11695534446</v>
      </c>
    </row>
    <row r="268" spans="1:39" s="6" customFormat="1" ht="15" x14ac:dyDescent="0.25">
      <c r="A268" s="77" t="s">
        <v>1015</v>
      </c>
      <c r="B268" s="28" t="s">
        <v>145</v>
      </c>
      <c r="C268" s="27">
        <v>0</v>
      </c>
      <c r="D268" s="27">
        <v>209872752</v>
      </c>
      <c r="E268" s="27">
        <v>61892428</v>
      </c>
      <c r="F268" s="27">
        <v>0</v>
      </c>
      <c r="G268" s="27">
        <v>0</v>
      </c>
      <c r="H268" s="27">
        <v>150955488</v>
      </c>
      <c r="I268" s="27">
        <v>35455944</v>
      </c>
      <c r="J268" s="27">
        <v>0</v>
      </c>
      <c r="K268" s="27">
        <v>7765869</v>
      </c>
      <c r="L268" s="27">
        <v>0</v>
      </c>
      <c r="M268" s="27">
        <v>0</v>
      </c>
      <c r="N268" s="27">
        <v>0</v>
      </c>
      <c r="O268" s="27">
        <v>65411724</v>
      </c>
      <c r="P268" s="27">
        <v>254494568</v>
      </c>
      <c r="Q268" s="27">
        <v>0</v>
      </c>
      <c r="R268" s="27">
        <v>76266634</v>
      </c>
      <c r="S268" s="27">
        <v>226966</v>
      </c>
      <c r="T268" s="27">
        <v>208760792</v>
      </c>
      <c r="U268" s="27">
        <v>0</v>
      </c>
      <c r="V268" s="27">
        <v>34679346</v>
      </c>
      <c r="W268" s="27">
        <v>144344153</v>
      </c>
      <c r="X268" s="27">
        <v>294567436</v>
      </c>
      <c r="Y268" s="27">
        <v>7889928</v>
      </c>
      <c r="Z268" s="27">
        <v>4671265</v>
      </c>
      <c r="AA268" s="27">
        <v>0</v>
      </c>
      <c r="AB268" s="27">
        <v>145848215</v>
      </c>
      <c r="AC268" s="27">
        <v>121191707</v>
      </c>
      <c r="AD268" s="27">
        <v>0</v>
      </c>
      <c r="AE268" s="27">
        <v>102480637</v>
      </c>
      <c r="AF268" s="27">
        <v>0</v>
      </c>
      <c r="AG268" s="27">
        <v>18613523</v>
      </c>
      <c r="AH268" s="27">
        <v>13991872</v>
      </c>
      <c r="AI268" s="27">
        <v>0</v>
      </c>
      <c r="AJ268" s="27">
        <v>59381650</v>
      </c>
      <c r="AK268" s="27">
        <v>0</v>
      </c>
      <c r="AL268" s="27">
        <v>6340245</v>
      </c>
      <c r="AM268" s="201">
        <v>2025103142</v>
      </c>
    </row>
    <row r="269" spans="1:39" s="6" customFormat="1" ht="15" x14ac:dyDescent="0.25">
      <c r="A269" s="77" t="s">
        <v>1016</v>
      </c>
      <c r="B269" s="28" t="s">
        <v>146</v>
      </c>
      <c r="C269" s="27">
        <v>0</v>
      </c>
      <c r="D269" s="27">
        <v>31792504</v>
      </c>
      <c r="E269" s="27">
        <v>32282560</v>
      </c>
      <c r="F269" s="27">
        <v>0</v>
      </c>
      <c r="G269" s="27">
        <v>0</v>
      </c>
      <c r="H269" s="27">
        <v>0</v>
      </c>
      <c r="I269" s="27">
        <v>4804600</v>
      </c>
      <c r="J269" s="27">
        <v>0</v>
      </c>
      <c r="K269" s="27">
        <v>978018</v>
      </c>
      <c r="L269" s="27">
        <v>0</v>
      </c>
      <c r="M269" s="27">
        <v>0</v>
      </c>
      <c r="N269" s="27">
        <v>0</v>
      </c>
      <c r="O269" s="27">
        <v>0</v>
      </c>
      <c r="P269" s="27">
        <v>20195920</v>
      </c>
      <c r="Q269" s="27">
        <v>0</v>
      </c>
      <c r="R269" s="27">
        <v>43367301</v>
      </c>
      <c r="S269" s="27">
        <v>2208155</v>
      </c>
      <c r="T269" s="27">
        <v>322691384</v>
      </c>
      <c r="U269" s="27">
        <v>0</v>
      </c>
      <c r="V269" s="27">
        <v>19297430</v>
      </c>
      <c r="W269" s="27">
        <v>25103332</v>
      </c>
      <c r="X269" s="27">
        <v>85278491</v>
      </c>
      <c r="Y269" s="27">
        <v>15498324</v>
      </c>
      <c r="Z269" s="27">
        <v>321353845</v>
      </c>
      <c r="AA269" s="27">
        <v>0</v>
      </c>
      <c r="AB269" s="27">
        <v>225432308</v>
      </c>
      <c r="AC269" s="27">
        <v>0</v>
      </c>
      <c r="AD269" s="27">
        <v>0</v>
      </c>
      <c r="AE269" s="27">
        <v>61142421</v>
      </c>
      <c r="AF269" s="27">
        <v>5381467</v>
      </c>
      <c r="AG269" s="27">
        <v>27920284</v>
      </c>
      <c r="AH269" s="27">
        <v>25842156</v>
      </c>
      <c r="AI269" s="27">
        <v>0</v>
      </c>
      <c r="AJ269" s="27">
        <v>11144009</v>
      </c>
      <c r="AK269" s="27">
        <v>0</v>
      </c>
      <c r="AL269" s="27">
        <v>6340245</v>
      </c>
      <c r="AM269" s="201">
        <v>1288054754</v>
      </c>
    </row>
    <row r="270" spans="1:39" s="6" customFormat="1" ht="15" x14ac:dyDescent="0.25">
      <c r="A270" s="77" t="s">
        <v>1017</v>
      </c>
      <c r="B270" s="28" t="s">
        <v>147</v>
      </c>
      <c r="C270" s="27">
        <v>278740329</v>
      </c>
      <c r="D270" s="27">
        <v>286140000</v>
      </c>
      <c r="E270" s="27">
        <v>130363866</v>
      </c>
      <c r="F270" s="27">
        <v>61510234</v>
      </c>
      <c r="G270" s="27">
        <v>189375000</v>
      </c>
      <c r="H270" s="27">
        <v>102024000</v>
      </c>
      <c r="I270" s="27">
        <v>63166440</v>
      </c>
      <c r="J270" s="27">
        <v>4218409</v>
      </c>
      <c r="K270" s="27">
        <v>7831312</v>
      </c>
      <c r="L270" s="27">
        <v>213372505</v>
      </c>
      <c r="M270" s="27">
        <v>203077286</v>
      </c>
      <c r="N270" s="27">
        <v>405458464</v>
      </c>
      <c r="O270" s="27">
        <v>58759348</v>
      </c>
      <c r="P270" s="27">
        <v>95160000</v>
      </c>
      <c r="Q270" s="27">
        <v>53460000</v>
      </c>
      <c r="R270" s="27">
        <v>273357603</v>
      </c>
      <c r="S270" s="27">
        <v>109749632</v>
      </c>
      <c r="T270" s="27">
        <v>302156267</v>
      </c>
      <c r="U270" s="27">
        <v>0</v>
      </c>
      <c r="V270" s="27">
        <v>319728082</v>
      </c>
      <c r="W270" s="27">
        <v>9608455</v>
      </c>
      <c r="X270" s="27">
        <v>153660784</v>
      </c>
      <c r="Y270" s="27">
        <v>0</v>
      </c>
      <c r="Z270" s="27">
        <v>248113187</v>
      </c>
      <c r="AA270" s="27">
        <v>0</v>
      </c>
      <c r="AB270" s="27">
        <v>105958104</v>
      </c>
      <c r="AC270" s="27">
        <v>396730541</v>
      </c>
      <c r="AD270" s="27">
        <v>0</v>
      </c>
      <c r="AE270" s="27">
        <v>943314317</v>
      </c>
      <c r="AF270" s="27">
        <v>74203374</v>
      </c>
      <c r="AG270" s="27">
        <v>148151868</v>
      </c>
      <c r="AH270" s="27">
        <v>216166418</v>
      </c>
      <c r="AI270" s="27">
        <v>0</v>
      </c>
      <c r="AJ270" s="27">
        <v>73474418</v>
      </c>
      <c r="AK270" s="27">
        <v>222027317</v>
      </c>
      <c r="AL270" s="27">
        <v>22002404</v>
      </c>
      <c r="AM270" s="201">
        <v>5771059964</v>
      </c>
    </row>
    <row r="271" spans="1:39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200835000</v>
      </c>
      <c r="H271" s="27">
        <v>0</v>
      </c>
      <c r="I271" s="27">
        <v>0</v>
      </c>
      <c r="J271" s="27">
        <v>0</v>
      </c>
      <c r="K271" s="27">
        <v>28904593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14954242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166182356</v>
      </c>
      <c r="Z271" s="27">
        <v>18655567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01">
        <v>429531758</v>
      </c>
    </row>
    <row r="272" spans="1:39" s="6" customFormat="1" ht="15" x14ac:dyDescent="0.25">
      <c r="A272" s="77" t="s">
        <v>1019</v>
      </c>
      <c r="B272" s="28" t="s">
        <v>149</v>
      </c>
      <c r="C272" s="27">
        <v>0</v>
      </c>
      <c r="D272" s="27">
        <v>178261584</v>
      </c>
      <c r="E272" s="27">
        <v>84571433</v>
      </c>
      <c r="F272" s="27">
        <v>0</v>
      </c>
      <c r="G272" s="27">
        <v>0</v>
      </c>
      <c r="H272" s="27">
        <v>90355176</v>
      </c>
      <c r="I272" s="27">
        <v>39120944</v>
      </c>
      <c r="J272" s="27">
        <v>0</v>
      </c>
      <c r="K272" s="27">
        <v>17891828</v>
      </c>
      <c r="L272" s="27">
        <v>0</v>
      </c>
      <c r="M272" s="27">
        <v>0</v>
      </c>
      <c r="N272" s="27">
        <v>0</v>
      </c>
      <c r="O272" s="27">
        <v>41991856</v>
      </c>
      <c r="P272" s="27">
        <v>165886992</v>
      </c>
      <c r="Q272" s="27">
        <v>0</v>
      </c>
      <c r="R272" s="27">
        <v>86136434</v>
      </c>
      <c r="S272" s="27">
        <v>2791108</v>
      </c>
      <c r="T272" s="27">
        <v>91801167</v>
      </c>
      <c r="U272" s="27">
        <v>0</v>
      </c>
      <c r="V272" s="27">
        <v>24928921</v>
      </c>
      <c r="W272" s="27">
        <v>87861658</v>
      </c>
      <c r="X272" s="27">
        <v>200655273</v>
      </c>
      <c r="Y272" s="27">
        <v>15025497</v>
      </c>
      <c r="Z272" s="27">
        <v>27939612</v>
      </c>
      <c r="AA272" s="27">
        <v>0</v>
      </c>
      <c r="AB272" s="27">
        <v>105010714</v>
      </c>
      <c r="AC272" s="27">
        <v>269844800</v>
      </c>
      <c r="AD272" s="27">
        <v>0</v>
      </c>
      <c r="AE272" s="27">
        <v>129756678</v>
      </c>
      <c r="AF272" s="27">
        <v>0</v>
      </c>
      <c r="AG272" s="27">
        <v>139601424</v>
      </c>
      <c r="AH272" s="27">
        <v>211238386</v>
      </c>
      <c r="AI272" s="27">
        <v>0</v>
      </c>
      <c r="AJ272" s="27">
        <v>22256179</v>
      </c>
      <c r="AK272" s="27">
        <v>0</v>
      </c>
      <c r="AL272" s="27">
        <v>6340245</v>
      </c>
      <c r="AM272" s="201">
        <v>2039267909</v>
      </c>
    </row>
    <row r="273" spans="1:39" s="6" customFormat="1" ht="15" x14ac:dyDescent="0.25">
      <c r="A273" s="77" t="s">
        <v>1020</v>
      </c>
      <c r="B273" s="28" t="s">
        <v>150</v>
      </c>
      <c r="C273" s="27">
        <v>0</v>
      </c>
      <c r="D273" s="27">
        <v>16734992</v>
      </c>
      <c r="E273" s="27">
        <v>0</v>
      </c>
      <c r="F273" s="27">
        <v>0</v>
      </c>
      <c r="G273" s="27">
        <v>0</v>
      </c>
      <c r="H273" s="27">
        <v>17318040</v>
      </c>
      <c r="I273" s="27">
        <v>3637136</v>
      </c>
      <c r="J273" s="27">
        <v>0</v>
      </c>
      <c r="K273" s="27">
        <v>2532072</v>
      </c>
      <c r="L273" s="27">
        <v>0</v>
      </c>
      <c r="M273" s="27">
        <v>0</v>
      </c>
      <c r="N273" s="27">
        <v>0</v>
      </c>
      <c r="O273" s="27">
        <v>2835124</v>
      </c>
      <c r="P273" s="27">
        <v>9063640</v>
      </c>
      <c r="Q273" s="27">
        <v>0</v>
      </c>
      <c r="R273" s="27">
        <v>6460232</v>
      </c>
      <c r="S273" s="27">
        <v>39645</v>
      </c>
      <c r="T273" s="27">
        <v>1226372</v>
      </c>
      <c r="U273" s="27">
        <v>0</v>
      </c>
      <c r="V273" s="27">
        <v>2334007</v>
      </c>
      <c r="W273" s="27">
        <v>3765500</v>
      </c>
      <c r="X273" s="27">
        <v>15049145</v>
      </c>
      <c r="Y273" s="27">
        <v>144676</v>
      </c>
      <c r="Z273" s="27">
        <v>16739911</v>
      </c>
      <c r="AA273" s="27">
        <v>0</v>
      </c>
      <c r="AB273" s="27">
        <v>8750893</v>
      </c>
      <c r="AC273" s="27">
        <v>34563117</v>
      </c>
      <c r="AD273" s="27">
        <v>0</v>
      </c>
      <c r="AE273" s="27">
        <v>9370231</v>
      </c>
      <c r="AF273" s="27">
        <v>0</v>
      </c>
      <c r="AG273" s="27">
        <v>9306761</v>
      </c>
      <c r="AH273" s="27">
        <v>0</v>
      </c>
      <c r="AI273" s="27">
        <v>0</v>
      </c>
      <c r="AJ273" s="27">
        <v>0</v>
      </c>
      <c r="AK273" s="27">
        <v>0</v>
      </c>
      <c r="AL273" s="27">
        <v>6340245</v>
      </c>
      <c r="AM273" s="201">
        <v>166211739</v>
      </c>
    </row>
    <row r="274" spans="1:39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6752406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2436173870</v>
      </c>
      <c r="AI274" s="27">
        <v>0</v>
      </c>
      <c r="AJ274" s="27">
        <v>0</v>
      </c>
      <c r="AK274" s="27">
        <v>0</v>
      </c>
      <c r="AL274" s="27">
        <v>0</v>
      </c>
      <c r="AM274" s="201">
        <v>2442926276</v>
      </c>
    </row>
    <row r="275" spans="1:39" s="6" customFormat="1" ht="15" x14ac:dyDescent="0.25">
      <c r="A275" s="77" t="s">
        <v>1022</v>
      </c>
      <c r="B275" s="28" t="s">
        <v>152</v>
      </c>
      <c r="C275" s="27">
        <v>0</v>
      </c>
      <c r="D275" s="27">
        <v>1356512</v>
      </c>
      <c r="E275" s="27">
        <v>163137070</v>
      </c>
      <c r="F275" s="27">
        <v>0</v>
      </c>
      <c r="G275" s="27">
        <v>416750002</v>
      </c>
      <c r="H275" s="27">
        <v>195067056</v>
      </c>
      <c r="I275" s="27">
        <v>159025952</v>
      </c>
      <c r="J275" s="27">
        <v>0</v>
      </c>
      <c r="K275" s="27">
        <v>5412096</v>
      </c>
      <c r="L275" s="27">
        <v>0</v>
      </c>
      <c r="M275" s="27">
        <v>37033336</v>
      </c>
      <c r="N275" s="27">
        <v>217389520</v>
      </c>
      <c r="O275" s="27">
        <v>40446704</v>
      </c>
      <c r="P275" s="27">
        <v>821952</v>
      </c>
      <c r="Q275" s="27">
        <v>0</v>
      </c>
      <c r="R275" s="27">
        <v>30865555</v>
      </c>
      <c r="S275" s="27">
        <v>0</v>
      </c>
      <c r="T275" s="27">
        <v>76616564</v>
      </c>
      <c r="U275" s="27">
        <v>0</v>
      </c>
      <c r="V275" s="27">
        <v>232931727</v>
      </c>
      <c r="W275" s="27">
        <v>188274980</v>
      </c>
      <c r="X275" s="27">
        <v>338361404</v>
      </c>
      <c r="Y275" s="27">
        <v>2332416</v>
      </c>
      <c r="Z275" s="27">
        <v>25863398</v>
      </c>
      <c r="AA275" s="27">
        <v>0</v>
      </c>
      <c r="AB275" s="27">
        <v>319417330</v>
      </c>
      <c r="AC275" s="27">
        <v>372241110</v>
      </c>
      <c r="AD275" s="27">
        <v>0</v>
      </c>
      <c r="AE275" s="27">
        <v>409211546</v>
      </c>
      <c r="AF275" s="27">
        <v>80408403</v>
      </c>
      <c r="AG275" s="27">
        <v>69800711</v>
      </c>
      <c r="AH275" s="27">
        <v>292796916</v>
      </c>
      <c r="AI275" s="27">
        <v>0</v>
      </c>
      <c r="AJ275" s="27">
        <v>40086595</v>
      </c>
      <c r="AK275" s="27">
        <v>0</v>
      </c>
      <c r="AL275" s="27">
        <v>6340230</v>
      </c>
      <c r="AM275" s="201">
        <v>3721989085</v>
      </c>
    </row>
    <row r="276" spans="1:39" s="6" customFormat="1" ht="15" x14ac:dyDescent="0.25">
      <c r="A276" s="77" t="s">
        <v>1023</v>
      </c>
      <c r="B276" s="28" t="s">
        <v>153</v>
      </c>
      <c r="C276" s="27">
        <v>0</v>
      </c>
      <c r="D276" s="27">
        <v>122092928</v>
      </c>
      <c r="E276" s="27">
        <v>100191816</v>
      </c>
      <c r="F276" s="27">
        <v>0</v>
      </c>
      <c r="G276" s="27">
        <v>2911652</v>
      </c>
      <c r="H276" s="27">
        <v>64502240</v>
      </c>
      <c r="I276" s="27">
        <v>80997504</v>
      </c>
      <c r="J276" s="27">
        <v>0</v>
      </c>
      <c r="K276" s="27">
        <v>116420369</v>
      </c>
      <c r="L276" s="27">
        <v>0</v>
      </c>
      <c r="M276" s="27">
        <v>0</v>
      </c>
      <c r="N276" s="27">
        <v>0</v>
      </c>
      <c r="O276" s="27">
        <v>18960816</v>
      </c>
      <c r="P276" s="27">
        <v>23743408</v>
      </c>
      <c r="Q276" s="27">
        <v>0</v>
      </c>
      <c r="R276" s="27">
        <v>28712144</v>
      </c>
      <c r="S276" s="27">
        <v>3147826</v>
      </c>
      <c r="T276" s="27">
        <v>779327473</v>
      </c>
      <c r="U276" s="27">
        <v>0</v>
      </c>
      <c r="V276" s="27">
        <v>47562361</v>
      </c>
      <c r="W276" s="27">
        <v>18827498</v>
      </c>
      <c r="X276" s="27">
        <v>75245727</v>
      </c>
      <c r="Y276" s="27">
        <v>153266215</v>
      </c>
      <c r="Z276" s="27">
        <v>6176503</v>
      </c>
      <c r="AA276" s="27">
        <v>0</v>
      </c>
      <c r="AB276" s="27">
        <v>46671429</v>
      </c>
      <c r="AC276" s="27">
        <v>174299471</v>
      </c>
      <c r="AD276" s="27">
        <v>0</v>
      </c>
      <c r="AE276" s="27">
        <v>33040842</v>
      </c>
      <c r="AF276" s="27">
        <v>0</v>
      </c>
      <c r="AG276" s="27">
        <v>27920284</v>
      </c>
      <c r="AH276" s="27">
        <v>142388295</v>
      </c>
      <c r="AI276" s="27">
        <v>0</v>
      </c>
      <c r="AJ276" s="27">
        <v>0</v>
      </c>
      <c r="AK276" s="27">
        <v>0</v>
      </c>
      <c r="AL276" s="27">
        <v>6340245</v>
      </c>
      <c r="AM276" s="201">
        <v>2072747046</v>
      </c>
    </row>
    <row r="277" spans="1:39" s="6" customFormat="1" ht="15" x14ac:dyDescent="0.25">
      <c r="A277" s="77" t="s">
        <v>1024</v>
      </c>
      <c r="B277" s="28" t="s">
        <v>154</v>
      </c>
      <c r="C277" s="27">
        <v>0</v>
      </c>
      <c r="D277" s="27">
        <v>24772176</v>
      </c>
      <c r="E277" s="27">
        <v>0</v>
      </c>
      <c r="F277" s="27">
        <v>0</v>
      </c>
      <c r="G277" s="27">
        <v>0</v>
      </c>
      <c r="H277" s="27">
        <v>13116376</v>
      </c>
      <c r="I277" s="27">
        <v>809760</v>
      </c>
      <c r="J277" s="27">
        <v>0</v>
      </c>
      <c r="K277" s="27">
        <v>0</v>
      </c>
      <c r="L277" s="27">
        <v>0</v>
      </c>
      <c r="M277" s="27">
        <v>0</v>
      </c>
      <c r="N277" s="27">
        <v>-13856907</v>
      </c>
      <c r="O277" s="27">
        <v>5583412</v>
      </c>
      <c r="P277" s="27">
        <v>29046232</v>
      </c>
      <c r="Q277" s="27">
        <v>0</v>
      </c>
      <c r="R277" s="27">
        <v>1794510</v>
      </c>
      <c r="S277" s="27">
        <v>0</v>
      </c>
      <c r="T277" s="27">
        <v>9381674</v>
      </c>
      <c r="U277" s="27">
        <v>0</v>
      </c>
      <c r="V277" s="27">
        <v>2904365</v>
      </c>
      <c r="W277" s="27">
        <v>8786166</v>
      </c>
      <c r="X277" s="27">
        <v>25081910</v>
      </c>
      <c r="Y277" s="27">
        <v>7195556</v>
      </c>
      <c r="Z277" s="27">
        <v>21460</v>
      </c>
      <c r="AA277" s="27">
        <v>0</v>
      </c>
      <c r="AB277" s="27">
        <v>29169643</v>
      </c>
      <c r="AC277" s="27">
        <v>26207141</v>
      </c>
      <c r="AD277" s="27">
        <v>0</v>
      </c>
      <c r="AE277" s="27">
        <v>0</v>
      </c>
      <c r="AF277" s="27">
        <v>0</v>
      </c>
      <c r="AG277" s="27">
        <v>9306761</v>
      </c>
      <c r="AH277" s="27">
        <v>29267889</v>
      </c>
      <c r="AI277" s="27">
        <v>0</v>
      </c>
      <c r="AJ277" s="27">
        <v>7418727</v>
      </c>
      <c r="AK277" s="27">
        <v>0</v>
      </c>
      <c r="AL277" s="27">
        <v>6340245</v>
      </c>
      <c r="AM277" s="201">
        <v>222347096</v>
      </c>
    </row>
    <row r="278" spans="1:39" s="6" customFormat="1" ht="15" x14ac:dyDescent="0.25">
      <c r="A278" s="77" t="s">
        <v>1025</v>
      </c>
      <c r="B278" s="28" t="s">
        <v>155</v>
      </c>
      <c r="C278" s="27">
        <v>0</v>
      </c>
      <c r="D278" s="27">
        <v>22449512</v>
      </c>
      <c r="E278" s="27">
        <v>62932678</v>
      </c>
      <c r="F278" s="27">
        <v>0</v>
      </c>
      <c r="G278" s="27">
        <v>0</v>
      </c>
      <c r="H278" s="27">
        <v>81167080</v>
      </c>
      <c r="I278" s="27">
        <v>25499776</v>
      </c>
      <c r="J278" s="27">
        <v>0</v>
      </c>
      <c r="K278" s="27">
        <v>2188332</v>
      </c>
      <c r="L278" s="27">
        <v>0</v>
      </c>
      <c r="M278" s="27">
        <v>0</v>
      </c>
      <c r="N278" s="27">
        <v>0</v>
      </c>
      <c r="O278" s="27">
        <v>120965032</v>
      </c>
      <c r="P278" s="27">
        <v>17453696</v>
      </c>
      <c r="Q278" s="27">
        <v>0</v>
      </c>
      <c r="R278" s="27">
        <v>319323437</v>
      </c>
      <c r="S278" s="27">
        <v>3157327</v>
      </c>
      <c r="T278" s="27">
        <v>91240364</v>
      </c>
      <c r="U278" s="27">
        <v>0</v>
      </c>
      <c r="V278" s="27">
        <v>25635879</v>
      </c>
      <c r="W278" s="27">
        <v>12551665</v>
      </c>
      <c r="X278" s="27">
        <v>100327636</v>
      </c>
      <c r="Y278" s="27">
        <v>16114226</v>
      </c>
      <c r="Z278" s="27">
        <v>10904554</v>
      </c>
      <c r="AA278" s="27">
        <v>0</v>
      </c>
      <c r="AB278" s="27">
        <v>105675549</v>
      </c>
      <c r="AC278" s="27">
        <v>321942720</v>
      </c>
      <c r="AD278" s="27">
        <v>0</v>
      </c>
      <c r="AE278" s="27">
        <v>142776199</v>
      </c>
      <c r="AF278" s="27">
        <v>0</v>
      </c>
      <c r="AG278" s="27">
        <v>69800711</v>
      </c>
      <c r="AH278" s="27">
        <v>236501085</v>
      </c>
      <c r="AI278" s="27">
        <v>0</v>
      </c>
      <c r="AJ278" s="27">
        <v>133600754</v>
      </c>
      <c r="AK278" s="27">
        <v>0</v>
      </c>
      <c r="AL278" s="27">
        <v>10491598</v>
      </c>
      <c r="AM278" s="201">
        <v>1932699810</v>
      </c>
    </row>
    <row r="279" spans="1:39" s="6" customFormat="1" ht="15" x14ac:dyDescent="0.25">
      <c r="A279" s="77" t="s">
        <v>1026</v>
      </c>
      <c r="B279" s="28" t="s">
        <v>156</v>
      </c>
      <c r="C279" s="27">
        <v>0</v>
      </c>
      <c r="D279" s="27">
        <v>81481288</v>
      </c>
      <c r="E279" s="27">
        <v>120381002</v>
      </c>
      <c r="F279" s="27">
        <v>0</v>
      </c>
      <c r="G279" s="27">
        <v>0</v>
      </c>
      <c r="H279" s="27">
        <v>647085700</v>
      </c>
      <c r="I279" s="27">
        <v>8661344</v>
      </c>
      <c r="J279" s="27">
        <v>0</v>
      </c>
      <c r="K279" s="27">
        <v>21040372</v>
      </c>
      <c r="L279" s="27">
        <v>0</v>
      </c>
      <c r="M279" s="27">
        <v>0</v>
      </c>
      <c r="N279" s="27">
        <v>227202842</v>
      </c>
      <c r="O279" s="27">
        <v>121150896</v>
      </c>
      <c r="P279" s="27">
        <v>51905144</v>
      </c>
      <c r="Q279" s="27">
        <v>0</v>
      </c>
      <c r="R279" s="27">
        <v>4218624</v>
      </c>
      <c r="S279" s="27">
        <v>86923730</v>
      </c>
      <c r="T279" s="27">
        <v>153468000</v>
      </c>
      <c r="U279" s="27">
        <v>0</v>
      </c>
      <c r="V279" s="27">
        <v>14499670</v>
      </c>
      <c r="W279" s="27">
        <v>37654996</v>
      </c>
      <c r="X279" s="27">
        <v>401310544</v>
      </c>
      <c r="Y279" s="27">
        <v>172302397</v>
      </c>
      <c r="Z279" s="27">
        <v>19487529</v>
      </c>
      <c r="AA279" s="27">
        <v>0</v>
      </c>
      <c r="AB279" s="27">
        <v>175017857</v>
      </c>
      <c r="AC279" s="27">
        <v>206048798</v>
      </c>
      <c r="AD279" s="27">
        <v>0</v>
      </c>
      <c r="AE279" s="27">
        <v>49222636</v>
      </c>
      <c r="AF279" s="27">
        <v>277893191</v>
      </c>
      <c r="AG279" s="27">
        <v>46533807</v>
      </c>
      <c r="AH279" s="27">
        <v>44837196</v>
      </c>
      <c r="AI279" s="27">
        <v>0</v>
      </c>
      <c r="AJ279" s="27">
        <v>245470664</v>
      </c>
      <c r="AK279" s="27">
        <v>0</v>
      </c>
      <c r="AL279" s="27">
        <v>10491596</v>
      </c>
      <c r="AM279" s="201">
        <v>3224289823</v>
      </c>
    </row>
    <row r="280" spans="1:39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136812329</v>
      </c>
      <c r="G280" s="27">
        <v>0</v>
      </c>
      <c r="H280" s="27">
        <v>237360000</v>
      </c>
      <c r="I280" s="27">
        <v>37158304</v>
      </c>
      <c r="J280" s="27">
        <v>0</v>
      </c>
      <c r="K280" s="27">
        <v>0</v>
      </c>
      <c r="L280" s="27">
        <v>0</v>
      </c>
      <c r="M280" s="27">
        <v>0</v>
      </c>
      <c r="N280" s="27">
        <v>72800</v>
      </c>
      <c r="O280" s="27">
        <v>0</v>
      </c>
      <c r="P280" s="27">
        <v>5066469</v>
      </c>
      <c r="Q280" s="27">
        <v>0</v>
      </c>
      <c r="R280" s="27">
        <v>328754049</v>
      </c>
      <c r="S280" s="27">
        <v>0</v>
      </c>
      <c r="T280" s="27">
        <v>306456446</v>
      </c>
      <c r="U280" s="27">
        <v>0</v>
      </c>
      <c r="V280" s="27">
        <v>113729925</v>
      </c>
      <c r="W280" s="27">
        <v>11613009</v>
      </c>
      <c r="X280" s="27">
        <v>199514216</v>
      </c>
      <c r="Y280" s="27">
        <v>4911462</v>
      </c>
      <c r="Z280" s="27">
        <v>407078186</v>
      </c>
      <c r="AA280" s="27">
        <v>0</v>
      </c>
      <c r="AB280" s="27">
        <v>849197080</v>
      </c>
      <c r="AC280" s="27">
        <v>0</v>
      </c>
      <c r="AD280" s="27">
        <v>0</v>
      </c>
      <c r="AE280" s="27">
        <v>694148953</v>
      </c>
      <c r="AF280" s="27">
        <v>0</v>
      </c>
      <c r="AG280" s="27">
        <v>149333328</v>
      </c>
      <c r="AH280" s="27">
        <v>169610250</v>
      </c>
      <c r="AI280" s="27">
        <v>0</v>
      </c>
      <c r="AJ280" s="27">
        <v>0</v>
      </c>
      <c r="AK280" s="27">
        <v>0</v>
      </c>
      <c r="AL280" s="27">
        <v>6340245</v>
      </c>
      <c r="AM280" s="201">
        <v>3657157051</v>
      </c>
    </row>
    <row r="281" spans="1:39" s="6" customFormat="1" ht="15" x14ac:dyDescent="0.25">
      <c r="A281" s="118" t="s">
        <v>1028</v>
      </c>
      <c r="B281" s="119" t="s">
        <v>158</v>
      </c>
      <c r="C281" s="120">
        <v>298615329</v>
      </c>
      <c r="D281" s="120">
        <v>1523556000</v>
      </c>
      <c r="E281" s="120">
        <v>1986394557</v>
      </c>
      <c r="F281" s="120">
        <v>201646806</v>
      </c>
      <c r="G281" s="120">
        <v>809871654</v>
      </c>
      <c r="H281" s="120">
        <v>1990146971</v>
      </c>
      <c r="I281" s="120">
        <v>730372241</v>
      </c>
      <c r="J281" s="120">
        <v>93450409</v>
      </c>
      <c r="K281" s="120">
        <v>333697641</v>
      </c>
      <c r="L281" s="120">
        <v>213372505</v>
      </c>
      <c r="M281" s="120">
        <v>240110622</v>
      </c>
      <c r="N281" s="120">
        <v>1339055278</v>
      </c>
      <c r="O281" s="120">
        <v>1300434041</v>
      </c>
      <c r="P281" s="120">
        <v>905275577</v>
      </c>
      <c r="Q281" s="120">
        <v>2337494540</v>
      </c>
      <c r="R281" s="120">
        <v>1473927160</v>
      </c>
      <c r="S281" s="120">
        <v>214377107</v>
      </c>
      <c r="T281" s="120">
        <v>2409688959</v>
      </c>
      <c r="U281" s="120">
        <v>0</v>
      </c>
      <c r="V281" s="120">
        <v>962207153</v>
      </c>
      <c r="W281" s="120">
        <v>809804064</v>
      </c>
      <c r="X281" s="120">
        <v>2386704340</v>
      </c>
      <c r="Y281" s="120">
        <v>591445471</v>
      </c>
      <c r="Z281" s="120">
        <v>1357532981</v>
      </c>
      <c r="AA281" s="120">
        <v>0</v>
      </c>
      <c r="AB281" s="120">
        <v>2863669947</v>
      </c>
      <c r="AC281" s="120">
        <v>3007999041</v>
      </c>
      <c r="AD281" s="120">
        <v>0</v>
      </c>
      <c r="AE281" s="120">
        <v>3495858901</v>
      </c>
      <c r="AF281" s="120">
        <v>989925665</v>
      </c>
      <c r="AG281" s="120">
        <v>855890886</v>
      </c>
      <c r="AH281" s="120">
        <v>3948032573</v>
      </c>
      <c r="AI281" s="120">
        <v>0</v>
      </c>
      <c r="AJ281" s="120">
        <v>692135024</v>
      </c>
      <c r="AK281" s="120">
        <v>222027317</v>
      </c>
      <c r="AL281" s="120">
        <v>104199139</v>
      </c>
      <c r="AM281" s="202">
        <v>40688919899</v>
      </c>
    </row>
    <row r="282" spans="1:39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01">
        <v>0</v>
      </c>
    </row>
    <row r="283" spans="1:39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201">
        <v>0</v>
      </c>
    </row>
    <row r="284" spans="1:39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1971276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01">
        <v>1971276</v>
      </c>
    </row>
    <row r="285" spans="1:39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201">
        <v>0</v>
      </c>
    </row>
    <row r="286" spans="1:39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>
        <v>0</v>
      </c>
    </row>
    <row r="287" spans="1:39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>
        <v>0</v>
      </c>
    </row>
    <row r="288" spans="1:39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>
        <v>0</v>
      </c>
    </row>
    <row r="289" spans="1:39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>
        <v>0</v>
      </c>
    </row>
    <row r="290" spans="1:39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>
        <v>0</v>
      </c>
    </row>
    <row r="291" spans="1:39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>
        <v>0</v>
      </c>
    </row>
    <row r="292" spans="1:39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>
        <v>0</v>
      </c>
    </row>
    <row r="293" spans="1:39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>
        <v>0</v>
      </c>
    </row>
    <row r="294" spans="1:39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>
        <v>0</v>
      </c>
    </row>
    <row r="295" spans="1:39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17649977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>
        <v>17649977</v>
      </c>
    </row>
    <row r="296" spans="1:39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19621253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  <c r="AM296">
        <v>19621253</v>
      </c>
    </row>
    <row r="297" spans="1:39" s="6" customFormat="1" ht="15" collapsed="1" x14ac:dyDescent="0.25">
      <c r="A297" s="78" t="s">
        <v>60</v>
      </c>
      <c r="B297" s="34" t="s">
        <v>140</v>
      </c>
      <c r="C297" s="35">
        <v>298615329</v>
      </c>
      <c r="D297" s="35">
        <v>1523556000</v>
      </c>
      <c r="E297" s="35">
        <v>1986394557</v>
      </c>
      <c r="F297" s="35">
        <v>201646806</v>
      </c>
      <c r="G297" s="35">
        <v>809871654</v>
      </c>
      <c r="H297" s="35">
        <v>2009768224</v>
      </c>
      <c r="I297" s="35">
        <v>730372241</v>
      </c>
      <c r="J297" s="35">
        <v>93450409</v>
      </c>
      <c r="K297" s="35">
        <v>333697641</v>
      </c>
      <c r="L297" s="35">
        <v>213372505</v>
      </c>
      <c r="M297" s="35">
        <v>240110622</v>
      </c>
      <c r="N297" s="35">
        <v>1339055278</v>
      </c>
      <c r="O297" s="35">
        <v>1300434041</v>
      </c>
      <c r="P297" s="35">
        <v>905275577</v>
      </c>
      <c r="Q297" s="35">
        <v>2337494540</v>
      </c>
      <c r="R297" s="35">
        <v>1473927160</v>
      </c>
      <c r="S297" s="35">
        <v>214377107</v>
      </c>
      <c r="T297" s="35">
        <v>2409688959</v>
      </c>
      <c r="U297" s="35">
        <v>0</v>
      </c>
      <c r="V297" s="35">
        <v>962207153</v>
      </c>
      <c r="W297" s="35">
        <v>809804064</v>
      </c>
      <c r="X297" s="35">
        <v>2386704340</v>
      </c>
      <c r="Y297" s="35">
        <v>591445471</v>
      </c>
      <c r="Z297" s="35">
        <v>1357532981</v>
      </c>
      <c r="AA297" s="35">
        <v>0</v>
      </c>
      <c r="AB297" s="35">
        <v>2863669947</v>
      </c>
      <c r="AC297" s="35">
        <v>3007999041</v>
      </c>
      <c r="AD297" s="35">
        <v>0</v>
      </c>
      <c r="AE297" s="35">
        <v>3495858901</v>
      </c>
      <c r="AF297" s="35">
        <v>989925665</v>
      </c>
      <c r="AG297" s="35">
        <v>855890886</v>
      </c>
      <c r="AH297" s="35">
        <v>3948032573</v>
      </c>
      <c r="AI297" s="35">
        <v>0</v>
      </c>
      <c r="AJ297" s="35">
        <v>692135024</v>
      </c>
      <c r="AK297" s="35">
        <v>222027317</v>
      </c>
      <c r="AL297" s="35">
        <v>104199139</v>
      </c>
      <c r="AM297">
        <v>40708541152</v>
      </c>
    </row>
    <row r="298" spans="1:39" s="6" customFormat="1" ht="15" x14ac:dyDescent="0.25">
      <c r="A298" s="77" t="s">
        <v>1044</v>
      </c>
      <c r="B298" s="28" t="s">
        <v>144</v>
      </c>
      <c r="C298" s="27">
        <v>0</v>
      </c>
      <c r="D298" s="27">
        <v>71842215</v>
      </c>
      <c r="E298" s="27">
        <v>10714244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23466</v>
      </c>
      <c r="M298" s="27">
        <v>38469510</v>
      </c>
      <c r="N298" s="27">
        <v>2081257</v>
      </c>
      <c r="O298" s="27">
        <v>109303</v>
      </c>
      <c r="P298" s="27">
        <v>228379</v>
      </c>
      <c r="Q298" s="27">
        <v>6156649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15818705</v>
      </c>
      <c r="X298" s="27">
        <v>78508242</v>
      </c>
      <c r="Y298" s="27">
        <v>0</v>
      </c>
      <c r="Z298" s="27">
        <v>141067785</v>
      </c>
      <c r="AA298" s="27">
        <v>5617529</v>
      </c>
      <c r="AB298" s="27">
        <v>16580088</v>
      </c>
      <c r="AC298" s="27">
        <v>0</v>
      </c>
      <c r="AD298" s="27">
        <v>0</v>
      </c>
      <c r="AE298" s="27">
        <v>52456329</v>
      </c>
      <c r="AF298" s="27">
        <v>0</v>
      </c>
      <c r="AG298" s="27">
        <v>0</v>
      </c>
      <c r="AH298" s="27">
        <v>0</v>
      </c>
      <c r="AI298" s="27">
        <v>0</v>
      </c>
      <c r="AJ298" s="27">
        <v>1608159</v>
      </c>
      <c r="AK298" s="27">
        <v>0</v>
      </c>
      <c r="AL298" s="27">
        <v>0</v>
      </c>
      <c r="AM298">
        <v>441281860</v>
      </c>
    </row>
    <row r="299" spans="1:39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19840109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59529523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20199834</v>
      </c>
      <c r="Y299" s="27">
        <v>0</v>
      </c>
      <c r="Z299" s="27">
        <v>0</v>
      </c>
      <c r="AA299" s="27">
        <v>0</v>
      </c>
      <c r="AB299" s="27">
        <v>40729151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>
        <v>140298617</v>
      </c>
    </row>
    <row r="300" spans="1:39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800000</v>
      </c>
      <c r="Y300" s="27">
        <v>0</v>
      </c>
      <c r="Z300" s="27">
        <v>0</v>
      </c>
      <c r="AA300" s="27">
        <v>0</v>
      </c>
      <c r="AB300" s="27">
        <v>800000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>
        <v>1600000</v>
      </c>
    </row>
    <row r="301" spans="1:39" s="6" customFormat="1" ht="15" x14ac:dyDescent="0.25">
      <c r="A301" s="77" t="s">
        <v>1047</v>
      </c>
      <c r="B301" s="28" t="s">
        <v>147</v>
      </c>
      <c r="C301" s="27">
        <v>0</v>
      </c>
      <c r="D301" s="27">
        <v>9531006</v>
      </c>
      <c r="E301" s="27">
        <v>18761586</v>
      </c>
      <c r="F301" s="27">
        <v>0</v>
      </c>
      <c r="G301" s="27">
        <v>0</v>
      </c>
      <c r="H301" s="27">
        <v>0</v>
      </c>
      <c r="I301" s="27">
        <v>8885896</v>
      </c>
      <c r="J301" s="27">
        <v>0</v>
      </c>
      <c r="K301" s="27">
        <v>2345865</v>
      </c>
      <c r="L301" s="27">
        <v>4093542</v>
      </c>
      <c r="M301" s="27">
        <v>19651771</v>
      </c>
      <c r="N301" s="27">
        <v>98607</v>
      </c>
      <c r="O301" s="27">
        <v>0</v>
      </c>
      <c r="P301" s="27">
        <v>144918935</v>
      </c>
      <c r="Q301" s="27">
        <v>9194578</v>
      </c>
      <c r="R301" s="27">
        <v>395160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233412631</v>
      </c>
      <c r="Y301" s="27">
        <v>0</v>
      </c>
      <c r="Z301" s="27">
        <v>0</v>
      </c>
      <c r="AA301" s="27">
        <v>0</v>
      </c>
      <c r="AB301" s="27">
        <v>138098723</v>
      </c>
      <c r="AC301" s="27">
        <v>0</v>
      </c>
      <c r="AD301" s="27">
        <v>0</v>
      </c>
      <c r="AE301" s="27">
        <v>890820562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0</v>
      </c>
      <c r="AM301">
        <v>1480208862</v>
      </c>
    </row>
    <row r="302" spans="1:39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>
        <v>0</v>
      </c>
    </row>
    <row r="303" spans="1:39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>
        <v>0</v>
      </c>
    </row>
    <row r="304" spans="1:39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1806536</v>
      </c>
      <c r="Y304" s="27">
        <v>0</v>
      </c>
      <c r="Z304" s="27">
        <v>0</v>
      </c>
      <c r="AA304" s="27">
        <v>0</v>
      </c>
      <c r="AB304" s="27">
        <v>1806226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>
        <v>3612762</v>
      </c>
    </row>
    <row r="305" spans="1:39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>
        <v>0</v>
      </c>
    </row>
    <row r="306" spans="1:39" s="6" customFormat="1" ht="15" x14ac:dyDescent="0.25">
      <c r="A306" s="77" t="s">
        <v>1052</v>
      </c>
      <c r="B306" s="28" t="s">
        <v>152</v>
      </c>
      <c r="C306" s="27">
        <v>0</v>
      </c>
      <c r="D306" s="27">
        <v>175234</v>
      </c>
      <c r="E306" s="27">
        <v>188631</v>
      </c>
      <c r="F306" s="27">
        <v>0</v>
      </c>
      <c r="G306" s="27">
        <v>22063490</v>
      </c>
      <c r="H306" s="27">
        <v>427405</v>
      </c>
      <c r="I306" s="27">
        <v>0</v>
      </c>
      <c r="J306" s="27">
        <v>0</v>
      </c>
      <c r="K306" s="27">
        <v>0</v>
      </c>
      <c r="L306" s="27">
        <v>414906</v>
      </c>
      <c r="M306" s="27">
        <v>422279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972387379</v>
      </c>
      <c r="Y306" s="27">
        <v>0</v>
      </c>
      <c r="Z306" s="27">
        <v>0</v>
      </c>
      <c r="AA306" s="27">
        <v>0</v>
      </c>
      <c r="AB306" s="27">
        <v>6689839</v>
      </c>
      <c r="AC306" s="27">
        <v>0</v>
      </c>
      <c r="AD306" s="27">
        <v>0</v>
      </c>
      <c r="AE306" s="27">
        <v>13304243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0</v>
      </c>
      <c r="AM306">
        <v>1016073406</v>
      </c>
    </row>
    <row r="307" spans="1:39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46414153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>
        <v>46414153</v>
      </c>
    </row>
    <row r="308" spans="1:39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127917069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127917069</v>
      </c>
    </row>
    <row r="309" spans="1:39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764398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5116789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10710710</v>
      </c>
      <c r="Y309" s="27">
        <v>0</v>
      </c>
      <c r="Z309" s="27">
        <v>0</v>
      </c>
      <c r="AA309" s="27">
        <v>0</v>
      </c>
      <c r="AB309" s="27">
        <v>29362969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45954866</v>
      </c>
    </row>
    <row r="310" spans="1:39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6872727</v>
      </c>
      <c r="Y311" s="27">
        <v>0</v>
      </c>
      <c r="Z311" s="27">
        <v>0</v>
      </c>
      <c r="AA311" s="27">
        <v>0</v>
      </c>
      <c r="AB311" s="27">
        <v>487776696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  <c r="AM311">
        <v>510329616</v>
      </c>
    </row>
    <row r="312" spans="1:39" s="6" customFormat="1" ht="15" x14ac:dyDescent="0.25">
      <c r="A312" s="118" t="s">
        <v>1058</v>
      </c>
      <c r="B312" s="119" t="s">
        <v>157</v>
      </c>
      <c r="C312" s="120">
        <v>0</v>
      </c>
      <c r="D312" s="120">
        <v>81548455</v>
      </c>
      <c r="E312" s="120">
        <v>50268968</v>
      </c>
      <c r="F312" s="120">
        <v>0</v>
      </c>
      <c r="G312" s="120">
        <v>22063490</v>
      </c>
      <c r="H312" s="120">
        <v>427405</v>
      </c>
      <c r="I312" s="120">
        <v>24566089</v>
      </c>
      <c r="J312" s="120">
        <v>0</v>
      </c>
      <c r="K312" s="120">
        <v>2345865</v>
      </c>
      <c r="L312" s="120">
        <v>4531914</v>
      </c>
      <c r="M312" s="120">
        <v>63660349</v>
      </c>
      <c r="N312" s="120">
        <v>2179864</v>
      </c>
      <c r="O312" s="120">
        <v>109303</v>
      </c>
      <c r="P312" s="120">
        <v>145147314</v>
      </c>
      <c r="Q312" s="120">
        <v>121294903</v>
      </c>
      <c r="R312" s="120">
        <v>395160</v>
      </c>
      <c r="S312" s="120">
        <v>0</v>
      </c>
      <c r="T312" s="120">
        <v>0</v>
      </c>
      <c r="U312" s="120">
        <v>0</v>
      </c>
      <c r="V312" s="120">
        <v>0</v>
      </c>
      <c r="W312" s="120">
        <v>15818705</v>
      </c>
      <c r="X312" s="120">
        <v>1452615128</v>
      </c>
      <c r="Y312" s="120">
        <v>0</v>
      </c>
      <c r="Z312" s="120">
        <v>141067785</v>
      </c>
      <c r="AA312" s="120">
        <v>5617529</v>
      </c>
      <c r="AB312" s="120">
        <v>721843692</v>
      </c>
      <c r="AC312" s="120">
        <v>0</v>
      </c>
      <c r="AD312" s="120">
        <v>0</v>
      </c>
      <c r="AE312" s="120">
        <v>956581134</v>
      </c>
      <c r="AF312" s="120">
        <v>0</v>
      </c>
      <c r="AG312" s="120">
        <v>0</v>
      </c>
      <c r="AH312" s="120">
        <v>0</v>
      </c>
      <c r="AI312" s="120">
        <v>0</v>
      </c>
      <c r="AJ312" s="120">
        <v>1608159</v>
      </c>
      <c r="AK312" s="120">
        <v>0</v>
      </c>
      <c r="AL312" s="120">
        <v>0</v>
      </c>
      <c r="AM312">
        <v>3813691211</v>
      </c>
    </row>
    <row r="313" spans="1:39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440994</v>
      </c>
      <c r="M313" s="27">
        <v>0</v>
      </c>
      <c r="N313" s="27">
        <v>0</v>
      </c>
      <c r="O313" s="27">
        <v>812086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8205880</v>
      </c>
      <c r="Z313" s="27">
        <v>0</v>
      </c>
      <c r="AA313" s="27">
        <v>0</v>
      </c>
      <c r="AB313" s="27">
        <v>0</v>
      </c>
      <c r="AC313" s="27">
        <v>4129278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>
        <v>13588238</v>
      </c>
    </row>
    <row r="314" spans="1:39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740333</v>
      </c>
      <c r="G316" s="27">
        <v>0</v>
      </c>
      <c r="H316" s="27">
        <v>0</v>
      </c>
      <c r="I316" s="27">
        <v>0</v>
      </c>
      <c r="J316" s="27">
        <v>2345865</v>
      </c>
      <c r="K316" s="27">
        <v>0</v>
      </c>
      <c r="L316" s="27">
        <v>829306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2332229</v>
      </c>
      <c r="Z316" s="27">
        <v>0</v>
      </c>
      <c r="AA316" s="27">
        <v>0</v>
      </c>
      <c r="AB316" s="27">
        <v>0</v>
      </c>
      <c r="AC316" s="27">
        <v>4362106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>
        <v>10609839</v>
      </c>
    </row>
    <row r="317" spans="1:39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248182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248182</v>
      </c>
    </row>
    <row r="320" spans="1:39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  <c r="AM321">
        <v>0</v>
      </c>
    </row>
    <row r="322" spans="1:39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0</v>
      </c>
    </row>
    <row r="324" spans="1:39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15774617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15774617</v>
      </c>
    </row>
    <row r="325" spans="1:39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740333</v>
      </c>
      <c r="G327" s="120">
        <v>0</v>
      </c>
      <c r="H327" s="120">
        <v>0</v>
      </c>
      <c r="I327" s="120">
        <v>0</v>
      </c>
      <c r="J327" s="120">
        <v>2345865</v>
      </c>
      <c r="K327" s="120">
        <v>0</v>
      </c>
      <c r="L327" s="120">
        <v>1518482</v>
      </c>
      <c r="M327" s="120">
        <v>0</v>
      </c>
      <c r="N327" s="120">
        <v>0</v>
      </c>
      <c r="O327" s="120">
        <v>812086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10538109</v>
      </c>
      <c r="Z327" s="120">
        <v>0</v>
      </c>
      <c r="AA327" s="120">
        <v>0</v>
      </c>
      <c r="AB327" s="120">
        <v>0</v>
      </c>
      <c r="AC327" s="120">
        <v>24266001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0</v>
      </c>
      <c r="AM327">
        <v>40220876</v>
      </c>
    </row>
    <row r="328" spans="1:39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81548455</v>
      </c>
      <c r="E328" s="35">
        <v>50268968</v>
      </c>
      <c r="F328" s="35">
        <v>740333</v>
      </c>
      <c r="G328" s="35">
        <v>22063490</v>
      </c>
      <c r="H328" s="35">
        <v>427405</v>
      </c>
      <c r="I328" s="35">
        <v>24566089</v>
      </c>
      <c r="J328" s="35">
        <v>2345865</v>
      </c>
      <c r="K328" s="35">
        <v>2345865</v>
      </c>
      <c r="L328" s="35">
        <v>6050396</v>
      </c>
      <c r="M328" s="35">
        <v>63660349</v>
      </c>
      <c r="N328" s="35">
        <v>2179864</v>
      </c>
      <c r="O328" s="35">
        <v>921389</v>
      </c>
      <c r="P328" s="35">
        <v>145147314</v>
      </c>
      <c r="Q328" s="35">
        <v>121294903</v>
      </c>
      <c r="R328" s="35">
        <v>395160</v>
      </c>
      <c r="S328" s="35">
        <v>0</v>
      </c>
      <c r="T328" s="35">
        <v>0</v>
      </c>
      <c r="U328" s="35">
        <v>0</v>
      </c>
      <c r="V328" s="35">
        <v>0</v>
      </c>
      <c r="W328" s="35">
        <v>15818705</v>
      </c>
      <c r="X328" s="35">
        <v>1452615128</v>
      </c>
      <c r="Y328" s="35">
        <v>10538109</v>
      </c>
      <c r="Z328" s="35">
        <v>141067785</v>
      </c>
      <c r="AA328" s="35">
        <v>5617529</v>
      </c>
      <c r="AB328" s="35">
        <v>721843692</v>
      </c>
      <c r="AC328" s="35">
        <v>24266001</v>
      </c>
      <c r="AD328" s="35">
        <v>0</v>
      </c>
      <c r="AE328" s="35">
        <v>956581134</v>
      </c>
      <c r="AF328" s="35">
        <v>0</v>
      </c>
      <c r="AG328" s="35">
        <v>0</v>
      </c>
      <c r="AH328" s="35">
        <v>0</v>
      </c>
      <c r="AI328" s="35">
        <v>0</v>
      </c>
      <c r="AJ328" s="35">
        <v>1608159</v>
      </c>
      <c r="AK328" s="35">
        <v>0</v>
      </c>
      <c r="AL328" s="35">
        <v>0</v>
      </c>
      <c r="AM328">
        <v>3853912087</v>
      </c>
    </row>
    <row r="329" spans="1:39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  <c r="AM343">
        <v>0</v>
      </c>
    </row>
    <row r="344" spans="1:39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  <c r="AM358">
        <v>0</v>
      </c>
    </row>
    <row r="359" spans="1:39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  <c r="AM373">
        <v>0</v>
      </c>
    </row>
    <row r="374" spans="1:39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672707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672707</v>
      </c>
    </row>
    <row r="379" spans="1:39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672707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  <c r="AM389">
        <v>672707</v>
      </c>
    </row>
    <row r="390" spans="1:39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  <c r="AM404">
        <v>0</v>
      </c>
    </row>
    <row r="405" spans="1:39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672707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672707</v>
      </c>
    </row>
    <row r="406" spans="1:39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  <c r="AM420">
        <v>0</v>
      </c>
    </row>
    <row r="421" spans="1:39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7" t="s">
        <v>1167</v>
      </c>
      <c r="B424" s="28" t="s">
        <v>147</v>
      </c>
      <c r="C424" s="27">
        <v>174952165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174952165</v>
      </c>
    </row>
    <row r="425" spans="1:39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0</v>
      </c>
    </row>
    <row r="434" spans="1:39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0</v>
      </c>
    </row>
    <row r="435" spans="1:39" s="6" customFormat="1" ht="15" x14ac:dyDescent="0.25">
      <c r="A435" s="118" t="s">
        <v>1178</v>
      </c>
      <c r="B435" s="119" t="s">
        <v>215</v>
      </c>
      <c r="C435" s="120">
        <v>174952165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  <c r="AM435">
        <v>174952165</v>
      </c>
    </row>
    <row r="436" spans="1:39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  <c r="AM450">
        <v>0</v>
      </c>
    </row>
    <row r="451" spans="1:39" s="6" customFormat="1" ht="15" collapsed="1" x14ac:dyDescent="0.25">
      <c r="A451" s="78" t="s">
        <v>64</v>
      </c>
      <c r="B451" s="34" t="s">
        <v>141</v>
      </c>
      <c r="C451" s="35">
        <v>174952165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174952165</v>
      </c>
    </row>
    <row r="452" spans="1:39" s="6" customFormat="1" ht="15" x14ac:dyDescent="0.25">
      <c r="A452" s="77" t="s">
        <v>1194</v>
      </c>
      <c r="B452" s="28" t="s">
        <v>218</v>
      </c>
      <c r="C452" s="27">
        <v>1341312501</v>
      </c>
      <c r="D452" s="27">
        <v>1100946926</v>
      </c>
      <c r="E452" s="27">
        <v>385733332</v>
      </c>
      <c r="F452" s="27">
        <v>455782225</v>
      </c>
      <c r="G452" s="27">
        <v>777500000</v>
      </c>
      <c r="H452" s="27">
        <v>1937565151</v>
      </c>
      <c r="I452" s="27">
        <v>230282377</v>
      </c>
      <c r="J452" s="27">
        <v>208450000</v>
      </c>
      <c r="K452" s="27">
        <v>396785535</v>
      </c>
      <c r="L452" s="27">
        <v>433531944</v>
      </c>
      <c r="M452" s="27">
        <v>857159353</v>
      </c>
      <c r="N452" s="27">
        <v>843216667</v>
      </c>
      <c r="O452" s="27">
        <v>495775591</v>
      </c>
      <c r="P452" s="27">
        <v>472556822</v>
      </c>
      <c r="Q452" s="27">
        <v>408832225</v>
      </c>
      <c r="R452" s="27">
        <v>114100000</v>
      </c>
      <c r="S452" s="27">
        <v>25992180</v>
      </c>
      <c r="T452" s="27">
        <v>1199287297</v>
      </c>
      <c r="U452" s="27">
        <v>68888575</v>
      </c>
      <c r="V452" s="27">
        <v>653145146</v>
      </c>
      <c r="W452" s="27">
        <v>516287684</v>
      </c>
      <c r="X452" s="27">
        <v>1239990004</v>
      </c>
      <c r="Y452" s="27">
        <v>211200000</v>
      </c>
      <c r="Z452" s="27">
        <v>818285451</v>
      </c>
      <c r="AA452" s="27">
        <v>185100000</v>
      </c>
      <c r="AB452" s="27">
        <v>719181816</v>
      </c>
      <c r="AC452" s="27">
        <v>785839250</v>
      </c>
      <c r="AD452" s="27">
        <v>2970185889</v>
      </c>
      <c r="AE452" s="27">
        <v>1121136735</v>
      </c>
      <c r="AF452" s="27">
        <v>154400000</v>
      </c>
      <c r="AG452" s="27">
        <v>741062090</v>
      </c>
      <c r="AH452" s="27">
        <v>106985604</v>
      </c>
      <c r="AI452" s="27">
        <v>0</v>
      </c>
      <c r="AJ452" s="27">
        <v>397632586</v>
      </c>
      <c r="AK452" s="27">
        <v>359453760</v>
      </c>
      <c r="AL452" s="27">
        <v>190666668</v>
      </c>
      <c r="AM452">
        <v>22924251384</v>
      </c>
    </row>
    <row r="453" spans="1:39" s="6" customFormat="1" ht="15" x14ac:dyDescent="0.25">
      <c r="A453" s="77" t="s">
        <v>1195</v>
      </c>
      <c r="B453" s="28" t="s">
        <v>219</v>
      </c>
      <c r="C453" s="27">
        <v>3009451641</v>
      </c>
      <c r="D453" s="27">
        <v>6575622483</v>
      </c>
      <c r="E453" s="27">
        <v>932013782</v>
      </c>
      <c r="F453" s="27">
        <v>354956000</v>
      </c>
      <c r="G453" s="27">
        <v>4789696096</v>
      </c>
      <c r="H453" s="27">
        <v>10612635971</v>
      </c>
      <c r="I453" s="27">
        <v>2522287341</v>
      </c>
      <c r="J453" s="27">
        <v>873223186</v>
      </c>
      <c r="K453" s="27">
        <v>2445996205</v>
      </c>
      <c r="L453" s="27">
        <v>6679183873</v>
      </c>
      <c r="M453" s="27">
        <v>1714099535</v>
      </c>
      <c r="N453" s="27">
        <v>2659104187</v>
      </c>
      <c r="O453" s="27">
        <v>2897589527</v>
      </c>
      <c r="P453" s="27">
        <v>1834852020</v>
      </c>
      <c r="Q453" s="27">
        <v>481860906</v>
      </c>
      <c r="R453" s="27">
        <v>2613089206</v>
      </c>
      <c r="S453" s="27">
        <v>511919204</v>
      </c>
      <c r="T453" s="27">
        <v>3959160250</v>
      </c>
      <c r="U453" s="27">
        <v>0</v>
      </c>
      <c r="V453" s="27">
        <v>5844957969</v>
      </c>
      <c r="W453" s="27">
        <v>2607879904</v>
      </c>
      <c r="X453" s="27">
        <v>3444053325</v>
      </c>
      <c r="Y453" s="27">
        <v>1004847640</v>
      </c>
      <c r="Z453" s="27">
        <v>2029410677</v>
      </c>
      <c r="AA453" s="27">
        <v>498516279</v>
      </c>
      <c r="AB453" s="27">
        <v>4833461297</v>
      </c>
      <c r="AC453" s="27">
        <v>3887881681</v>
      </c>
      <c r="AD453" s="27">
        <v>14896229922</v>
      </c>
      <c r="AE453" s="27">
        <v>11092061657</v>
      </c>
      <c r="AF453" s="27">
        <v>1870709378</v>
      </c>
      <c r="AG453" s="27">
        <v>6507978224</v>
      </c>
      <c r="AH453" s="27">
        <v>5617364549</v>
      </c>
      <c r="AI453" s="27">
        <v>387164999</v>
      </c>
      <c r="AJ453" s="27">
        <v>1215924254</v>
      </c>
      <c r="AK453" s="27">
        <v>574256536</v>
      </c>
      <c r="AL453" s="27">
        <v>360949594</v>
      </c>
      <c r="AM453">
        <v>122140389298</v>
      </c>
    </row>
    <row r="454" spans="1:39" s="6" customFormat="1" ht="15" x14ac:dyDescent="0.25">
      <c r="A454" s="77" t="s">
        <v>1196</v>
      </c>
      <c r="B454" s="28" t="s">
        <v>220</v>
      </c>
      <c r="C454" s="27">
        <v>1027599060</v>
      </c>
      <c r="D454" s="27">
        <v>870065687</v>
      </c>
      <c r="E454" s="27">
        <v>535877448</v>
      </c>
      <c r="F454" s="27">
        <v>1012412922</v>
      </c>
      <c r="G454" s="27">
        <v>499135328</v>
      </c>
      <c r="H454" s="27">
        <v>2283286819</v>
      </c>
      <c r="I454" s="27">
        <v>684350318</v>
      </c>
      <c r="J454" s="27">
        <v>359868017</v>
      </c>
      <c r="K454" s="27">
        <v>579643901</v>
      </c>
      <c r="L454" s="27">
        <v>491725756</v>
      </c>
      <c r="M454" s="27">
        <v>435371309</v>
      </c>
      <c r="N454" s="27">
        <v>602139248</v>
      </c>
      <c r="O454" s="27">
        <v>626534708</v>
      </c>
      <c r="P454" s="27">
        <v>301863965</v>
      </c>
      <c r="Q454" s="27">
        <v>207185578</v>
      </c>
      <c r="R454" s="27">
        <v>254796140</v>
      </c>
      <c r="S454" s="27">
        <v>89258609</v>
      </c>
      <c r="T454" s="27">
        <v>515581551</v>
      </c>
      <c r="U454" s="27">
        <v>54000001</v>
      </c>
      <c r="V454" s="27">
        <v>371985915</v>
      </c>
      <c r="W454" s="27">
        <v>258220325</v>
      </c>
      <c r="X454" s="27">
        <v>925998093</v>
      </c>
      <c r="Y454" s="27">
        <v>648024013</v>
      </c>
      <c r="Z454" s="27">
        <v>236768418</v>
      </c>
      <c r="AA454" s="27">
        <v>245719041</v>
      </c>
      <c r="AB454" s="27">
        <v>3851554585</v>
      </c>
      <c r="AC454" s="27">
        <v>373622805</v>
      </c>
      <c r="AD454" s="27">
        <v>939682837</v>
      </c>
      <c r="AE454" s="27">
        <v>1511808050</v>
      </c>
      <c r="AF454" s="27">
        <v>968948556</v>
      </c>
      <c r="AG454" s="27">
        <v>536641861</v>
      </c>
      <c r="AH454" s="27">
        <v>808958413</v>
      </c>
      <c r="AI454" s="27">
        <v>97001556</v>
      </c>
      <c r="AJ454" s="27">
        <v>253572860</v>
      </c>
      <c r="AK454" s="27">
        <v>343471832</v>
      </c>
      <c r="AL454" s="27">
        <v>121824918</v>
      </c>
      <c r="AM454">
        <v>23924500443</v>
      </c>
    </row>
    <row r="455" spans="1:39" s="6" customFormat="1" ht="15" x14ac:dyDescent="0.25">
      <c r="A455" s="77" t="s">
        <v>1197</v>
      </c>
      <c r="B455" s="28" t="s">
        <v>221</v>
      </c>
      <c r="C455" s="27">
        <v>115468564</v>
      </c>
      <c r="D455" s="27">
        <v>156737385</v>
      </c>
      <c r="E455" s="27">
        <v>32931171</v>
      </c>
      <c r="F455" s="27">
        <v>140021716</v>
      </c>
      <c r="G455" s="27">
        <v>429952681</v>
      </c>
      <c r="H455" s="27">
        <v>399704447</v>
      </c>
      <c r="I455" s="27">
        <v>174349604</v>
      </c>
      <c r="J455" s="27">
        <v>141744467</v>
      </c>
      <c r="K455" s="27">
        <v>29833836</v>
      </c>
      <c r="L455" s="27">
        <v>74714929</v>
      </c>
      <c r="M455" s="27">
        <v>60884300</v>
      </c>
      <c r="N455" s="27">
        <v>86547880</v>
      </c>
      <c r="O455" s="27">
        <v>62963539</v>
      </c>
      <c r="P455" s="27">
        <v>84834492</v>
      </c>
      <c r="Q455" s="27">
        <v>112895918</v>
      </c>
      <c r="R455" s="27">
        <v>146069159</v>
      </c>
      <c r="S455" s="27">
        <v>125323785</v>
      </c>
      <c r="T455" s="27">
        <v>500249143</v>
      </c>
      <c r="U455" s="27">
        <v>1552176</v>
      </c>
      <c r="V455" s="27">
        <v>141020430</v>
      </c>
      <c r="W455" s="27">
        <v>70457992</v>
      </c>
      <c r="X455" s="27">
        <v>568773565</v>
      </c>
      <c r="Y455" s="27">
        <v>71222627</v>
      </c>
      <c r="Z455" s="27">
        <v>191681619</v>
      </c>
      <c r="AA455" s="27">
        <v>191217703</v>
      </c>
      <c r="AB455" s="27">
        <v>1001009633</v>
      </c>
      <c r="AC455" s="27">
        <v>427866247</v>
      </c>
      <c r="AD455" s="27">
        <v>3837896329</v>
      </c>
      <c r="AE455" s="27">
        <v>123386316</v>
      </c>
      <c r="AF455" s="27">
        <v>125888286</v>
      </c>
      <c r="AG455" s="27">
        <v>272480404</v>
      </c>
      <c r="AH455" s="27">
        <v>287787816</v>
      </c>
      <c r="AI455" s="27">
        <v>18007459</v>
      </c>
      <c r="AJ455" s="27">
        <v>164110509</v>
      </c>
      <c r="AK455" s="27">
        <v>54117411</v>
      </c>
      <c r="AL455" s="27">
        <v>5699987</v>
      </c>
      <c r="AM455">
        <v>10429403525</v>
      </c>
    </row>
    <row r="456" spans="1:39" s="6" customFormat="1" ht="15" x14ac:dyDescent="0.25">
      <c r="A456" s="77" t="s">
        <v>1198</v>
      </c>
      <c r="B456" s="28" t="s">
        <v>222</v>
      </c>
      <c r="C456" s="27">
        <v>31425734</v>
      </c>
      <c r="D456" s="27">
        <v>192700</v>
      </c>
      <c r="E456" s="27">
        <v>0</v>
      </c>
      <c r="F456" s="27">
        <v>605961</v>
      </c>
      <c r="G456" s="27">
        <v>1248937</v>
      </c>
      <c r="H456" s="27">
        <v>619259855</v>
      </c>
      <c r="I456" s="27">
        <v>13300000</v>
      </c>
      <c r="J456" s="27">
        <v>23685</v>
      </c>
      <c r="K456" s="27">
        <v>21157478</v>
      </c>
      <c r="L456" s="27">
        <v>891074</v>
      </c>
      <c r="M456" s="27">
        <v>50000</v>
      </c>
      <c r="N456" s="27">
        <v>252561600</v>
      </c>
      <c r="O456" s="27">
        <v>324786</v>
      </c>
      <c r="P456" s="27">
        <v>0</v>
      </c>
      <c r="Q456" s="27">
        <v>864481</v>
      </c>
      <c r="R456" s="27">
        <v>4117350</v>
      </c>
      <c r="S456" s="27">
        <v>0</v>
      </c>
      <c r="T456" s="27">
        <v>14732760</v>
      </c>
      <c r="U456" s="27">
        <v>500000</v>
      </c>
      <c r="V456" s="27">
        <v>236000</v>
      </c>
      <c r="W456" s="27">
        <v>0</v>
      </c>
      <c r="X456" s="27">
        <v>685455</v>
      </c>
      <c r="Y456" s="27">
        <v>1597178</v>
      </c>
      <c r="Z456" s="27">
        <v>440000</v>
      </c>
      <c r="AA456" s="27">
        <v>0</v>
      </c>
      <c r="AB456" s="27">
        <v>30729845</v>
      </c>
      <c r="AC456" s="27">
        <v>1073436</v>
      </c>
      <c r="AD456" s="27">
        <v>1839243</v>
      </c>
      <c r="AE456" s="27">
        <v>39871142</v>
      </c>
      <c r="AF456" s="27">
        <v>35578000</v>
      </c>
      <c r="AG456" s="27">
        <v>956900</v>
      </c>
      <c r="AH456" s="27">
        <v>1371000</v>
      </c>
      <c r="AI456" s="27">
        <v>2621000</v>
      </c>
      <c r="AJ456" s="27">
        <v>555703</v>
      </c>
      <c r="AK456" s="27">
        <v>0</v>
      </c>
      <c r="AL456" s="27">
        <v>1792600</v>
      </c>
      <c r="AM456">
        <v>1080603903</v>
      </c>
    </row>
    <row r="457" spans="1:39" s="6" customFormat="1" ht="15" x14ac:dyDescent="0.25">
      <c r="A457" s="77" t="s">
        <v>1199</v>
      </c>
      <c r="B457" s="28" t="s">
        <v>223</v>
      </c>
      <c r="C457" s="27">
        <v>380853648</v>
      </c>
      <c r="D457" s="27">
        <v>449464101</v>
      </c>
      <c r="E457" s="27">
        <v>23704929</v>
      </c>
      <c r="F457" s="27">
        <v>43523721</v>
      </c>
      <c r="G457" s="27">
        <v>233961672</v>
      </c>
      <c r="H457" s="27">
        <v>510386759</v>
      </c>
      <c r="I457" s="27">
        <v>155515339</v>
      </c>
      <c r="J457" s="27">
        <v>62926268</v>
      </c>
      <c r="K457" s="27">
        <v>65970290</v>
      </c>
      <c r="L457" s="27">
        <v>499252025</v>
      </c>
      <c r="M457" s="27">
        <v>77729514</v>
      </c>
      <c r="N457" s="27">
        <v>98310028</v>
      </c>
      <c r="O457" s="27">
        <v>117254356</v>
      </c>
      <c r="P457" s="27">
        <v>196546831</v>
      </c>
      <c r="Q457" s="27">
        <v>25467127</v>
      </c>
      <c r="R457" s="27">
        <v>179945358</v>
      </c>
      <c r="S457" s="27">
        <v>6731818</v>
      </c>
      <c r="T457" s="27">
        <v>194390964</v>
      </c>
      <c r="U457" s="27">
        <v>0</v>
      </c>
      <c r="V457" s="27">
        <v>629266195</v>
      </c>
      <c r="W457" s="27">
        <v>123514855</v>
      </c>
      <c r="X457" s="27">
        <v>127826890</v>
      </c>
      <c r="Y457" s="27">
        <v>44563633</v>
      </c>
      <c r="Z457" s="27">
        <v>78605013</v>
      </c>
      <c r="AA457" s="27">
        <v>24638850</v>
      </c>
      <c r="AB457" s="27">
        <v>438014792</v>
      </c>
      <c r="AC457" s="27">
        <v>191893345</v>
      </c>
      <c r="AD457" s="27">
        <v>5918292674</v>
      </c>
      <c r="AE457" s="27">
        <v>611783111</v>
      </c>
      <c r="AF457" s="27">
        <v>36643089</v>
      </c>
      <c r="AG457" s="27">
        <v>103363035</v>
      </c>
      <c r="AH457" s="27">
        <v>420956573</v>
      </c>
      <c r="AI457" s="27">
        <v>0</v>
      </c>
      <c r="AJ457" s="27">
        <v>110969618</v>
      </c>
      <c r="AK457" s="27">
        <v>17578353</v>
      </c>
      <c r="AL457" s="27">
        <v>8877676</v>
      </c>
      <c r="AM457">
        <v>12208722450</v>
      </c>
    </row>
    <row r="458" spans="1:39" s="6" customFormat="1" ht="15" x14ac:dyDescent="0.25">
      <c r="A458" s="77" t="s">
        <v>1200</v>
      </c>
      <c r="B458" s="28" t="s">
        <v>224</v>
      </c>
      <c r="C458" s="27">
        <v>0</v>
      </c>
      <c r="D458" s="27">
        <v>1031201567</v>
      </c>
      <c r="E458" s="27">
        <v>85957600</v>
      </c>
      <c r="F458" s="27">
        <v>85818458</v>
      </c>
      <c r="G458" s="27">
        <v>489996407</v>
      </c>
      <c r="H458" s="27">
        <v>1040000000</v>
      </c>
      <c r="I458" s="27">
        <v>375982706</v>
      </c>
      <c r="J458" s="27">
        <v>99924504</v>
      </c>
      <c r="K458" s="27">
        <v>139982048</v>
      </c>
      <c r="L458" s="27">
        <v>161751257</v>
      </c>
      <c r="M458" s="27">
        <v>97700000</v>
      </c>
      <c r="N458" s="27">
        <v>0</v>
      </c>
      <c r="O458" s="27">
        <v>165069472</v>
      </c>
      <c r="P458" s="27">
        <v>100000000</v>
      </c>
      <c r="Q458" s="27">
        <v>0</v>
      </c>
      <c r="R458" s="27">
        <v>174014116</v>
      </c>
      <c r="S458" s="27">
        <v>0</v>
      </c>
      <c r="T458" s="27">
        <v>112901604</v>
      </c>
      <c r="U458" s="27">
        <v>0</v>
      </c>
      <c r="V458" s="27">
        <v>689040000</v>
      </c>
      <c r="W458" s="27">
        <v>124070976</v>
      </c>
      <c r="X458" s="27">
        <v>184782414</v>
      </c>
      <c r="Y458" s="27">
        <v>0</v>
      </c>
      <c r="Z458" s="27">
        <v>0</v>
      </c>
      <c r="AA458" s="27">
        <v>34700960</v>
      </c>
      <c r="AB458" s="27">
        <v>652263000</v>
      </c>
      <c r="AC458" s="27">
        <v>377349448</v>
      </c>
      <c r="AD458" s="27">
        <v>1580071618</v>
      </c>
      <c r="AE458" s="27">
        <v>541329632</v>
      </c>
      <c r="AF458" s="27">
        <v>205123176</v>
      </c>
      <c r="AG458" s="27">
        <v>384325229</v>
      </c>
      <c r="AH458" s="27">
        <v>209505017</v>
      </c>
      <c r="AI458" s="27">
        <v>0</v>
      </c>
      <c r="AJ458" s="27">
        <v>155599903</v>
      </c>
      <c r="AK458" s="27">
        <v>0</v>
      </c>
      <c r="AL458" s="27">
        <v>0</v>
      </c>
      <c r="AM458">
        <v>9298461112</v>
      </c>
    </row>
    <row r="459" spans="1:39" s="6" customFormat="1" ht="15" x14ac:dyDescent="0.25">
      <c r="A459" s="77" t="s">
        <v>1201</v>
      </c>
      <c r="B459" s="28" t="s">
        <v>225</v>
      </c>
      <c r="C459" s="27">
        <v>7908008</v>
      </c>
      <c r="D459" s="27">
        <v>119977361</v>
      </c>
      <c r="E459" s="27">
        <v>8766511</v>
      </c>
      <c r="F459" s="27">
        <v>473004</v>
      </c>
      <c r="G459" s="27">
        <v>77694872</v>
      </c>
      <c r="H459" s="27">
        <v>0</v>
      </c>
      <c r="I459" s="27">
        <v>4303229</v>
      </c>
      <c r="J459" s="27">
        <v>0</v>
      </c>
      <c r="K459" s="27">
        <v>22563752</v>
      </c>
      <c r="L459" s="27">
        <v>58333336</v>
      </c>
      <c r="M459" s="27">
        <v>79585552</v>
      </c>
      <c r="N459" s="27">
        <v>0</v>
      </c>
      <c r="O459" s="27">
        <v>3472264</v>
      </c>
      <c r="P459" s="27">
        <v>0</v>
      </c>
      <c r="Q459" s="27">
        <v>0</v>
      </c>
      <c r="R459" s="27">
        <v>268122036</v>
      </c>
      <c r="S459" s="27">
        <v>0</v>
      </c>
      <c r="T459" s="27">
        <v>57029532</v>
      </c>
      <c r="U459" s="27">
        <v>0</v>
      </c>
      <c r="V459" s="27">
        <v>0</v>
      </c>
      <c r="W459" s="27">
        <v>1035224</v>
      </c>
      <c r="X459" s="27">
        <v>258497520</v>
      </c>
      <c r="Y459" s="27">
        <v>0</v>
      </c>
      <c r="Z459" s="27">
        <v>0</v>
      </c>
      <c r="AA459" s="27">
        <v>21660520</v>
      </c>
      <c r="AB459" s="27">
        <v>51635042</v>
      </c>
      <c r="AC459" s="27">
        <v>174867585</v>
      </c>
      <c r="AD459" s="27">
        <v>478397208</v>
      </c>
      <c r="AE459" s="27">
        <v>200399608</v>
      </c>
      <c r="AF459" s="27">
        <v>15100408</v>
      </c>
      <c r="AG459" s="27">
        <v>215606496</v>
      </c>
      <c r="AH459" s="27">
        <v>0</v>
      </c>
      <c r="AI459" s="27">
        <v>0</v>
      </c>
      <c r="AJ459" s="27">
        <v>105985776</v>
      </c>
      <c r="AK459" s="27">
        <v>0</v>
      </c>
      <c r="AL459" s="27">
        <v>92228400</v>
      </c>
      <c r="AM459">
        <v>2323643244</v>
      </c>
    </row>
    <row r="460" spans="1:39" s="6" customFormat="1" ht="15" x14ac:dyDescent="0.25">
      <c r="A460" s="77" t="s">
        <v>1202</v>
      </c>
      <c r="B460" s="28" t="s">
        <v>179</v>
      </c>
      <c r="C460" s="27">
        <v>380887397</v>
      </c>
      <c r="D460" s="27">
        <v>241311238</v>
      </c>
      <c r="E460" s="27">
        <v>20400000</v>
      </c>
      <c r="F460" s="27">
        <v>111482254</v>
      </c>
      <c r="G460" s="27">
        <v>125663626</v>
      </c>
      <c r="H460" s="27">
        <v>1312087605</v>
      </c>
      <c r="I460" s="27">
        <v>201142855</v>
      </c>
      <c r="J460" s="27">
        <v>17523808</v>
      </c>
      <c r="K460" s="27">
        <v>306438459</v>
      </c>
      <c r="L460" s="27">
        <v>444155069</v>
      </c>
      <c r="M460" s="27">
        <v>154652402</v>
      </c>
      <c r="N460" s="27">
        <v>454359050</v>
      </c>
      <c r="O460" s="27">
        <v>231016953</v>
      </c>
      <c r="P460" s="27">
        <v>193872021</v>
      </c>
      <c r="Q460" s="27">
        <v>168466991</v>
      </c>
      <c r="R460" s="27">
        <v>417476104</v>
      </c>
      <c r="S460" s="27">
        <v>21785715</v>
      </c>
      <c r="T460" s="27">
        <v>893467013</v>
      </c>
      <c r="U460" s="27">
        <v>12666670</v>
      </c>
      <c r="V460" s="27">
        <v>678008864</v>
      </c>
      <c r="W460" s="27">
        <v>113161882</v>
      </c>
      <c r="X460" s="27">
        <v>698451272</v>
      </c>
      <c r="Y460" s="27">
        <v>57921523</v>
      </c>
      <c r="Z460" s="27">
        <v>65338100</v>
      </c>
      <c r="AA460" s="27">
        <v>0</v>
      </c>
      <c r="AB460" s="27">
        <v>528784984</v>
      </c>
      <c r="AC460" s="27">
        <v>489243116</v>
      </c>
      <c r="AD460" s="27">
        <v>2075329317</v>
      </c>
      <c r="AE460" s="27">
        <v>1769022686</v>
      </c>
      <c r="AF460" s="27">
        <v>613007730</v>
      </c>
      <c r="AG460" s="27">
        <v>149283333</v>
      </c>
      <c r="AH460" s="27">
        <v>1212397961</v>
      </c>
      <c r="AI460" s="27">
        <v>10962500</v>
      </c>
      <c r="AJ460" s="27">
        <v>292917436</v>
      </c>
      <c r="AK460" s="27">
        <v>124798509</v>
      </c>
      <c r="AL460" s="27">
        <v>31191484</v>
      </c>
      <c r="AM460">
        <v>14618675927</v>
      </c>
    </row>
    <row r="461" spans="1:39" s="6" customFormat="1" ht="15" x14ac:dyDescent="0.25">
      <c r="A461" s="77" t="s">
        <v>1203</v>
      </c>
      <c r="B461" s="28" t="s">
        <v>226</v>
      </c>
      <c r="C461" s="27">
        <v>414087716</v>
      </c>
      <c r="D461" s="27">
        <v>441239610</v>
      </c>
      <c r="E461" s="27">
        <v>13018909</v>
      </c>
      <c r="F461" s="27">
        <v>35574031</v>
      </c>
      <c r="G461" s="27">
        <v>3229460098</v>
      </c>
      <c r="H461" s="27">
        <v>1012054357</v>
      </c>
      <c r="I461" s="27">
        <v>102303665</v>
      </c>
      <c r="J461" s="27">
        <v>142283753</v>
      </c>
      <c r="K461" s="27">
        <v>16375229</v>
      </c>
      <c r="L461" s="27">
        <v>306460444</v>
      </c>
      <c r="M461" s="27">
        <v>151462519</v>
      </c>
      <c r="N461" s="27">
        <v>202483557</v>
      </c>
      <c r="O461" s="27">
        <v>240537533</v>
      </c>
      <c r="P461" s="27">
        <v>68809410</v>
      </c>
      <c r="Q461" s="27">
        <v>174839168</v>
      </c>
      <c r="R461" s="27">
        <v>510952151</v>
      </c>
      <c r="S461" s="27">
        <v>6524617</v>
      </c>
      <c r="T461" s="27">
        <v>4613008923</v>
      </c>
      <c r="U461" s="27">
        <v>136364</v>
      </c>
      <c r="V461" s="27">
        <v>461290711</v>
      </c>
      <c r="W461" s="27">
        <v>21777082</v>
      </c>
      <c r="X461" s="27">
        <v>605741439</v>
      </c>
      <c r="Y461" s="27">
        <v>31949490</v>
      </c>
      <c r="Z461" s="27">
        <v>226666720</v>
      </c>
      <c r="AA461" s="27">
        <v>39303765</v>
      </c>
      <c r="AB461" s="27">
        <v>1055982170</v>
      </c>
      <c r="AC461" s="27">
        <v>280959559</v>
      </c>
      <c r="AD461" s="27">
        <v>310790816</v>
      </c>
      <c r="AE461" s="27">
        <v>3032997004</v>
      </c>
      <c r="AF461" s="27">
        <v>46963048</v>
      </c>
      <c r="AG461" s="27">
        <v>637350028</v>
      </c>
      <c r="AH461" s="27">
        <v>1142916224</v>
      </c>
      <c r="AI461" s="27">
        <v>0</v>
      </c>
      <c r="AJ461" s="27">
        <v>265052734</v>
      </c>
      <c r="AK461" s="27">
        <v>56234001</v>
      </c>
      <c r="AL461" s="27">
        <v>23011668</v>
      </c>
      <c r="AM461">
        <v>19920598513</v>
      </c>
    </row>
    <row r="462" spans="1:39" s="6" customFormat="1" ht="15" x14ac:dyDescent="0.25">
      <c r="A462" s="77" t="s">
        <v>1204</v>
      </c>
      <c r="B462" s="28" t="s">
        <v>227</v>
      </c>
      <c r="C462" s="27">
        <v>2662992642</v>
      </c>
      <c r="D462" s="27">
        <v>1968032409</v>
      </c>
      <c r="E462" s="27">
        <v>546544772</v>
      </c>
      <c r="F462" s="27">
        <v>1846277829</v>
      </c>
      <c r="G462" s="27">
        <v>3241149855</v>
      </c>
      <c r="H462" s="27">
        <v>12890376139</v>
      </c>
      <c r="I462" s="27">
        <v>1662451854</v>
      </c>
      <c r="J462" s="27">
        <v>546214901</v>
      </c>
      <c r="K462" s="27">
        <v>1321434791</v>
      </c>
      <c r="L462" s="27">
        <v>1638351936</v>
      </c>
      <c r="M462" s="27">
        <v>1628500224</v>
      </c>
      <c r="N462" s="27">
        <v>2107925747</v>
      </c>
      <c r="O462" s="27">
        <v>2761879767</v>
      </c>
      <c r="P462" s="27">
        <v>899795596</v>
      </c>
      <c r="Q462" s="27">
        <v>1308861288</v>
      </c>
      <c r="R462" s="27">
        <v>1401725851</v>
      </c>
      <c r="S462" s="27">
        <v>554331876</v>
      </c>
      <c r="T462" s="27">
        <v>3044640118</v>
      </c>
      <c r="U462" s="27">
        <v>13658552</v>
      </c>
      <c r="V462" s="27">
        <v>3674505131</v>
      </c>
      <c r="W462" s="27">
        <v>1587632590</v>
      </c>
      <c r="X462" s="27">
        <v>2733371332</v>
      </c>
      <c r="Y462" s="27">
        <v>822704595</v>
      </c>
      <c r="Z462" s="27">
        <v>1547045025</v>
      </c>
      <c r="AA462" s="27">
        <v>489858002</v>
      </c>
      <c r="AB462" s="27">
        <v>6323921024</v>
      </c>
      <c r="AC462" s="27">
        <v>2179011151</v>
      </c>
      <c r="AD462" s="27">
        <v>15411344272</v>
      </c>
      <c r="AE462" s="27">
        <v>5283893789</v>
      </c>
      <c r="AF462" s="27">
        <v>1756049172</v>
      </c>
      <c r="AG462" s="27">
        <v>2088240777</v>
      </c>
      <c r="AH462" s="27">
        <v>6068548537</v>
      </c>
      <c r="AI462" s="27">
        <v>148324989</v>
      </c>
      <c r="AJ462" s="27">
        <v>1081768060</v>
      </c>
      <c r="AK462" s="27">
        <v>310900323</v>
      </c>
      <c r="AL462" s="27">
        <v>85287733</v>
      </c>
      <c r="AM462">
        <v>93637552649</v>
      </c>
    </row>
    <row r="463" spans="1:39" s="6" customFormat="1" ht="15" x14ac:dyDescent="0.25">
      <c r="A463" s="118" t="s">
        <v>1205</v>
      </c>
      <c r="B463" s="119" t="s">
        <v>217</v>
      </c>
      <c r="C463" s="120">
        <v>9371986911</v>
      </c>
      <c r="D463" s="120">
        <v>12954791467</v>
      </c>
      <c r="E463" s="120">
        <v>2584948454</v>
      </c>
      <c r="F463" s="120">
        <v>4086928121</v>
      </c>
      <c r="G463" s="120">
        <v>13895459572</v>
      </c>
      <c r="H463" s="120">
        <v>32617357103</v>
      </c>
      <c r="I463" s="120">
        <v>6126269288</v>
      </c>
      <c r="J463" s="120">
        <v>2452182589</v>
      </c>
      <c r="K463" s="120">
        <v>5346181524</v>
      </c>
      <c r="L463" s="120">
        <v>10788351643</v>
      </c>
      <c r="M463" s="120">
        <v>5257194708</v>
      </c>
      <c r="N463" s="120">
        <v>7306647964</v>
      </c>
      <c r="O463" s="120">
        <v>7602418496</v>
      </c>
      <c r="P463" s="120">
        <v>4153131157</v>
      </c>
      <c r="Q463" s="120">
        <v>2889273682</v>
      </c>
      <c r="R463" s="120">
        <v>6084407471</v>
      </c>
      <c r="S463" s="120">
        <v>1341867804</v>
      </c>
      <c r="T463" s="120">
        <v>15104449155</v>
      </c>
      <c r="U463" s="120">
        <v>151402338</v>
      </c>
      <c r="V463" s="120">
        <v>13143456361</v>
      </c>
      <c r="W463" s="120">
        <v>5424038514</v>
      </c>
      <c r="X463" s="120">
        <v>10788171309</v>
      </c>
      <c r="Y463" s="120">
        <v>2894030699</v>
      </c>
      <c r="Z463" s="120">
        <v>5194241023</v>
      </c>
      <c r="AA463" s="120">
        <v>1730715120</v>
      </c>
      <c r="AB463" s="120">
        <v>19486538188</v>
      </c>
      <c r="AC463" s="120">
        <v>9169607623</v>
      </c>
      <c r="AD463" s="120">
        <v>48420060125</v>
      </c>
      <c r="AE463" s="120">
        <v>25327689730</v>
      </c>
      <c r="AF463" s="120">
        <v>5828410843</v>
      </c>
      <c r="AG463" s="120">
        <v>11637288377</v>
      </c>
      <c r="AH463" s="120">
        <v>15876791694</v>
      </c>
      <c r="AI463" s="120">
        <v>664082503</v>
      </c>
      <c r="AJ463" s="120">
        <v>4044089439</v>
      </c>
      <c r="AK463" s="120">
        <v>1840810725</v>
      </c>
      <c r="AL463" s="120">
        <v>921530728</v>
      </c>
      <c r="AM463">
        <v>332506802448</v>
      </c>
    </row>
    <row r="464" spans="1:39" s="6" customFormat="1" ht="15" collapsed="1" x14ac:dyDescent="0.25">
      <c r="A464" s="78" t="s">
        <v>65</v>
      </c>
      <c r="B464" s="34" t="s">
        <v>123</v>
      </c>
      <c r="C464" s="35">
        <v>9371986911</v>
      </c>
      <c r="D464" s="35">
        <v>12954791467</v>
      </c>
      <c r="E464" s="35">
        <v>2584948454</v>
      </c>
      <c r="F464" s="35">
        <v>4086928121</v>
      </c>
      <c r="G464" s="35">
        <v>13895459572</v>
      </c>
      <c r="H464" s="35">
        <v>32617357103</v>
      </c>
      <c r="I464" s="35">
        <v>6126269288</v>
      </c>
      <c r="J464" s="35">
        <v>2452182589</v>
      </c>
      <c r="K464" s="35">
        <v>5346181524</v>
      </c>
      <c r="L464" s="35">
        <v>10788351643</v>
      </c>
      <c r="M464" s="35">
        <v>5257194708</v>
      </c>
      <c r="N464" s="35">
        <v>7306647964</v>
      </c>
      <c r="O464" s="35">
        <v>7602418496</v>
      </c>
      <c r="P464" s="35">
        <v>4153131157</v>
      </c>
      <c r="Q464" s="35">
        <v>2889273682</v>
      </c>
      <c r="R464" s="35">
        <v>6084407471</v>
      </c>
      <c r="S464" s="35">
        <v>1341867804</v>
      </c>
      <c r="T464" s="35">
        <v>15104449155</v>
      </c>
      <c r="U464" s="35">
        <v>151402338</v>
      </c>
      <c r="V464" s="35">
        <v>13143456361</v>
      </c>
      <c r="W464" s="35">
        <v>5424038514</v>
      </c>
      <c r="X464" s="35">
        <v>10788171309</v>
      </c>
      <c r="Y464" s="35">
        <v>2894030699</v>
      </c>
      <c r="Z464" s="35">
        <v>5194241023</v>
      </c>
      <c r="AA464" s="35">
        <v>1730715120</v>
      </c>
      <c r="AB464" s="35">
        <v>19486538188</v>
      </c>
      <c r="AC464" s="35">
        <v>9169607623</v>
      </c>
      <c r="AD464" s="35">
        <v>48420060125</v>
      </c>
      <c r="AE464" s="35">
        <v>25327689730</v>
      </c>
      <c r="AF464" s="35">
        <v>5828410843</v>
      </c>
      <c r="AG464" s="35">
        <v>11637288377</v>
      </c>
      <c r="AH464" s="35">
        <v>15876791694</v>
      </c>
      <c r="AI464" s="35">
        <v>664082503</v>
      </c>
      <c r="AJ464" s="35">
        <v>4044089439</v>
      </c>
      <c r="AK464" s="35">
        <v>1840810725</v>
      </c>
      <c r="AL464" s="35">
        <v>921530728</v>
      </c>
      <c r="AM464">
        <v>332506802448</v>
      </c>
    </row>
    <row r="465" spans="1:39" s="6" customFormat="1" ht="15" x14ac:dyDescent="0.25">
      <c r="A465" s="77" t="s">
        <v>1206</v>
      </c>
      <c r="B465" s="28" t="s">
        <v>229</v>
      </c>
      <c r="C465" s="27">
        <v>211</v>
      </c>
      <c r="D465" s="27">
        <v>0</v>
      </c>
      <c r="E465" s="27">
        <v>0</v>
      </c>
      <c r="F465" s="27">
        <v>0</v>
      </c>
      <c r="G465" s="27">
        <v>0</v>
      </c>
      <c r="H465" s="27">
        <v>2366375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116249329</v>
      </c>
      <c r="X465" s="27">
        <v>0</v>
      </c>
      <c r="Y465" s="27">
        <v>0</v>
      </c>
      <c r="Z465" s="27">
        <v>8026631</v>
      </c>
      <c r="AA465" s="27">
        <v>0</v>
      </c>
      <c r="AB465" s="27">
        <v>0</v>
      </c>
      <c r="AC465" s="27">
        <v>2488014</v>
      </c>
      <c r="AD465" s="27">
        <v>23995323</v>
      </c>
      <c r="AE465" s="27">
        <v>35657380</v>
      </c>
      <c r="AF465" s="27">
        <v>0</v>
      </c>
      <c r="AG465" s="27">
        <v>0</v>
      </c>
      <c r="AH465" s="27">
        <v>5250000</v>
      </c>
      <c r="AI465" s="27">
        <v>0</v>
      </c>
      <c r="AJ465" s="27">
        <v>0</v>
      </c>
      <c r="AK465" s="27">
        <v>0</v>
      </c>
      <c r="AL465" s="27">
        <v>0</v>
      </c>
      <c r="AM465">
        <v>194033263</v>
      </c>
    </row>
    <row r="466" spans="1:39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82727</v>
      </c>
      <c r="G466" s="27">
        <v>0</v>
      </c>
      <c r="H466" s="27">
        <v>18066003</v>
      </c>
      <c r="I466" s="27">
        <v>0</v>
      </c>
      <c r="J466" s="27">
        <v>0</v>
      </c>
      <c r="K466" s="27">
        <v>0</v>
      </c>
      <c r="L466" s="27">
        <v>195002075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105951701</v>
      </c>
      <c r="AI466" s="27">
        <v>0</v>
      </c>
      <c r="AJ466" s="27">
        <v>0</v>
      </c>
      <c r="AK466" s="27">
        <v>0</v>
      </c>
      <c r="AL466" s="27">
        <v>0</v>
      </c>
      <c r="AM466">
        <v>319102506</v>
      </c>
    </row>
    <row r="467" spans="1:39" s="6" customFormat="1" ht="15" x14ac:dyDescent="0.25">
      <c r="A467" s="77" t="s">
        <v>1208</v>
      </c>
      <c r="B467" s="28" t="s">
        <v>231</v>
      </c>
      <c r="C467" s="27">
        <v>0</v>
      </c>
      <c r="D467" s="27">
        <v>1206223</v>
      </c>
      <c r="E467" s="27">
        <v>1206223</v>
      </c>
      <c r="F467" s="27">
        <v>1206223</v>
      </c>
      <c r="G467" s="27">
        <v>37460</v>
      </c>
      <c r="H467" s="27">
        <v>1206223</v>
      </c>
      <c r="I467" s="27">
        <v>1206223</v>
      </c>
      <c r="J467" s="27">
        <v>1206223</v>
      </c>
      <c r="K467" s="27">
        <v>1206223</v>
      </c>
      <c r="L467" s="27">
        <v>1206223</v>
      </c>
      <c r="M467" s="27">
        <v>0</v>
      </c>
      <c r="N467" s="27">
        <v>0</v>
      </c>
      <c r="O467" s="27">
        <v>1206223</v>
      </c>
      <c r="P467" s="27">
        <v>1206267</v>
      </c>
      <c r="Q467" s="27">
        <v>1206223</v>
      </c>
      <c r="R467" s="27">
        <v>1206223</v>
      </c>
      <c r="S467" s="27">
        <v>1206223</v>
      </c>
      <c r="T467" s="27">
        <v>0</v>
      </c>
      <c r="U467" s="27">
        <v>0</v>
      </c>
      <c r="V467" s="27">
        <v>0</v>
      </c>
      <c r="W467" s="27">
        <v>1206223</v>
      </c>
      <c r="X467" s="27">
        <v>0</v>
      </c>
      <c r="Y467" s="27">
        <v>1206223</v>
      </c>
      <c r="Z467" s="27">
        <v>1206223</v>
      </c>
      <c r="AA467" s="27">
        <v>1206223</v>
      </c>
      <c r="AB467" s="27">
        <v>0</v>
      </c>
      <c r="AC467" s="27">
        <v>1206223</v>
      </c>
      <c r="AD467" s="27">
        <v>0</v>
      </c>
      <c r="AE467" s="27">
        <v>1206223</v>
      </c>
      <c r="AF467" s="27">
        <v>1206223</v>
      </c>
      <c r="AG467" s="27">
        <v>0</v>
      </c>
      <c r="AH467" s="27">
        <v>0</v>
      </c>
      <c r="AI467" s="27">
        <v>0</v>
      </c>
      <c r="AJ467" s="27">
        <v>1206223</v>
      </c>
      <c r="AK467" s="27">
        <v>1206223</v>
      </c>
      <c r="AL467" s="27">
        <v>0</v>
      </c>
      <c r="AM467">
        <v>26574410</v>
      </c>
    </row>
    <row r="468" spans="1:39" s="6" customFormat="1" ht="15" x14ac:dyDescent="0.25">
      <c r="A468" s="118" t="s">
        <v>1209</v>
      </c>
      <c r="B468" s="119" t="s">
        <v>172</v>
      </c>
      <c r="C468" s="120">
        <v>211</v>
      </c>
      <c r="D468" s="120">
        <v>1206223</v>
      </c>
      <c r="E468" s="120">
        <v>1206223</v>
      </c>
      <c r="F468" s="120">
        <v>1288950</v>
      </c>
      <c r="G468" s="120">
        <v>37460</v>
      </c>
      <c r="H468" s="120">
        <v>21638601</v>
      </c>
      <c r="I468" s="120">
        <v>1206223</v>
      </c>
      <c r="J468" s="120">
        <v>1206223</v>
      </c>
      <c r="K468" s="120">
        <v>1206223</v>
      </c>
      <c r="L468" s="120">
        <v>196208298</v>
      </c>
      <c r="M468" s="120">
        <v>0</v>
      </c>
      <c r="N468" s="120">
        <v>0</v>
      </c>
      <c r="O468" s="120">
        <v>1206223</v>
      </c>
      <c r="P468" s="120">
        <v>1206267</v>
      </c>
      <c r="Q468" s="120">
        <v>1206223</v>
      </c>
      <c r="R468" s="120">
        <v>1206223</v>
      </c>
      <c r="S468" s="120">
        <v>1206223</v>
      </c>
      <c r="T468" s="120">
        <v>0</v>
      </c>
      <c r="U468" s="120">
        <v>0</v>
      </c>
      <c r="V468" s="120">
        <v>0</v>
      </c>
      <c r="W468" s="120">
        <v>117455552</v>
      </c>
      <c r="X468" s="120">
        <v>0</v>
      </c>
      <c r="Y468" s="120">
        <v>1206223</v>
      </c>
      <c r="Z468" s="120">
        <v>9232854</v>
      </c>
      <c r="AA468" s="120">
        <v>1206223</v>
      </c>
      <c r="AB468" s="120">
        <v>0</v>
      </c>
      <c r="AC468" s="120">
        <v>3694237</v>
      </c>
      <c r="AD468" s="120">
        <v>23995323</v>
      </c>
      <c r="AE468" s="120">
        <v>36863603</v>
      </c>
      <c r="AF468" s="120">
        <v>1206223</v>
      </c>
      <c r="AG468" s="120">
        <v>0</v>
      </c>
      <c r="AH468" s="120">
        <v>111201701</v>
      </c>
      <c r="AI468" s="120">
        <v>0</v>
      </c>
      <c r="AJ468" s="120">
        <v>1206223</v>
      </c>
      <c r="AK468" s="120">
        <v>1206223</v>
      </c>
      <c r="AL468" s="120">
        <v>0</v>
      </c>
      <c r="AM468">
        <v>539710179</v>
      </c>
    </row>
    <row r="469" spans="1:39" s="6" customFormat="1" ht="15" x14ac:dyDescent="0.25">
      <c r="A469" s="77" t="s">
        <v>1210</v>
      </c>
      <c r="B469" s="28" t="s">
        <v>229</v>
      </c>
      <c r="C469" s="27">
        <v>517807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45145628</v>
      </c>
      <c r="M469" s="27">
        <v>0</v>
      </c>
      <c r="N469" s="27">
        <v>0</v>
      </c>
      <c r="O469" s="27">
        <v>1487409</v>
      </c>
      <c r="P469" s="27">
        <v>7161741</v>
      </c>
      <c r="Q469" s="27">
        <v>0</v>
      </c>
      <c r="R469" s="27">
        <v>20572</v>
      </c>
      <c r="S469" s="27">
        <v>0</v>
      </c>
      <c r="T469" s="27">
        <v>3857312</v>
      </c>
      <c r="U469" s="27">
        <v>0</v>
      </c>
      <c r="V469" s="27">
        <v>0</v>
      </c>
      <c r="W469" s="27">
        <v>2786358</v>
      </c>
      <c r="X469" s="27">
        <v>0</v>
      </c>
      <c r="Y469" s="27">
        <v>0</v>
      </c>
      <c r="Z469" s="27">
        <v>1000000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4383562</v>
      </c>
      <c r="AL469" s="27">
        <v>3050774</v>
      </c>
      <c r="AM469">
        <v>69485868</v>
      </c>
    </row>
    <row r="470" spans="1:39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2390365437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2390365437</v>
      </c>
    </row>
    <row r="472" spans="1:39" s="6" customFormat="1" ht="15" x14ac:dyDescent="0.25">
      <c r="A472" s="118" t="s">
        <v>1213</v>
      </c>
      <c r="B472" s="119" t="s">
        <v>175</v>
      </c>
      <c r="C472" s="120">
        <v>517807</v>
      </c>
      <c r="D472" s="120">
        <v>0</v>
      </c>
      <c r="E472" s="120">
        <v>0</v>
      </c>
      <c r="F472" s="120">
        <v>2390365437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45145628</v>
      </c>
      <c r="M472" s="120">
        <v>0</v>
      </c>
      <c r="N472" s="120">
        <v>0</v>
      </c>
      <c r="O472" s="120">
        <v>1487409</v>
      </c>
      <c r="P472" s="120">
        <v>7161741</v>
      </c>
      <c r="Q472" s="120">
        <v>0</v>
      </c>
      <c r="R472" s="120">
        <v>20572</v>
      </c>
      <c r="S472" s="120">
        <v>0</v>
      </c>
      <c r="T472" s="120">
        <v>3857312</v>
      </c>
      <c r="U472" s="120">
        <v>0</v>
      </c>
      <c r="V472" s="120">
        <v>0</v>
      </c>
      <c r="W472" s="120">
        <v>2786358</v>
      </c>
      <c r="X472" s="120">
        <v>0</v>
      </c>
      <c r="Y472" s="120">
        <v>0</v>
      </c>
      <c r="Z472" s="120">
        <v>1000000</v>
      </c>
      <c r="AA472" s="120">
        <v>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4383562</v>
      </c>
      <c r="AL472" s="120">
        <v>3050774</v>
      </c>
      <c r="AM472">
        <v>2459851305</v>
      </c>
    </row>
    <row r="473" spans="1:39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0</v>
      </c>
    </row>
    <row r="474" spans="1:39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  <c r="AM474">
        <v>0</v>
      </c>
    </row>
    <row r="475" spans="1:39" s="6" customFormat="1" ht="15" x14ac:dyDescent="0.25">
      <c r="A475" s="77" t="s">
        <v>1216</v>
      </c>
      <c r="B475" s="28" t="s">
        <v>234</v>
      </c>
      <c r="C475" s="27">
        <v>24573182</v>
      </c>
      <c r="D475" s="27">
        <v>0</v>
      </c>
      <c r="E475" s="27">
        <v>0</v>
      </c>
      <c r="F475" s="27">
        <v>739736</v>
      </c>
      <c r="G475" s="27">
        <v>0</v>
      </c>
      <c r="H475" s="27">
        <v>114266508</v>
      </c>
      <c r="I475" s="27">
        <v>0</v>
      </c>
      <c r="J475" s="27">
        <v>0</v>
      </c>
      <c r="K475" s="27">
        <v>0</v>
      </c>
      <c r="L475" s="27">
        <v>4038054</v>
      </c>
      <c r="M475" s="27">
        <v>0</v>
      </c>
      <c r="N475" s="27">
        <v>972728</v>
      </c>
      <c r="O475" s="27">
        <v>0</v>
      </c>
      <c r="P475" s="27">
        <v>0</v>
      </c>
      <c r="Q475" s="27">
        <v>0</v>
      </c>
      <c r="R475" s="27">
        <v>2743637</v>
      </c>
      <c r="S475" s="27">
        <v>700000</v>
      </c>
      <c r="T475" s="27">
        <v>0</v>
      </c>
      <c r="U475" s="27">
        <v>3727273</v>
      </c>
      <c r="V475" s="27">
        <v>0</v>
      </c>
      <c r="W475" s="27">
        <v>372728</v>
      </c>
      <c r="X475" s="27">
        <v>56265648</v>
      </c>
      <c r="Y475" s="27">
        <v>0</v>
      </c>
      <c r="Z475" s="27">
        <v>330000</v>
      </c>
      <c r="AA475" s="27">
        <v>0</v>
      </c>
      <c r="AB475" s="27">
        <v>14091162</v>
      </c>
      <c r="AC475" s="27">
        <v>0</v>
      </c>
      <c r="AD475" s="27">
        <v>0</v>
      </c>
      <c r="AE475" s="27">
        <v>500000</v>
      </c>
      <c r="AF475" s="27">
        <v>0</v>
      </c>
      <c r="AG475" s="27">
        <v>0</v>
      </c>
      <c r="AH475" s="27">
        <v>0</v>
      </c>
      <c r="AI475" s="27">
        <v>0</v>
      </c>
      <c r="AJ475" s="27">
        <v>400000</v>
      </c>
      <c r="AK475" s="27">
        <v>0</v>
      </c>
      <c r="AL475" s="27">
        <v>0</v>
      </c>
      <c r="AM475">
        <v>223720656</v>
      </c>
    </row>
    <row r="476" spans="1:39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26211291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1292364</v>
      </c>
      <c r="AM476">
        <v>27503655</v>
      </c>
    </row>
    <row r="477" spans="1:39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4095979</v>
      </c>
      <c r="G477" s="27">
        <v>0</v>
      </c>
      <c r="H477" s="27">
        <v>23311702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3632100</v>
      </c>
      <c r="AA477" s="27">
        <v>0</v>
      </c>
      <c r="AB477" s="27">
        <v>33636000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64675781</v>
      </c>
    </row>
    <row r="478" spans="1:39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4242872</v>
      </c>
      <c r="G478" s="27">
        <v>0</v>
      </c>
      <c r="H478" s="27">
        <v>0</v>
      </c>
      <c r="I478" s="27">
        <v>19675166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16881316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170863767</v>
      </c>
      <c r="Y478" s="27">
        <v>0</v>
      </c>
      <c r="Z478" s="27">
        <v>0</v>
      </c>
      <c r="AA478" s="27">
        <v>0</v>
      </c>
      <c r="AB478" s="27">
        <v>60741784</v>
      </c>
      <c r="AC478" s="27">
        <v>0</v>
      </c>
      <c r="AD478" s="27">
        <v>0</v>
      </c>
      <c r="AE478" s="27">
        <v>10370848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282775753</v>
      </c>
    </row>
    <row r="479" spans="1:39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36534218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36534218</v>
      </c>
    </row>
    <row r="480" spans="1:39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1323486291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1323486291</v>
      </c>
    </row>
    <row r="481" spans="1:39" s="6" customFormat="1" ht="15" x14ac:dyDescent="0.25">
      <c r="A481" s="118" t="s">
        <v>1222</v>
      </c>
      <c r="B481" s="119" t="s">
        <v>178</v>
      </c>
      <c r="C481" s="120">
        <v>24573182</v>
      </c>
      <c r="D481" s="120">
        <v>0</v>
      </c>
      <c r="E481" s="120">
        <v>0</v>
      </c>
      <c r="F481" s="120">
        <v>9078587</v>
      </c>
      <c r="G481" s="120">
        <v>0</v>
      </c>
      <c r="H481" s="120">
        <v>137578210</v>
      </c>
      <c r="I481" s="120">
        <v>19675166</v>
      </c>
      <c r="J481" s="120">
        <v>0</v>
      </c>
      <c r="K481" s="120">
        <v>0</v>
      </c>
      <c r="L481" s="120">
        <v>1327524345</v>
      </c>
      <c r="M481" s="120">
        <v>0</v>
      </c>
      <c r="N481" s="120">
        <v>27184019</v>
      </c>
      <c r="O481" s="120">
        <v>0</v>
      </c>
      <c r="P481" s="120">
        <v>0</v>
      </c>
      <c r="Q481" s="120">
        <v>0</v>
      </c>
      <c r="R481" s="120">
        <v>56159171</v>
      </c>
      <c r="S481" s="120">
        <v>700000</v>
      </c>
      <c r="T481" s="120">
        <v>0</v>
      </c>
      <c r="U481" s="120">
        <v>3727273</v>
      </c>
      <c r="V481" s="120">
        <v>0</v>
      </c>
      <c r="W481" s="120">
        <v>372728</v>
      </c>
      <c r="X481" s="120">
        <v>227129415</v>
      </c>
      <c r="Y481" s="120">
        <v>0</v>
      </c>
      <c r="Z481" s="120">
        <v>3962100</v>
      </c>
      <c r="AA481" s="120">
        <v>0</v>
      </c>
      <c r="AB481" s="120">
        <v>108468946</v>
      </c>
      <c r="AC481" s="120">
        <v>0</v>
      </c>
      <c r="AD481" s="120">
        <v>0</v>
      </c>
      <c r="AE481" s="120">
        <v>10870848</v>
      </c>
      <c r="AF481" s="120">
        <v>0</v>
      </c>
      <c r="AG481" s="120">
        <v>0</v>
      </c>
      <c r="AH481" s="120">
        <v>0</v>
      </c>
      <c r="AI481" s="120">
        <v>0</v>
      </c>
      <c r="AJ481" s="120">
        <v>400000</v>
      </c>
      <c r="AK481" s="120">
        <v>0</v>
      </c>
      <c r="AL481" s="120">
        <v>1292364</v>
      </c>
      <c r="AM481">
        <v>1958696354</v>
      </c>
    </row>
    <row r="482" spans="1:39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83212</v>
      </c>
      <c r="K482" s="27">
        <v>0</v>
      </c>
      <c r="L482" s="27">
        <v>1491487422</v>
      </c>
      <c r="M482" s="27">
        <v>0</v>
      </c>
      <c r="N482" s="27">
        <v>1946416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20713912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927531</v>
      </c>
      <c r="AD482" s="27">
        <v>0</v>
      </c>
      <c r="AE482" s="27">
        <v>0</v>
      </c>
      <c r="AF482" s="27">
        <v>830689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9372603</v>
      </c>
      <c r="AM482">
        <v>1525361785</v>
      </c>
    </row>
    <row r="483" spans="1:39" s="6" customFormat="1" ht="15" x14ac:dyDescent="0.25">
      <c r="A483" s="77" t="s">
        <v>1224</v>
      </c>
      <c r="B483" s="28" t="s">
        <v>5</v>
      </c>
      <c r="C483" s="27">
        <v>56553090</v>
      </c>
      <c r="D483" s="27">
        <v>2300980</v>
      </c>
      <c r="E483" s="27">
        <v>0</v>
      </c>
      <c r="F483" s="27">
        <v>6019113</v>
      </c>
      <c r="G483" s="27">
        <v>0</v>
      </c>
      <c r="H483" s="27">
        <v>214654880</v>
      </c>
      <c r="I483" s="27">
        <v>1165604</v>
      </c>
      <c r="J483" s="27">
        <v>6902542</v>
      </c>
      <c r="K483" s="27">
        <v>0</v>
      </c>
      <c r="L483" s="27">
        <v>898367</v>
      </c>
      <c r="M483" s="27">
        <v>0</v>
      </c>
      <c r="N483" s="27">
        <v>19135042</v>
      </c>
      <c r="O483" s="27">
        <v>1023480</v>
      </c>
      <c r="P483" s="27">
        <v>0</v>
      </c>
      <c r="Q483" s="27">
        <v>15145875</v>
      </c>
      <c r="R483" s="27">
        <v>8430137</v>
      </c>
      <c r="S483" s="27">
        <v>1711385</v>
      </c>
      <c r="T483" s="27">
        <v>0</v>
      </c>
      <c r="U483" s="27">
        <v>879000</v>
      </c>
      <c r="V483" s="27">
        <v>0</v>
      </c>
      <c r="W483" s="27">
        <v>1360893</v>
      </c>
      <c r="X483" s="27">
        <v>28877980</v>
      </c>
      <c r="Y483" s="27">
        <v>1023480</v>
      </c>
      <c r="Z483" s="27">
        <v>1165604</v>
      </c>
      <c r="AA483" s="27">
        <v>29905953</v>
      </c>
      <c r="AB483" s="27">
        <v>0</v>
      </c>
      <c r="AC483" s="27">
        <v>948775</v>
      </c>
      <c r="AD483" s="27">
        <v>398095471</v>
      </c>
      <c r="AE483" s="27">
        <v>519486</v>
      </c>
      <c r="AF483" s="27">
        <v>14318836</v>
      </c>
      <c r="AG483" s="27">
        <v>0</v>
      </c>
      <c r="AH483" s="27">
        <v>0</v>
      </c>
      <c r="AI483" s="27">
        <v>0</v>
      </c>
      <c r="AJ483" s="27">
        <v>1489315</v>
      </c>
      <c r="AK483" s="27">
        <v>2713763</v>
      </c>
      <c r="AL483" s="27">
        <v>1086929</v>
      </c>
      <c r="AM483">
        <v>816325980</v>
      </c>
    </row>
    <row r="484" spans="1:39" s="6" customFormat="1" ht="15" x14ac:dyDescent="0.25">
      <c r="A484" s="118" t="s">
        <v>1225</v>
      </c>
      <c r="B484" s="119" t="s">
        <v>238</v>
      </c>
      <c r="C484" s="120">
        <v>56553090</v>
      </c>
      <c r="D484" s="120">
        <v>2300980</v>
      </c>
      <c r="E484" s="120">
        <v>0</v>
      </c>
      <c r="F484" s="120">
        <v>6019113</v>
      </c>
      <c r="G484" s="120">
        <v>0</v>
      </c>
      <c r="H484" s="120">
        <v>214654880</v>
      </c>
      <c r="I484" s="120">
        <v>1165604</v>
      </c>
      <c r="J484" s="120">
        <v>6985754</v>
      </c>
      <c r="K484" s="120">
        <v>0</v>
      </c>
      <c r="L484" s="120">
        <v>1492385789</v>
      </c>
      <c r="M484" s="120">
        <v>0</v>
      </c>
      <c r="N484" s="120">
        <v>21081458</v>
      </c>
      <c r="O484" s="120">
        <v>1023480</v>
      </c>
      <c r="P484" s="120">
        <v>0</v>
      </c>
      <c r="Q484" s="120">
        <v>15145875</v>
      </c>
      <c r="R484" s="120">
        <v>8430137</v>
      </c>
      <c r="S484" s="120">
        <v>1711385</v>
      </c>
      <c r="T484" s="120">
        <v>20713912</v>
      </c>
      <c r="U484" s="120">
        <v>879000</v>
      </c>
      <c r="V484" s="120">
        <v>0</v>
      </c>
      <c r="W484" s="120">
        <v>1360893</v>
      </c>
      <c r="X484" s="120">
        <v>28877980</v>
      </c>
      <c r="Y484" s="120">
        <v>1023480</v>
      </c>
      <c r="Z484" s="120">
        <v>1165604</v>
      </c>
      <c r="AA484" s="120">
        <v>29905953</v>
      </c>
      <c r="AB484" s="120">
        <v>0</v>
      </c>
      <c r="AC484" s="120">
        <v>1876306</v>
      </c>
      <c r="AD484" s="120">
        <v>398095471</v>
      </c>
      <c r="AE484" s="120">
        <v>519486</v>
      </c>
      <c r="AF484" s="120">
        <v>15149525</v>
      </c>
      <c r="AG484" s="120">
        <v>0</v>
      </c>
      <c r="AH484" s="120">
        <v>0</v>
      </c>
      <c r="AI484" s="120">
        <v>0</v>
      </c>
      <c r="AJ484" s="120">
        <v>1489315</v>
      </c>
      <c r="AK484" s="120">
        <v>2713763</v>
      </c>
      <c r="AL484" s="120">
        <v>10459532</v>
      </c>
      <c r="AM484">
        <v>2341687765</v>
      </c>
    </row>
    <row r="485" spans="1:39" s="6" customFormat="1" ht="15" x14ac:dyDescent="0.25">
      <c r="A485" s="77" t="s">
        <v>1226</v>
      </c>
      <c r="B485" s="28" t="s">
        <v>186</v>
      </c>
      <c r="C485" s="27">
        <v>2949771610</v>
      </c>
      <c r="D485" s="27">
        <v>858708053</v>
      </c>
      <c r="E485" s="27">
        <v>2731936676</v>
      </c>
      <c r="F485" s="27">
        <v>1182426028</v>
      </c>
      <c r="G485" s="27">
        <v>267262287</v>
      </c>
      <c r="H485" s="27">
        <v>3280769320</v>
      </c>
      <c r="I485" s="27">
        <v>859959895</v>
      </c>
      <c r="J485" s="27">
        <v>448238916</v>
      </c>
      <c r="K485" s="27">
        <v>178766381</v>
      </c>
      <c r="L485" s="27">
        <v>4623312067</v>
      </c>
      <c r="M485" s="27">
        <v>1687342875</v>
      </c>
      <c r="N485" s="27">
        <v>1733151595</v>
      </c>
      <c r="O485" s="27">
        <v>843527564</v>
      </c>
      <c r="P485" s="27">
        <v>573532548</v>
      </c>
      <c r="Q485" s="27">
        <v>900880754</v>
      </c>
      <c r="R485" s="27">
        <v>903015259</v>
      </c>
      <c r="S485" s="27">
        <v>799705899</v>
      </c>
      <c r="T485" s="27">
        <v>11661446579</v>
      </c>
      <c r="U485" s="27">
        <v>27161546</v>
      </c>
      <c r="V485" s="27">
        <v>8782866486</v>
      </c>
      <c r="W485" s="27">
        <v>1776263204</v>
      </c>
      <c r="X485" s="27">
        <v>1440992594</v>
      </c>
      <c r="Y485" s="27">
        <v>268220592</v>
      </c>
      <c r="Z485" s="27">
        <v>718715697</v>
      </c>
      <c r="AA485" s="27">
        <v>434218977</v>
      </c>
      <c r="AB485" s="27">
        <v>3773074282</v>
      </c>
      <c r="AC485" s="27">
        <v>1561443965</v>
      </c>
      <c r="AD485" s="27">
        <v>4266723985</v>
      </c>
      <c r="AE485" s="27">
        <v>4516863501</v>
      </c>
      <c r="AF485" s="27">
        <v>289867144</v>
      </c>
      <c r="AG485" s="27">
        <v>446931666</v>
      </c>
      <c r="AH485" s="27">
        <v>5873354283</v>
      </c>
      <c r="AI485" s="27">
        <v>1005669130</v>
      </c>
      <c r="AJ485" s="27">
        <v>630824457</v>
      </c>
      <c r="AK485" s="27">
        <v>390106308</v>
      </c>
      <c r="AL485" s="27">
        <v>23910475</v>
      </c>
      <c r="AM485">
        <v>72710962598</v>
      </c>
    </row>
    <row r="486" spans="1:39" s="6" customFormat="1" ht="15" x14ac:dyDescent="0.25">
      <c r="A486" s="118" t="s">
        <v>1227</v>
      </c>
      <c r="B486" s="119" t="s">
        <v>240</v>
      </c>
      <c r="C486" s="120">
        <v>2949771610</v>
      </c>
      <c r="D486" s="120">
        <v>858708053</v>
      </c>
      <c r="E486" s="120">
        <v>2731936676</v>
      </c>
      <c r="F486" s="120">
        <v>1182426028</v>
      </c>
      <c r="G486" s="120">
        <v>267262287</v>
      </c>
      <c r="H486" s="120">
        <v>3280769320</v>
      </c>
      <c r="I486" s="120">
        <v>859959895</v>
      </c>
      <c r="J486" s="120">
        <v>448238916</v>
      </c>
      <c r="K486" s="120">
        <v>178766381</v>
      </c>
      <c r="L486" s="120">
        <v>4623312067</v>
      </c>
      <c r="M486" s="120">
        <v>1687342875</v>
      </c>
      <c r="N486" s="120">
        <v>1733151595</v>
      </c>
      <c r="O486" s="120">
        <v>843527564</v>
      </c>
      <c r="P486" s="120">
        <v>573532548</v>
      </c>
      <c r="Q486" s="120">
        <v>900880754</v>
      </c>
      <c r="R486" s="120">
        <v>903015259</v>
      </c>
      <c r="S486" s="120">
        <v>799705899</v>
      </c>
      <c r="T486" s="120">
        <v>11661446579</v>
      </c>
      <c r="U486" s="120">
        <v>27161546</v>
      </c>
      <c r="V486" s="120">
        <v>8782866486</v>
      </c>
      <c r="W486" s="120">
        <v>1776263204</v>
      </c>
      <c r="X486" s="120">
        <v>1440992594</v>
      </c>
      <c r="Y486" s="120">
        <v>268220592</v>
      </c>
      <c r="Z486" s="120">
        <v>718715697</v>
      </c>
      <c r="AA486" s="120">
        <v>434218977</v>
      </c>
      <c r="AB486" s="120">
        <v>3773074282</v>
      </c>
      <c r="AC486" s="120">
        <v>1561443965</v>
      </c>
      <c r="AD486" s="120">
        <v>4266723985</v>
      </c>
      <c r="AE486" s="120">
        <v>4516863501</v>
      </c>
      <c r="AF486" s="120">
        <v>289867144</v>
      </c>
      <c r="AG486" s="120">
        <v>446931666</v>
      </c>
      <c r="AH486" s="120">
        <v>5873354283</v>
      </c>
      <c r="AI486" s="120">
        <v>1005669130</v>
      </c>
      <c r="AJ486" s="120">
        <v>630824457</v>
      </c>
      <c r="AK486" s="120">
        <v>390106308</v>
      </c>
      <c r="AL486" s="120">
        <v>23910475</v>
      </c>
      <c r="AM486">
        <v>72710962598</v>
      </c>
    </row>
    <row r="487" spans="1:39" s="6" customFormat="1" ht="15" collapsed="1" x14ac:dyDescent="0.25">
      <c r="A487" s="78" t="s">
        <v>66</v>
      </c>
      <c r="B487" s="34" t="s">
        <v>228</v>
      </c>
      <c r="C487" s="35">
        <v>3031415900</v>
      </c>
      <c r="D487" s="35">
        <v>862215256</v>
      </c>
      <c r="E487" s="35">
        <v>2733142899</v>
      </c>
      <c r="F487" s="35">
        <v>3589178115</v>
      </c>
      <c r="G487" s="35">
        <v>267299747</v>
      </c>
      <c r="H487" s="35">
        <v>3654641011</v>
      </c>
      <c r="I487" s="35">
        <v>882006888</v>
      </c>
      <c r="J487" s="35">
        <v>456430893</v>
      </c>
      <c r="K487" s="35">
        <v>179972604</v>
      </c>
      <c r="L487" s="35">
        <v>7684576127</v>
      </c>
      <c r="M487" s="35">
        <v>1687342875</v>
      </c>
      <c r="N487" s="35">
        <v>1781417072</v>
      </c>
      <c r="O487" s="35">
        <v>847244676</v>
      </c>
      <c r="P487" s="35">
        <v>581900556</v>
      </c>
      <c r="Q487" s="35">
        <v>917232852</v>
      </c>
      <c r="R487" s="35">
        <v>968831362</v>
      </c>
      <c r="S487" s="35">
        <v>803323507</v>
      </c>
      <c r="T487" s="35">
        <v>11686017803</v>
      </c>
      <c r="U487" s="35">
        <v>31767819</v>
      </c>
      <c r="V487" s="35">
        <v>8782866486</v>
      </c>
      <c r="W487" s="35">
        <v>1898238735</v>
      </c>
      <c r="X487" s="35">
        <v>1696999989</v>
      </c>
      <c r="Y487" s="35">
        <v>270450295</v>
      </c>
      <c r="Z487" s="35">
        <v>734076255</v>
      </c>
      <c r="AA487" s="35">
        <v>465331153</v>
      </c>
      <c r="AB487" s="35">
        <v>3881543228</v>
      </c>
      <c r="AC487" s="35">
        <v>1567089213</v>
      </c>
      <c r="AD487" s="35">
        <v>4688814779</v>
      </c>
      <c r="AE487" s="35">
        <v>4565117438</v>
      </c>
      <c r="AF487" s="35">
        <v>306222892</v>
      </c>
      <c r="AG487" s="35">
        <v>446931666</v>
      </c>
      <c r="AH487" s="35">
        <v>5984555984</v>
      </c>
      <c r="AI487" s="35">
        <v>1005669130</v>
      </c>
      <c r="AJ487" s="35">
        <v>633919995</v>
      </c>
      <c r="AK487" s="35">
        <v>398409856</v>
      </c>
      <c r="AL487" s="35">
        <v>38713145</v>
      </c>
      <c r="AM487">
        <v>80010908201</v>
      </c>
    </row>
    <row r="488" spans="1:39" s="6" customFormat="1" ht="15" x14ac:dyDescent="0.25">
      <c r="A488" s="77" t="s">
        <v>1228</v>
      </c>
      <c r="B488" s="28" t="s">
        <v>144</v>
      </c>
      <c r="C488" s="27">
        <v>28126751</v>
      </c>
      <c r="D488" s="27">
        <v>89485779</v>
      </c>
      <c r="E488" s="27">
        <v>35386865</v>
      </c>
      <c r="F488" s="27">
        <v>32370233</v>
      </c>
      <c r="G488" s="27">
        <v>9361014</v>
      </c>
      <c r="H488" s="27">
        <v>56124379</v>
      </c>
      <c r="I488" s="27">
        <v>1622703</v>
      </c>
      <c r="J488" s="27">
        <v>197729409</v>
      </c>
      <c r="K488" s="27">
        <v>8413008</v>
      </c>
      <c r="L488" s="27">
        <v>187093309</v>
      </c>
      <c r="M488" s="27">
        <v>97690645</v>
      </c>
      <c r="N488" s="27">
        <v>100919443</v>
      </c>
      <c r="O488" s="27">
        <v>137554603</v>
      </c>
      <c r="P488" s="27">
        <v>4442094</v>
      </c>
      <c r="Q488" s="27">
        <v>26555478</v>
      </c>
      <c r="R488" s="27">
        <v>2331341</v>
      </c>
      <c r="S488" s="27">
        <v>5538373</v>
      </c>
      <c r="T488" s="27">
        <v>2154624027</v>
      </c>
      <c r="U488" s="27">
        <v>0</v>
      </c>
      <c r="V488" s="27">
        <v>119818212</v>
      </c>
      <c r="W488" s="27">
        <v>15890996</v>
      </c>
      <c r="X488" s="27">
        <v>18245405</v>
      </c>
      <c r="Y488" s="27">
        <v>3164278</v>
      </c>
      <c r="Z488" s="27">
        <v>12883306</v>
      </c>
      <c r="AA488" s="27">
        <v>13458021</v>
      </c>
      <c r="AB488" s="27">
        <v>30456892</v>
      </c>
      <c r="AC488" s="27">
        <v>91030414</v>
      </c>
      <c r="AD488" s="27">
        <v>226829054</v>
      </c>
      <c r="AE488" s="27">
        <v>14223135</v>
      </c>
      <c r="AF488" s="27">
        <v>10187400</v>
      </c>
      <c r="AG488" s="27">
        <v>180561</v>
      </c>
      <c r="AH488" s="27">
        <v>70944754</v>
      </c>
      <c r="AI488" s="27">
        <v>0</v>
      </c>
      <c r="AJ488" s="27">
        <v>7497118</v>
      </c>
      <c r="AK488" s="27">
        <v>0</v>
      </c>
      <c r="AL488" s="27">
        <v>0</v>
      </c>
      <c r="AM488">
        <v>3810179000</v>
      </c>
    </row>
    <row r="489" spans="1:39" s="6" customFormat="1" ht="15" x14ac:dyDescent="0.25">
      <c r="A489" s="77" t="s">
        <v>1229</v>
      </c>
      <c r="B489" s="28" t="s">
        <v>145</v>
      </c>
      <c r="C489" s="27">
        <v>42706713</v>
      </c>
      <c r="D489" s="27">
        <v>19479075</v>
      </c>
      <c r="E489" s="27">
        <v>3294433</v>
      </c>
      <c r="F489" s="27">
        <v>6727809</v>
      </c>
      <c r="G489" s="27">
        <v>23802763</v>
      </c>
      <c r="H489" s="27">
        <v>80667550</v>
      </c>
      <c r="I489" s="27">
        <v>9030086</v>
      </c>
      <c r="J489" s="27">
        <v>7791649</v>
      </c>
      <c r="K489" s="27">
        <v>19030673</v>
      </c>
      <c r="L489" s="27">
        <v>119528114</v>
      </c>
      <c r="M489" s="27">
        <v>649469795</v>
      </c>
      <c r="N489" s="27">
        <v>24053981</v>
      </c>
      <c r="O489" s="27">
        <v>74176933</v>
      </c>
      <c r="P489" s="27">
        <v>8236198</v>
      </c>
      <c r="Q489" s="27">
        <v>9218741</v>
      </c>
      <c r="R489" s="27">
        <v>168687383</v>
      </c>
      <c r="S489" s="27">
        <v>542359</v>
      </c>
      <c r="T489" s="27">
        <v>2794257707</v>
      </c>
      <c r="U489" s="27">
        <v>0</v>
      </c>
      <c r="V489" s="27">
        <v>302777338</v>
      </c>
      <c r="W489" s="27">
        <v>34014617</v>
      </c>
      <c r="X489" s="27">
        <v>98151598</v>
      </c>
      <c r="Y489" s="27">
        <v>271423</v>
      </c>
      <c r="Z489" s="27">
        <v>0</v>
      </c>
      <c r="AA489" s="27">
        <v>7802367</v>
      </c>
      <c r="AB489" s="27">
        <v>14066475</v>
      </c>
      <c r="AC489" s="27">
        <v>21159219</v>
      </c>
      <c r="AD489" s="27">
        <v>164085556</v>
      </c>
      <c r="AE489" s="27">
        <v>13018716</v>
      </c>
      <c r="AF489" s="27">
        <v>8584151</v>
      </c>
      <c r="AG489" s="27">
        <v>158</v>
      </c>
      <c r="AH489" s="27">
        <v>394162269</v>
      </c>
      <c r="AI489" s="27">
        <v>0</v>
      </c>
      <c r="AJ489" s="27">
        <v>4348428</v>
      </c>
      <c r="AK489" s="27">
        <v>0</v>
      </c>
      <c r="AL489" s="27">
        <v>0</v>
      </c>
      <c r="AM489">
        <v>5123144277</v>
      </c>
    </row>
    <row r="490" spans="1:39" s="6" customFormat="1" ht="15" x14ac:dyDescent="0.25">
      <c r="A490" s="77" t="s">
        <v>1230</v>
      </c>
      <c r="B490" s="28" t="s">
        <v>146</v>
      </c>
      <c r="C490" s="27">
        <v>122790884</v>
      </c>
      <c r="D490" s="27">
        <v>5513845</v>
      </c>
      <c r="E490" s="27">
        <v>1129316</v>
      </c>
      <c r="F490" s="27">
        <v>3481759</v>
      </c>
      <c r="G490" s="27">
        <v>1137581</v>
      </c>
      <c r="H490" s="27">
        <v>46553528</v>
      </c>
      <c r="I490" s="27">
        <v>3977420</v>
      </c>
      <c r="J490" s="27">
        <v>2309476</v>
      </c>
      <c r="K490" s="27">
        <v>56115</v>
      </c>
      <c r="L490" s="27">
        <v>23340141</v>
      </c>
      <c r="M490" s="27">
        <v>6164293</v>
      </c>
      <c r="N490" s="27">
        <v>3512221</v>
      </c>
      <c r="O490" s="27">
        <v>32519578</v>
      </c>
      <c r="P490" s="27">
        <v>469512</v>
      </c>
      <c r="Q490" s="27">
        <v>5732192</v>
      </c>
      <c r="R490" s="27">
        <v>8491224</v>
      </c>
      <c r="S490" s="27">
        <v>2069884</v>
      </c>
      <c r="T490" s="27">
        <v>162793961</v>
      </c>
      <c r="U490" s="27">
        <v>0</v>
      </c>
      <c r="V490" s="27">
        <v>9941009</v>
      </c>
      <c r="W490" s="27">
        <v>1647277</v>
      </c>
      <c r="X490" s="27">
        <v>10766044</v>
      </c>
      <c r="Y490" s="27">
        <v>18808941</v>
      </c>
      <c r="Z490" s="27">
        <v>2523543</v>
      </c>
      <c r="AA490" s="27">
        <v>3060120</v>
      </c>
      <c r="AB490" s="27">
        <v>19688549</v>
      </c>
      <c r="AC490" s="27">
        <v>12949140</v>
      </c>
      <c r="AD490" s="27">
        <v>8721832</v>
      </c>
      <c r="AE490" s="27">
        <v>49853909</v>
      </c>
      <c r="AF490" s="27">
        <v>800499</v>
      </c>
      <c r="AG490" s="27">
        <v>311214</v>
      </c>
      <c r="AH490" s="27">
        <v>36840270</v>
      </c>
      <c r="AI490" s="27">
        <v>0</v>
      </c>
      <c r="AJ490" s="27">
        <v>3597772</v>
      </c>
      <c r="AK490" s="27">
        <v>0</v>
      </c>
      <c r="AL490" s="27">
        <v>0</v>
      </c>
      <c r="AM490">
        <v>611553049</v>
      </c>
    </row>
    <row r="491" spans="1:39" s="6" customFormat="1" ht="15" x14ac:dyDescent="0.25">
      <c r="A491" s="77" t="s">
        <v>1231</v>
      </c>
      <c r="B491" s="28" t="s">
        <v>147</v>
      </c>
      <c r="C491" s="27">
        <v>1348565447</v>
      </c>
      <c r="D491" s="27">
        <v>514765811</v>
      </c>
      <c r="E491" s="27">
        <v>115935812</v>
      </c>
      <c r="F491" s="27">
        <v>63433874</v>
      </c>
      <c r="G491" s="27">
        <v>422528465</v>
      </c>
      <c r="H491" s="27">
        <v>775296098</v>
      </c>
      <c r="I491" s="27">
        <v>42163906</v>
      </c>
      <c r="J491" s="27">
        <v>195021708</v>
      </c>
      <c r="K491" s="27">
        <v>267378193</v>
      </c>
      <c r="L491" s="27">
        <v>181528782</v>
      </c>
      <c r="M491" s="27">
        <v>386361471</v>
      </c>
      <c r="N491" s="27">
        <v>626633759</v>
      </c>
      <c r="O491" s="27">
        <v>324440986</v>
      </c>
      <c r="P491" s="27">
        <v>78408391</v>
      </c>
      <c r="Q491" s="27">
        <v>73943960</v>
      </c>
      <c r="R491" s="27">
        <v>80158132</v>
      </c>
      <c r="S491" s="27">
        <v>58725502</v>
      </c>
      <c r="T491" s="27">
        <v>34979117183</v>
      </c>
      <c r="U491" s="27">
        <v>0</v>
      </c>
      <c r="V491" s="27">
        <v>372442889</v>
      </c>
      <c r="W491" s="27">
        <v>137834989</v>
      </c>
      <c r="X491" s="27">
        <v>473614645</v>
      </c>
      <c r="Y491" s="27">
        <v>122531162</v>
      </c>
      <c r="Z491" s="27">
        <v>137733854</v>
      </c>
      <c r="AA491" s="27">
        <v>39155298</v>
      </c>
      <c r="AB491" s="27">
        <v>236236876</v>
      </c>
      <c r="AC491" s="27">
        <v>243028476</v>
      </c>
      <c r="AD491" s="27">
        <v>29491889</v>
      </c>
      <c r="AE491" s="27">
        <v>317869560</v>
      </c>
      <c r="AF491" s="27">
        <v>294135272</v>
      </c>
      <c r="AG491" s="27">
        <v>73517973</v>
      </c>
      <c r="AH491" s="27">
        <v>1367492157</v>
      </c>
      <c r="AI491" s="27">
        <v>0</v>
      </c>
      <c r="AJ491" s="27">
        <v>149167249</v>
      </c>
      <c r="AK491" s="27">
        <v>32649649</v>
      </c>
      <c r="AL491" s="27">
        <v>0</v>
      </c>
      <c r="AM491">
        <v>44561309418</v>
      </c>
    </row>
    <row r="492" spans="1:39" s="6" customFormat="1" ht="15" x14ac:dyDescent="0.25">
      <c r="A492" s="77" t="s">
        <v>1232</v>
      </c>
      <c r="B492" s="28" t="s">
        <v>148</v>
      </c>
      <c r="C492" s="27">
        <v>7219719</v>
      </c>
      <c r="D492" s="27">
        <v>0</v>
      </c>
      <c r="E492" s="27">
        <v>0</v>
      </c>
      <c r="F492" s="27">
        <v>7219719</v>
      </c>
      <c r="G492" s="27">
        <v>63592679</v>
      </c>
      <c r="H492" s="27">
        <v>7219719</v>
      </c>
      <c r="I492" s="27">
        <v>7219719</v>
      </c>
      <c r="J492" s="27">
        <v>7219719</v>
      </c>
      <c r="K492" s="27">
        <v>7219719</v>
      </c>
      <c r="L492" s="27">
        <v>6408403</v>
      </c>
      <c r="M492" s="27">
        <v>7219719</v>
      </c>
      <c r="N492" s="27">
        <v>0</v>
      </c>
      <c r="O492" s="27">
        <v>0</v>
      </c>
      <c r="P492" s="27">
        <v>7219719</v>
      </c>
      <c r="Q492" s="27">
        <v>0</v>
      </c>
      <c r="R492" s="27">
        <v>7219777</v>
      </c>
      <c r="S492" s="27">
        <v>7219719</v>
      </c>
      <c r="T492" s="27">
        <v>0</v>
      </c>
      <c r="U492" s="27">
        <v>0</v>
      </c>
      <c r="V492" s="27">
        <v>0</v>
      </c>
      <c r="W492" s="27">
        <v>7220719</v>
      </c>
      <c r="X492" s="27">
        <v>0</v>
      </c>
      <c r="Y492" s="27">
        <v>33354492</v>
      </c>
      <c r="Z492" s="27">
        <v>7219719</v>
      </c>
      <c r="AA492" s="27">
        <v>7219719</v>
      </c>
      <c r="AB492" s="27">
        <v>5074592</v>
      </c>
      <c r="AC492" s="27">
        <v>0</v>
      </c>
      <c r="AD492" s="27">
        <v>0</v>
      </c>
      <c r="AE492" s="27">
        <v>0</v>
      </c>
      <c r="AF492" s="27">
        <v>7219719</v>
      </c>
      <c r="AG492" s="27">
        <v>7219719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216727009</v>
      </c>
    </row>
    <row r="493" spans="1:39" s="6" customFormat="1" ht="15" x14ac:dyDescent="0.25">
      <c r="A493" s="77" t="s">
        <v>1233</v>
      </c>
      <c r="B493" s="28" t="s">
        <v>149</v>
      </c>
      <c r="C493" s="27">
        <v>33239053</v>
      </c>
      <c r="D493" s="27">
        <v>67865766</v>
      </c>
      <c r="E493" s="27">
        <v>12092104</v>
      </c>
      <c r="F493" s="27">
        <v>1228241</v>
      </c>
      <c r="G493" s="27">
        <v>4176698</v>
      </c>
      <c r="H493" s="27">
        <v>5102148</v>
      </c>
      <c r="I493" s="27">
        <v>161107</v>
      </c>
      <c r="J493" s="27">
        <v>10021833</v>
      </c>
      <c r="K493" s="27">
        <v>1081872</v>
      </c>
      <c r="L493" s="27">
        <v>8815985</v>
      </c>
      <c r="M493" s="27">
        <v>3450844</v>
      </c>
      <c r="N493" s="27">
        <v>14179621</v>
      </c>
      <c r="O493" s="27">
        <v>23894542</v>
      </c>
      <c r="P493" s="27">
        <v>997701</v>
      </c>
      <c r="Q493" s="27">
        <v>3056166</v>
      </c>
      <c r="R493" s="27">
        <v>2310949</v>
      </c>
      <c r="S493" s="27">
        <v>1225831</v>
      </c>
      <c r="T493" s="27">
        <v>152172651</v>
      </c>
      <c r="U493" s="27">
        <v>0</v>
      </c>
      <c r="V493" s="27">
        <v>21586598</v>
      </c>
      <c r="W493" s="27">
        <v>4444047</v>
      </c>
      <c r="X493" s="27">
        <v>1275648</v>
      </c>
      <c r="Y493" s="27">
        <v>3364060</v>
      </c>
      <c r="Z493" s="27">
        <v>313552</v>
      </c>
      <c r="AA493" s="27">
        <v>2085331</v>
      </c>
      <c r="AB493" s="27">
        <v>10361345</v>
      </c>
      <c r="AC493" s="27">
        <v>63621962</v>
      </c>
      <c r="AD493" s="27">
        <v>84388526</v>
      </c>
      <c r="AE493" s="27">
        <v>22184825</v>
      </c>
      <c r="AF493" s="27">
        <v>3200680</v>
      </c>
      <c r="AG493" s="27">
        <v>2856938</v>
      </c>
      <c r="AH493" s="27">
        <v>26001274</v>
      </c>
      <c r="AI493" s="27">
        <v>0</v>
      </c>
      <c r="AJ493" s="27">
        <v>16839428</v>
      </c>
      <c r="AK493" s="27">
        <v>0</v>
      </c>
      <c r="AL493" s="27">
        <v>0</v>
      </c>
      <c r="AM493">
        <v>607597326</v>
      </c>
    </row>
    <row r="494" spans="1:39" s="6" customFormat="1" ht="15" x14ac:dyDescent="0.25">
      <c r="A494" s="77" t="s">
        <v>1234</v>
      </c>
      <c r="B494" s="28" t="s">
        <v>150</v>
      </c>
      <c r="C494" s="27">
        <v>257653</v>
      </c>
      <c r="D494" s="27">
        <v>3886560</v>
      </c>
      <c r="E494" s="27">
        <v>0</v>
      </c>
      <c r="F494" s="27">
        <v>377870</v>
      </c>
      <c r="G494" s="27">
        <v>314164</v>
      </c>
      <c r="H494" s="27">
        <v>2001722</v>
      </c>
      <c r="I494" s="27">
        <v>21230</v>
      </c>
      <c r="J494" s="27">
        <v>0</v>
      </c>
      <c r="K494" s="27">
        <v>393050</v>
      </c>
      <c r="L494" s="27">
        <v>2170263</v>
      </c>
      <c r="M494" s="27">
        <v>892733</v>
      </c>
      <c r="N494" s="27">
        <v>1820082</v>
      </c>
      <c r="O494" s="27">
        <v>652084</v>
      </c>
      <c r="P494" s="27">
        <v>707269</v>
      </c>
      <c r="Q494" s="27">
        <v>45023</v>
      </c>
      <c r="R494" s="27">
        <v>787921</v>
      </c>
      <c r="S494" s="27">
        <v>31477</v>
      </c>
      <c r="T494" s="27">
        <v>659102</v>
      </c>
      <c r="U494" s="27">
        <v>0</v>
      </c>
      <c r="V494" s="27">
        <v>1327996</v>
      </c>
      <c r="W494" s="27">
        <v>236260</v>
      </c>
      <c r="X494" s="27">
        <v>1049531</v>
      </c>
      <c r="Y494" s="27">
        <v>14443</v>
      </c>
      <c r="Z494" s="27">
        <v>311148</v>
      </c>
      <c r="AA494" s="27">
        <v>0</v>
      </c>
      <c r="AB494" s="27">
        <v>1773571</v>
      </c>
      <c r="AC494" s="27">
        <v>3994091</v>
      </c>
      <c r="AD494" s="27">
        <v>3630592</v>
      </c>
      <c r="AE494" s="27">
        <v>738217</v>
      </c>
      <c r="AF494" s="27">
        <v>66439</v>
      </c>
      <c r="AG494" s="27">
        <v>1050000</v>
      </c>
      <c r="AH494" s="27">
        <v>0</v>
      </c>
      <c r="AI494" s="27">
        <v>0</v>
      </c>
      <c r="AJ494" s="27">
        <v>959133</v>
      </c>
      <c r="AK494" s="27">
        <v>0</v>
      </c>
      <c r="AL494" s="27">
        <v>0</v>
      </c>
      <c r="AM494">
        <v>30169624</v>
      </c>
    </row>
    <row r="495" spans="1:39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471328259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991575308</v>
      </c>
      <c r="AF495" s="27">
        <v>0</v>
      </c>
      <c r="AG495" s="27">
        <v>0</v>
      </c>
      <c r="AH495" s="27">
        <v>4818898947</v>
      </c>
      <c r="AI495" s="27">
        <v>0</v>
      </c>
      <c r="AJ495" s="27">
        <v>0</v>
      </c>
      <c r="AK495" s="27">
        <v>0</v>
      </c>
      <c r="AL495" s="27">
        <v>0</v>
      </c>
      <c r="AM495">
        <v>6281802514</v>
      </c>
    </row>
    <row r="496" spans="1:39" s="6" customFormat="1" ht="15" x14ac:dyDescent="0.25">
      <c r="A496" s="77" t="s">
        <v>1236</v>
      </c>
      <c r="B496" s="28" t="s">
        <v>152</v>
      </c>
      <c r="C496" s="27">
        <v>4770940</v>
      </c>
      <c r="D496" s="27">
        <v>145271</v>
      </c>
      <c r="E496" s="27">
        <v>496082</v>
      </c>
      <c r="F496" s="27">
        <v>0</v>
      </c>
      <c r="G496" s="27">
        <v>6435042</v>
      </c>
      <c r="H496" s="27">
        <v>35136803</v>
      </c>
      <c r="I496" s="27">
        <v>267210</v>
      </c>
      <c r="J496" s="27">
        <v>5808570</v>
      </c>
      <c r="K496" s="27">
        <v>1528213</v>
      </c>
      <c r="L496" s="27">
        <v>61727812</v>
      </c>
      <c r="M496" s="27">
        <v>59536136</v>
      </c>
      <c r="N496" s="27">
        <v>203250168</v>
      </c>
      <c r="O496" s="27">
        <v>17551824</v>
      </c>
      <c r="P496" s="27">
        <v>0</v>
      </c>
      <c r="Q496" s="27">
        <v>0</v>
      </c>
      <c r="R496" s="27">
        <v>3239580</v>
      </c>
      <c r="S496" s="27">
        <v>0</v>
      </c>
      <c r="T496" s="27">
        <v>244315229</v>
      </c>
      <c r="U496" s="27">
        <v>0</v>
      </c>
      <c r="V496" s="27">
        <v>131652939</v>
      </c>
      <c r="W496" s="27">
        <v>13956705</v>
      </c>
      <c r="X496" s="27">
        <v>4124227</v>
      </c>
      <c r="Y496" s="27">
        <v>25615</v>
      </c>
      <c r="Z496" s="27">
        <v>647820</v>
      </c>
      <c r="AA496" s="27">
        <v>148630</v>
      </c>
      <c r="AB496" s="27">
        <v>47484401</v>
      </c>
      <c r="AC496" s="27">
        <v>18984289</v>
      </c>
      <c r="AD496" s="27">
        <v>3171620</v>
      </c>
      <c r="AE496" s="27">
        <v>7873495</v>
      </c>
      <c r="AF496" s="27">
        <v>760271</v>
      </c>
      <c r="AG496" s="27">
        <v>132015</v>
      </c>
      <c r="AH496" s="27">
        <v>145946581</v>
      </c>
      <c r="AI496" s="27">
        <v>0</v>
      </c>
      <c r="AJ496" s="27">
        <v>1079252</v>
      </c>
      <c r="AK496" s="27">
        <v>0</v>
      </c>
      <c r="AL496" s="27">
        <v>0</v>
      </c>
      <c r="AM496">
        <v>1020196740</v>
      </c>
    </row>
    <row r="497" spans="1:39" s="6" customFormat="1" ht="15" x14ac:dyDescent="0.25">
      <c r="A497" s="77" t="s">
        <v>1237</v>
      </c>
      <c r="B497" s="28" t="s">
        <v>153</v>
      </c>
      <c r="C497" s="27">
        <v>107388320</v>
      </c>
      <c r="D497" s="27">
        <v>7235136</v>
      </c>
      <c r="E497" s="27">
        <v>1166461</v>
      </c>
      <c r="F497" s="27">
        <v>2820755</v>
      </c>
      <c r="G497" s="27">
        <v>8929405</v>
      </c>
      <c r="H497" s="27">
        <v>55961615</v>
      </c>
      <c r="I497" s="27">
        <v>3331814</v>
      </c>
      <c r="J497" s="27">
        <v>2900438</v>
      </c>
      <c r="K497" s="27">
        <v>3892907</v>
      </c>
      <c r="L497" s="27">
        <v>17952274</v>
      </c>
      <c r="M497" s="27">
        <v>5403870</v>
      </c>
      <c r="N497" s="27">
        <v>80377389</v>
      </c>
      <c r="O497" s="27">
        <v>5012297</v>
      </c>
      <c r="P497" s="27">
        <v>3178181</v>
      </c>
      <c r="Q497" s="27">
        <v>7370641</v>
      </c>
      <c r="R497" s="27">
        <v>15358546</v>
      </c>
      <c r="S497" s="27">
        <v>3588854</v>
      </c>
      <c r="T497" s="27">
        <v>580732723</v>
      </c>
      <c r="U497" s="27">
        <v>0</v>
      </c>
      <c r="V497" s="27">
        <v>21892789</v>
      </c>
      <c r="W497" s="27">
        <v>5940919</v>
      </c>
      <c r="X497" s="27">
        <v>10279599</v>
      </c>
      <c r="Y497" s="27">
        <v>30395939</v>
      </c>
      <c r="Z497" s="27">
        <v>3383507</v>
      </c>
      <c r="AA497" s="27">
        <v>2917535</v>
      </c>
      <c r="AB497" s="27">
        <v>9806145</v>
      </c>
      <c r="AC497" s="27">
        <v>23997232</v>
      </c>
      <c r="AD497" s="27">
        <v>103176482</v>
      </c>
      <c r="AE497" s="27">
        <v>4095595</v>
      </c>
      <c r="AF497" s="27">
        <v>6613265</v>
      </c>
      <c r="AG497" s="27">
        <v>2748878</v>
      </c>
      <c r="AH497" s="27">
        <v>9748967</v>
      </c>
      <c r="AI497" s="27">
        <v>0</v>
      </c>
      <c r="AJ497" s="27">
        <v>11261994</v>
      </c>
      <c r="AK497" s="27">
        <v>2748878</v>
      </c>
      <c r="AL497" s="27">
        <v>0</v>
      </c>
      <c r="AM497">
        <v>1161609350</v>
      </c>
    </row>
    <row r="498" spans="1:39" s="6" customFormat="1" ht="15" x14ac:dyDescent="0.25">
      <c r="A498" s="77" t="s">
        <v>1238</v>
      </c>
      <c r="B498" s="28" t="s">
        <v>154</v>
      </c>
      <c r="C498" s="27">
        <v>2591120</v>
      </c>
      <c r="D498" s="27">
        <v>33528</v>
      </c>
      <c r="E498" s="27">
        <v>0</v>
      </c>
      <c r="F498" s="27">
        <v>0</v>
      </c>
      <c r="G498" s="27">
        <v>863263</v>
      </c>
      <c r="H498" s="27">
        <v>1234339</v>
      </c>
      <c r="I498" s="27">
        <v>0</v>
      </c>
      <c r="J498" s="27">
        <v>0</v>
      </c>
      <c r="K498" s="27">
        <v>0</v>
      </c>
      <c r="L498" s="27">
        <v>2830937</v>
      </c>
      <c r="M498" s="27">
        <v>220863</v>
      </c>
      <c r="N498" s="27">
        <v>13816737</v>
      </c>
      <c r="O498" s="27">
        <v>35666</v>
      </c>
      <c r="P498" s="27">
        <v>2990</v>
      </c>
      <c r="Q498" s="27">
        <v>0</v>
      </c>
      <c r="R498" s="27">
        <v>1098658</v>
      </c>
      <c r="S498" s="27">
        <v>0</v>
      </c>
      <c r="T498" s="27">
        <v>1499709781</v>
      </c>
      <c r="U498" s="27">
        <v>0</v>
      </c>
      <c r="V498" s="27">
        <v>8845817</v>
      </c>
      <c r="W498" s="27">
        <v>731054</v>
      </c>
      <c r="X498" s="27">
        <v>2483394</v>
      </c>
      <c r="Y498" s="27">
        <v>0</v>
      </c>
      <c r="Z498" s="27">
        <v>0</v>
      </c>
      <c r="AA498" s="27">
        <v>0</v>
      </c>
      <c r="AB498" s="27">
        <v>2566385</v>
      </c>
      <c r="AC498" s="27">
        <v>218733</v>
      </c>
      <c r="AD498" s="27">
        <v>3155920</v>
      </c>
      <c r="AE498" s="27">
        <v>0</v>
      </c>
      <c r="AF498" s="27">
        <v>4774481</v>
      </c>
      <c r="AG498" s="27">
        <v>0</v>
      </c>
      <c r="AH498" s="27">
        <v>42379556</v>
      </c>
      <c r="AI498" s="27">
        <v>0</v>
      </c>
      <c r="AJ498" s="27">
        <v>38220</v>
      </c>
      <c r="AK498" s="27">
        <v>0</v>
      </c>
      <c r="AL498" s="27">
        <v>0</v>
      </c>
      <c r="AM498">
        <v>1587631442</v>
      </c>
    </row>
    <row r="499" spans="1:39" s="6" customFormat="1" ht="15" x14ac:dyDescent="0.25">
      <c r="A499" s="77" t="s">
        <v>1239</v>
      </c>
      <c r="B499" s="28" t="s">
        <v>155</v>
      </c>
      <c r="C499" s="27">
        <v>47708016</v>
      </c>
      <c r="D499" s="27">
        <v>27872185</v>
      </c>
      <c r="E499" s="27">
        <v>34118392</v>
      </c>
      <c r="F499" s="27">
        <v>75754254</v>
      </c>
      <c r="G499" s="27">
        <v>6401504</v>
      </c>
      <c r="H499" s="27">
        <v>87797253</v>
      </c>
      <c r="I499" s="27">
        <v>1536666</v>
      </c>
      <c r="J499" s="27">
        <v>19052</v>
      </c>
      <c r="K499" s="27">
        <v>45995</v>
      </c>
      <c r="L499" s="27">
        <v>162035418</v>
      </c>
      <c r="M499" s="27">
        <v>28290991</v>
      </c>
      <c r="N499" s="27">
        <v>46809391</v>
      </c>
      <c r="O499" s="27">
        <v>20232538</v>
      </c>
      <c r="P499" s="27">
        <v>1451778</v>
      </c>
      <c r="Q499" s="27">
        <v>342781</v>
      </c>
      <c r="R499" s="27">
        <v>71354384</v>
      </c>
      <c r="S499" s="27">
        <v>2080092</v>
      </c>
      <c r="T499" s="27">
        <v>339673112</v>
      </c>
      <c r="U499" s="27">
        <v>0</v>
      </c>
      <c r="V499" s="27">
        <v>84076154</v>
      </c>
      <c r="W499" s="27">
        <v>98325</v>
      </c>
      <c r="X499" s="27">
        <v>22973306</v>
      </c>
      <c r="Y499" s="27">
        <v>12538674</v>
      </c>
      <c r="Z499" s="27">
        <v>741033</v>
      </c>
      <c r="AA499" s="27">
        <v>0</v>
      </c>
      <c r="AB499" s="27">
        <v>43411135</v>
      </c>
      <c r="AC499" s="27">
        <v>98199504</v>
      </c>
      <c r="AD499" s="27">
        <v>6410900</v>
      </c>
      <c r="AE499" s="27">
        <v>615338</v>
      </c>
      <c r="AF499" s="27">
        <v>229184</v>
      </c>
      <c r="AG499" s="27">
        <v>0</v>
      </c>
      <c r="AH499" s="27">
        <v>183872669</v>
      </c>
      <c r="AI499" s="27">
        <v>0</v>
      </c>
      <c r="AJ499" s="27">
        <v>31510924</v>
      </c>
      <c r="AK499" s="27">
        <v>0</v>
      </c>
      <c r="AL499" s="27">
        <v>0</v>
      </c>
      <c r="AM499">
        <v>1438200948</v>
      </c>
    </row>
    <row r="500" spans="1:39" s="6" customFormat="1" ht="15" x14ac:dyDescent="0.25">
      <c r="A500" s="77" t="s">
        <v>1240</v>
      </c>
      <c r="B500" s="28" t="s">
        <v>156</v>
      </c>
      <c r="C500" s="27">
        <v>84877216</v>
      </c>
      <c r="D500" s="27">
        <v>9533704</v>
      </c>
      <c r="E500" s="27">
        <v>28424847</v>
      </c>
      <c r="F500" s="27">
        <v>7352407</v>
      </c>
      <c r="G500" s="27">
        <v>5342192</v>
      </c>
      <c r="H500" s="27">
        <v>297022657</v>
      </c>
      <c r="I500" s="27">
        <v>1971166</v>
      </c>
      <c r="J500" s="27">
        <v>856925</v>
      </c>
      <c r="K500" s="27">
        <v>2033830</v>
      </c>
      <c r="L500" s="27">
        <v>79465335</v>
      </c>
      <c r="M500" s="27">
        <v>25077483</v>
      </c>
      <c r="N500" s="27">
        <v>3810195</v>
      </c>
      <c r="O500" s="27">
        <v>23220162</v>
      </c>
      <c r="P500" s="27">
        <v>2895613</v>
      </c>
      <c r="Q500" s="27">
        <v>17690066</v>
      </c>
      <c r="R500" s="27">
        <v>41143034</v>
      </c>
      <c r="S500" s="27">
        <v>4215414</v>
      </c>
      <c r="T500" s="27">
        <v>654427783</v>
      </c>
      <c r="U500" s="27">
        <v>0</v>
      </c>
      <c r="V500" s="27">
        <v>67829075</v>
      </c>
      <c r="W500" s="27">
        <v>3112265</v>
      </c>
      <c r="X500" s="27">
        <v>18032974</v>
      </c>
      <c r="Y500" s="27">
        <v>87125887</v>
      </c>
      <c r="Z500" s="27">
        <v>2042203</v>
      </c>
      <c r="AA500" s="27">
        <v>2789963</v>
      </c>
      <c r="AB500" s="27">
        <v>33434689</v>
      </c>
      <c r="AC500" s="27">
        <v>47261364</v>
      </c>
      <c r="AD500" s="27">
        <v>15797944</v>
      </c>
      <c r="AE500" s="27">
        <v>113928</v>
      </c>
      <c r="AF500" s="27">
        <v>617741</v>
      </c>
      <c r="AG500" s="27">
        <v>69288</v>
      </c>
      <c r="AH500" s="27">
        <v>65452684</v>
      </c>
      <c r="AI500" s="27">
        <v>0</v>
      </c>
      <c r="AJ500" s="27">
        <v>29910652</v>
      </c>
      <c r="AK500" s="27">
        <v>0</v>
      </c>
      <c r="AL500" s="27">
        <v>0</v>
      </c>
      <c r="AM500">
        <v>1662950686</v>
      </c>
    </row>
    <row r="501" spans="1:39" s="6" customFormat="1" ht="15" x14ac:dyDescent="0.25">
      <c r="A501" s="77" t="s">
        <v>1241</v>
      </c>
      <c r="B501" s="28" t="s">
        <v>70</v>
      </c>
      <c r="C501" s="27">
        <v>195276</v>
      </c>
      <c r="D501" s="27">
        <v>12193025</v>
      </c>
      <c r="E501" s="27">
        <v>517046</v>
      </c>
      <c r="F501" s="27">
        <v>0</v>
      </c>
      <c r="G501" s="27">
        <v>27214469</v>
      </c>
      <c r="H501" s="27">
        <v>6733468</v>
      </c>
      <c r="I501" s="27">
        <v>11575</v>
      </c>
      <c r="J501" s="27">
        <v>0</v>
      </c>
      <c r="K501" s="27">
        <v>56179806</v>
      </c>
      <c r="L501" s="27">
        <v>136854364</v>
      </c>
      <c r="M501" s="27">
        <v>362715732</v>
      </c>
      <c r="N501" s="27">
        <v>436061124</v>
      </c>
      <c r="O501" s="27">
        <v>179864449</v>
      </c>
      <c r="P501" s="27">
        <v>3052347</v>
      </c>
      <c r="Q501" s="27">
        <v>0</v>
      </c>
      <c r="R501" s="27">
        <v>12653991</v>
      </c>
      <c r="S501" s="27">
        <v>0</v>
      </c>
      <c r="T501" s="27">
        <v>2218438239</v>
      </c>
      <c r="U501" s="27">
        <v>0</v>
      </c>
      <c r="V501" s="27">
        <v>176948479</v>
      </c>
      <c r="W501" s="27">
        <v>3466314</v>
      </c>
      <c r="X501" s="27">
        <v>183631737</v>
      </c>
      <c r="Y501" s="27">
        <v>5402715</v>
      </c>
      <c r="Z501" s="27">
        <v>0</v>
      </c>
      <c r="AA501" s="27">
        <v>11832535</v>
      </c>
      <c r="AB501" s="27">
        <v>320312284</v>
      </c>
      <c r="AC501" s="27">
        <v>3001486</v>
      </c>
      <c r="AD501" s="27">
        <v>426946427</v>
      </c>
      <c r="AE501" s="27">
        <v>320302279</v>
      </c>
      <c r="AF501" s="27">
        <v>2011658</v>
      </c>
      <c r="AG501" s="27">
        <v>379096767</v>
      </c>
      <c r="AH501" s="27">
        <v>68572283</v>
      </c>
      <c r="AI501" s="27">
        <v>0</v>
      </c>
      <c r="AJ501" s="27">
        <v>166718761</v>
      </c>
      <c r="AK501" s="27">
        <v>0</v>
      </c>
      <c r="AL501" s="27">
        <v>0</v>
      </c>
      <c r="AM501">
        <v>5520928636</v>
      </c>
    </row>
    <row r="502" spans="1:39" s="6" customFormat="1" ht="15" x14ac:dyDescent="0.25">
      <c r="A502" s="118" t="s">
        <v>1242</v>
      </c>
      <c r="B502" s="119" t="s">
        <v>242</v>
      </c>
      <c r="C502" s="120">
        <v>1830437108</v>
      </c>
      <c r="D502" s="120">
        <v>758009685</v>
      </c>
      <c r="E502" s="120">
        <v>232561358</v>
      </c>
      <c r="F502" s="120">
        <v>200766921</v>
      </c>
      <c r="G502" s="120">
        <v>580099239</v>
      </c>
      <c r="H502" s="120">
        <v>1456851279</v>
      </c>
      <c r="I502" s="120">
        <v>71314602</v>
      </c>
      <c r="J502" s="120">
        <v>429678779</v>
      </c>
      <c r="K502" s="120">
        <v>367253381</v>
      </c>
      <c r="L502" s="120">
        <v>989751137</v>
      </c>
      <c r="M502" s="120">
        <v>1632494575</v>
      </c>
      <c r="N502" s="120">
        <v>1555244111</v>
      </c>
      <c r="O502" s="120">
        <v>839155662</v>
      </c>
      <c r="P502" s="120">
        <v>111061793</v>
      </c>
      <c r="Q502" s="120">
        <v>143955048</v>
      </c>
      <c r="R502" s="120">
        <v>414834920</v>
      </c>
      <c r="S502" s="120">
        <v>85237505</v>
      </c>
      <c r="T502" s="120">
        <v>46252249757</v>
      </c>
      <c r="U502" s="120">
        <v>0</v>
      </c>
      <c r="V502" s="120">
        <v>1319139295</v>
      </c>
      <c r="W502" s="120">
        <v>228594487</v>
      </c>
      <c r="X502" s="120">
        <v>844628108</v>
      </c>
      <c r="Y502" s="120">
        <v>316997629</v>
      </c>
      <c r="Z502" s="120">
        <v>167799685</v>
      </c>
      <c r="AA502" s="120">
        <v>90469519</v>
      </c>
      <c r="AB502" s="120">
        <v>774673339</v>
      </c>
      <c r="AC502" s="120">
        <v>627445910</v>
      </c>
      <c r="AD502" s="120">
        <v>1075806742</v>
      </c>
      <c r="AE502" s="120">
        <v>1742464305</v>
      </c>
      <c r="AF502" s="120">
        <v>339200760</v>
      </c>
      <c r="AG502" s="120">
        <v>467183511</v>
      </c>
      <c r="AH502" s="120">
        <v>7230312411</v>
      </c>
      <c r="AI502" s="120">
        <v>0</v>
      </c>
      <c r="AJ502" s="120">
        <v>422928931</v>
      </c>
      <c r="AK502" s="120">
        <v>35398527</v>
      </c>
      <c r="AL502" s="120">
        <v>0</v>
      </c>
      <c r="AM502">
        <v>73634000019</v>
      </c>
    </row>
    <row r="503" spans="1:39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7219719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7219719</v>
      </c>
    </row>
    <row r="504" spans="1:39" s="6" customFormat="1" ht="15" x14ac:dyDescent="0.25">
      <c r="A504" s="77" t="s">
        <v>1244</v>
      </c>
      <c r="B504" s="28" t="s">
        <v>243</v>
      </c>
      <c r="C504" s="27">
        <v>0</v>
      </c>
      <c r="D504" s="27">
        <v>37940584</v>
      </c>
      <c r="E504" s="27">
        <v>2748878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24642633</v>
      </c>
      <c r="P504" s="27">
        <v>0</v>
      </c>
      <c r="Q504" s="27">
        <v>149084294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3217184</v>
      </c>
      <c r="Y504" s="27">
        <v>0</v>
      </c>
      <c r="Z504" s="27">
        <v>0</v>
      </c>
      <c r="AA504" s="27">
        <v>0</v>
      </c>
      <c r="AB504" s="27">
        <v>7686806</v>
      </c>
      <c r="AC504" s="27">
        <v>0</v>
      </c>
      <c r="AD504" s="27">
        <v>22666208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247986587</v>
      </c>
    </row>
    <row r="505" spans="1:39" s="6" customFormat="1" ht="15" x14ac:dyDescent="0.25">
      <c r="A505" s="118" t="s">
        <v>1245</v>
      </c>
      <c r="B505" s="119" t="s">
        <v>188</v>
      </c>
      <c r="C505" s="120">
        <v>0</v>
      </c>
      <c r="D505" s="120">
        <v>37940584</v>
      </c>
      <c r="E505" s="120">
        <v>2748878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24642633</v>
      </c>
      <c r="P505" s="120">
        <v>0</v>
      </c>
      <c r="Q505" s="120">
        <v>149084294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10436903</v>
      </c>
      <c r="Y505" s="120">
        <v>0</v>
      </c>
      <c r="Z505" s="120">
        <v>0</v>
      </c>
      <c r="AA505" s="120">
        <v>0</v>
      </c>
      <c r="AB505" s="120">
        <v>7686806</v>
      </c>
      <c r="AC505" s="120">
        <v>0</v>
      </c>
      <c r="AD505" s="120">
        <v>22666208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0</v>
      </c>
      <c r="AM505">
        <v>255206306</v>
      </c>
    </row>
    <row r="506" spans="1:39" s="6" customFormat="1" ht="15" x14ac:dyDescent="0.25">
      <c r="A506" s="77" t="s">
        <v>1246</v>
      </c>
      <c r="B506" s="28" t="s">
        <v>144</v>
      </c>
      <c r="C506" s="27">
        <v>256659</v>
      </c>
      <c r="D506" s="27">
        <v>79973455</v>
      </c>
      <c r="E506" s="27">
        <v>205690740</v>
      </c>
      <c r="F506" s="27">
        <v>0</v>
      </c>
      <c r="G506" s="27">
        <v>0</v>
      </c>
      <c r="H506" s="27">
        <v>6197904</v>
      </c>
      <c r="I506" s="27">
        <v>0</v>
      </c>
      <c r="J506" s="27">
        <v>0</v>
      </c>
      <c r="K506" s="27">
        <v>0</v>
      </c>
      <c r="L506" s="27">
        <v>21651857</v>
      </c>
      <c r="M506" s="27">
        <v>14159479</v>
      </c>
      <c r="N506" s="27">
        <v>18867115</v>
      </c>
      <c r="O506" s="27">
        <v>115872355</v>
      </c>
      <c r="P506" s="27">
        <v>6420688</v>
      </c>
      <c r="Q506" s="27">
        <v>31712717</v>
      </c>
      <c r="R506" s="27">
        <v>1227941</v>
      </c>
      <c r="S506" s="27">
        <v>34337</v>
      </c>
      <c r="T506" s="27">
        <v>0</v>
      </c>
      <c r="U506" s="27">
        <v>0</v>
      </c>
      <c r="V506" s="27">
        <v>1155791</v>
      </c>
      <c r="W506" s="27">
        <v>9205052</v>
      </c>
      <c r="X506" s="27">
        <v>78055151</v>
      </c>
      <c r="Y506" s="27">
        <v>683232</v>
      </c>
      <c r="Z506" s="27">
        <v>771414</v>
      </c>
      <c r="AA506" s="27">
        <v>551495</v>
      </c>
      <c r="AB506" s="27">
        <v>276010357</v>
      </c>
      <c r="AC506" s="27">
        <v>21952557</v>
      </c>
      <c r="AD506" s="27">
        <v>0</v>
      </c>
      <c r="AE506" s="27">
        <v>0</v>
      </c>
      <c r="AF506" s="27">
        <v>3955854</v>
      </c>
      <c r="AG506" s="27">
        <v>3990098</v>
      </c>
      <c r="AH506" s="27">
        <v>2263903</v>
      </c>
      <c r="AI506" s="27">
        <v>0</v>
      </c>
      <c r="AJ506" s="27">
        <v>954800</v>
      </c>
      <c r="AK506" s="27">
        <v>0</v>
      </c>
      <c r="AL506" s="27">
        <v>0</v>
      </c>
      <c r="AM506">
        <v>901614951</v>
      </c>
    </row>
    <row r="507" spans="1:39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611020</v>
      </c>
      <c r="N507" s="27">
        <v>3058268</v>
      </c>
      <c r="O507" s="27">
        <v>9035033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140000</v>
      </c>
      <c r="X507" s="27">
        <v>2275859</v>
      </c>
      <c r="Y507" s="27">
        <v>0</v>
      </c>
      <c r="Z507" s="27">
        <v>0</v>
      </c>
      <c r="AA507" s="27">
        <v>209880</v>
      </c>
      <c r="AB507" s="27">
        <v>39972926</v>
      </c>
      <c r="AC507" s="27">
        <v>0</v>
      </c>
      <c r="AD507" s="27">
        <v>300022438</v>
      </c>
      <c r="AE507" s="27">
        <v>355320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0</v>
      </c>
      <c r="AM507">
        <v>355680744</v>
      </c>
    </row>
    <row r="508" spans="1:39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13118188</v>
      </c>
      <c r="M508" s="27">
        <v>0</v>
      </c>
      <c r="N508" s="27">
        <v>52778</v>
      </c>
      <c r="O508" s="27">
        <v>0</v>
      </c>
      <c r="P508" s="27">
        <v>0</v>
      </c>
      <c r="Q508" s="27">
        <v>149650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381790</v>
      </c>
      <c r="Y508" s="27">
        <v>0</v>
      </c>
      <c r="Z508" s="27">
        <v>0</v>
      </c>
      <c r="AA508" s="27">
        <v>0</v>
      </c>
      <c r="AB508" s="27">
        <v>2039380</v>
      </c>
      <c r="AC508" s="27">
        <v>1497466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253113</v>
      </c>
      <c r="AK508" s="27">
        <v>0</v>
      </c>
      <c r="AL508" s="27">
        <v>0</v>
      </c>
      <c r="AM508">
        <v>17492365</v>
      </c>
    </row>
    <row r="509" spans="1:39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372875061</v>
      </c>
      <c r="J509" s="27">
        <v>0</v>
      </c>
      <c r="K509" s="27">
        <v>2606603</v>
      </c>
      <c r="L509" s="27">
        <v>98765464</v>
      </c>
      <c r="M509" s="27">
        <v>23319</v>
      </c>
      <c r="N509" s="27">
        <v>0</v>
      </c>
      <c r="O509" s="27">
        <v>0</v>
      </c>
      <c r="P509" s="27">
        <v>0</v>
      </c>
      <c r="Q509" s="27">
        <v>1038923</v>
      </c>
      <c r="R509" s="27">
        <v>693000</v>
      </c>
      <c r="S509" s="27">
        <v>0</v>
      </c>
      <c r="T509" s="27">
        <v>0</v>
      </c>
      <c r="U509" s="27">
        <v>0</v>
      </c>
      <c r="V509" s="27">
        <v>0</v>
      </c>
      <c r="W509" s="27">
        <v>5936667</v>
      </c>
      <c r="X509" s="27">
        <v>36980616</v>
      </c>
      <c r="Y509" s="27">
        <v>4836903</v>
      </c>
      <c r="Z509" s="27">
        <v>0</v>
      </c>
      <c r="AA509" s="27">
        <v>0</v>
      </c>
      <c r="AB509" s="27">
        <v>243222663</v>
      </c>
      <c r="AC509" s="27">
        <v>6839726</v>
      </c>
      <c r="AD509" s="27">
        <v>0</v>
      </c>
      <c r="AE509" s="27">
        <v>374474520</v>
      </c>
      <c r="AF509" s="27">
        <v>0</v>
      </c>
      <c r="AG509" s="27">
        <v>0</v>
      </c>
      <c r="AH509" s="27">
        <v>0</v>
      </c>
      <c r="AI509" s="27">
        <v>0</v>
      </c>
      <c r="AJ509" s="27">
        <v>4184096</v>
      </c>
      <c r="AK509" s="27">
        <v>0</v>
      </c>
      <c r="AL509" s="27">
        <v>0</v>
      </c>
      <c r="AM509">
        <v>1152477561</v>
      </c>
    </row>
    <row r="510" spans="1:39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559035</v>
      </c>
      <c r="M511" s="27">
        <v>0</v>
      </c>
      <c r="N511" s="27">
        <v>204869</v>
      </c>
      <c r="O511" s="27">
        <v>22401095</v>
      </c>
      <c r="P511" s="27">
        <v>0</v>
      </c>
      <c r="Q511" s="27">
        <v>1367830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682087</v>
      </c>
      <c r="X511" s="27">
        <v>7387402</v>
      </c>
      <c r="Y511" s="27">
        <v>0</v>
      </c>
      <c r="Z511" s="27">
        <v>0</v>
      </c>
      <c r="AA511" s="27">
        <v>0</v>
      </c>
      <c r="AB511" s="27">
        <v>33369539</v>
      </c>
      <c r="AC511" s="27">
        <v>0</v>
      </c>
      <c r="AD511" s="27">
        <v>0</v>
      </c>
      <c r="AE511" s="27">
        <v>8396873</v>
      </c>
      <c r="AF511" s="27">
        <v>0</v>
      </c>
      <c r="AG511" s="27">
        <v>0</v>
      </c>
      <c r="AH511" s="27">
        <v>14268852</v>
      </c>
      <c r="AI511" s="27">
        <v>0</v>
      </c>
      <c r="AJ511" s="27">
        <v>0</v>
      </c>
      <c r="AK511" s="27">
        <v>0</v>
      </c>
      <c r="AL511" s="27">
        <v>0</v>
      </c>
      <c r="AM511">
        <v>88637582</v>
      </c>
    </row>
    <row r="512" spans="1:39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1714266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5863638</v>
      </c>
      <c r="Y512" s="27">
        <v>0</v>
      </c>
      <c r="Z512" s="27">
        <v>0</v>
      </c>
      <c r="AA512" s="27">
        <v>0</v>
      </c>
      <c r="AB512" s="27">
        <v>16868626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24446530</v>
      </c>
    </row>
    <row r="513" spans="1:39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373847</v>
      </c>
      <c r="AI513" s="27">
        <v>0</v>
      </c>
      <c r="AJ513" s="27">
        <v>0</v>
      </c>
      <c r="AK513" s="27">
        <v>0</v>
      </c>
      <c r="AL513" s="27">
        <v>0</v>
      </c>
      <c r="AM513">
        <v>373847</v>
      </c>
    </row>
    <row r="514" spans="1:39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14698160</v>
      </c>
      <c r="I514" s="27">
        <v>0</v>
      </c>
      <c r="J514" s="27">
        <v>0</v>
      </c>
      <c r="K514" s="27">
        <v>0</v>
      </c>
      <c r="L514" s="27">
        <v>947827828</v>
      </c>
      <c r="M514" s="27">
        <v>23681919</v>
      </c>
      <c r="N514" s="27">
        <v>214090</v>
      </c>
      <c r="O514" s="27">
        <v>21502641</v>
      </c>
      <c r="P514" s="27">
        <v>0</v>
      </c>
      <c r="Q514" s="27">
        <v>752140</v>
      </c>
      <c r="R514" s="27">
        <v>0</v>
      </c>
      <c r="S514" s="27">
        <v>0</v>
      </c>
      <c r="T514" s="27">
        <v>0</v>
      </c>
      <c r="U514" s="27">
        <v>0</v>
      </c>
      <c r="V514" s="27">
        <v>9101557</v>
      </c>
      <c r="W514" s="27">
        <v>0</v>
      </c>
      <c r="X514" s="27">
        <v>67347264</v>
      </c>
      <c r="Y514" s="27">
        <v>0</v>
      </c>
      <c r="Z514" s="27">
        <v>0</v>
      </c>
      <c r="AA514" s="27">
        <v>29456</v>
      </c>
      <c r="AB514" s="27">
        <v>125408671</v>
      </c>
      <c r="AC514" s="27">
        <v>261029</v>
      </c>
      <c r="AD514" s="27">
        <v>0</v>
      </c>
      <c r="AE514" s="27">
        <v>131698656</v>
      </c>
      <c r="AF514" s="27">
        <v>0</v>
      </c>
      <c r="AG514" s="27">
        <v>0</v>
      </c>
      <c r="AH514" s="27">
        <v>43231677</v>
      </c>
      <c r="AI514" s="27">
        <v>0</v>
      </c>
      <c r="AJ514" s="27">
        <v>352440</v>
      </c>
      <c r="AK514" s="27">
        <v>0</v>
      </c>
      <c r="AL514" s="27">
        <v>0</v>
      </c>
      <c r="AM514">
        <v>1386107528</v>
      </c>
    </row>
    <row r="515" spans="1:39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24801597</v>
      </c>
      <c r="P515" s="27">
        <v>0</v>
      </c>
      <c r="Q515" s="27">
        <v>195272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29044126</v>
      </c>
      <c r="AC515" s="27">
        <v>865748</v>
      </c>
      <c r="AD515" s="27">
        <v>54620430</v>
      </c>
      <c r="AE515" s="27">
        <v>0</v>
      </c>
      <c r="AF515" s="27">
        <v>0</v>
      </c>
      <c r="AG515" s="27">
        <v>0</v>
      </c>
      <c r="AH515" s="27">
        <v>95219594</v>
      </c>
      <c r="AI515" s="27">
        <v>0</v>
      </c>
      <c r="AJ515" s="27">
        <v>0</v>
      </c>
      <c r="AK515" s="27">
        <v>0</v>
      </c>
      <c r="AL515" s="27">
        <v>0</v>
      </c>
      <c r="AM515">
        <v>204746767</v>
      </c>
    </row>
    <row r="516" spans="1:39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3571821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1769576</v>
      </c>
      <c r="Y516" s="27">
        <v>0</v>
      </c>
      <c r="Z516" s="27">
        <v>0</v>
      </c>
      <c r="AA516" s="27">
        <v>0</v>
      </c>
      <c r="AB516" s="27">
        <v>29600402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24417487</v>
      </c>
      <c r="AI516" s="27">
        <v>0</v>
      </c>
      <c r="AJ516" s="27">
        <v>0</v>
      </c>
      <c r="AK516" s="27">
        <v>0</v>
      </c>
      <c r="AL516" s="27">
        <v>0</v>
      </c>
      <c r="AM516">
        <v>59359286</v>
      </c>
    </row>
    <row r="517" spans="1:39" s="6" customFormat="1" ht="15" x14ac:dyDescent="0.25">
      <c r="A517" s="77" t="s">
        <v>1257</v>
      </c>
      <c r="B517" s="28" t="s">
        <v>155</v>
      </c>
      <c r="C517" s="27">
        <v>9925300</v>
      </c>
      <c r="D517" s="27">
        <v>0</v>
      </c>
      <c r="E517" s="27">
        <v>0</v>
      </c>
      <c r="F517" s="27">
        <v>0</v>
      </c>
      <c r="G517" s="27">
        <v>0</v>
      </c>
      <c r="H517" s="27">
        <v>28825364</v>
      </c>
      <c r="I517" s="27">
        <v>0</v>
      </c>
      <c r="J517" s="27">
        <v>0</v>
      </c>
      <c r="K517" s="27">
        <v>0</v>
      </c>
      <c r="L517" s="27">
        <v>7394616</v>
      </c>
      <c r="M517" s="27">
        <v>0</v>
      </c>
      <c r="N517" s="27">
        <v>801647</v>
      </c>
      <c r="O517" s="27">
        <v>24017823</v>
      </c>
      <c r="P517" s="27">
        <v>0</v>
      </c>
      <c r="Q517" s="27">
        <v>374278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52521549</v>
      </c>
      <c r="Y517" s="27">
        <v>0</v>
      </c>
      <c r="Z517" s="27">
        <v>0</v>
      </c>
      <c r="AA517" s="27">
        <v>0</v>
      </c>
      <c r="AB517" s="27">
        <v>86232147</v>
      </c>
      <c r="AC517" s="27">
        <v>4682095</v>
      </c>
      <c r="AD517" s="27">
        <v>0</v>
      </c>
      <c r="AE517" s="27">
        <v>0</v>
      </c>
      <c r="AF517" s="27">
        <v>262500</v>
      </c>
      <c r="AG517" s="27">
        <v>0</v>
      </c>
      <c r="AH517" s="27">
        <v>8720936</v>
      </c>
      <c r="AI517" s="27">
        <v>0</v>
      </c>
      <c r="AJ517" s="27">
        <v>0</v>
      </c>
      <c r="AK517" s="27">
        <v>0</v>
      </c>
      <c r="AL517" s="27">
        <v>0</v>
      </c>
      <c r="AM517">
        <v>223758255</v>
      </c>
    </row>
    <row r="518" spans="1:39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11212465</v>
      </c>
      <c r="O518" s="27">
        <v>11510102</v>
      </c>
      <c r="P518" s="27">
        <v>0</v>
      </c>
      <c r="Q518" s="27">
        <v>4126598</v>
      </c>
      <c r="R518" s="27">
        <v>0</v>
      </c>
      <c r="S518" s="27">
        <v>497420</v>
      </c>
      <c r="T518" s="27">
        <v>0</v>
      </c>
      <c r="U518" s="27">
        <v>0</v>
      </c>
      <c r="V518" s="27">
        <v>0</v>
      </c>
      <c r="W518" s="27">
        <v>0</v>
      </c>
      <c r="X518" s="27">
        <v>7842611</v>
      </c>
      <c r="Y518" s="27">
        <v>0</v>
      </c>
      <c r="Z518" s="27">
        <v>0</v>
      </c>
      <c r="AA518" s="27">
        <v>0</v>
      </c>
      <c r="AB518" s="27">
        <v>0</v>
      </c>
      <c r="AC518" s="27">
        <v>14685400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49874596</v>
      </c>
    </row>
    <row r="519" spans="1:39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4855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967371311</v>
      </c>
      <c r="AC519" s="27">
        <v>0</v>
      </c>
      <c r="AD519" s="27">
        <v>0</v>
      </c>
      <c r="AE519" s="27">
        <v>53428040</v>
      </c>
      <c r="AF519" s="27">
        <v>0</v>
      </c>
      <c r="AG519" s="27">
        <v>0</v>
      </c>
      <c r="AH519" s="27">
        <v>79261141</v>
      </c>
      <c r="AI519" s="27">
        <v>0</v>
      </c>
      <c r="AJ519" s="27">
        <v>0</v>
      </c>
      <c r="AK519" s="27">
        <v>0</v>
      </c>
      <c r="AL519" s="27">
        <v>0</v>
      </c>
      <c r="AM519">
        <v>1100065347</v>
      </c>
    </row>
    <row r="520" spans="1:39" s="6" customFormat="1" ht="15" x14ac:dyDescent="0.25">
      <c r="A520" s="118" t="s">
        <v>1260</v>
      </c>
      <c r="B520" s="119" t="s">
        <v>191</v>
      </c>
      <c r="C520" s="120">
        <v>10181959</v>
      </c>
      <c r="D520" s="120">
        <v>79973455</v>
      </c>
      <c r="E520" s="120">
        <v>205690740</v>
      </c>
      <c r="F520" s="120">
        <v>0</v>
      </c>
      <c r="G520" s="120">
        <v>0</v>
      </c>
      <c r="H520" s="120">
        <v>49721428</v>
      </c>
      <c r="I520" s="120">
        <v>372875061</v>
      </c>
      <c r="J520" s="120">
        <v>0</v>
      </c>
      <c r="K520" s="120">
        <v>2606603</v>
      </c>
      <c r="L520" s="120">
        <v>1089321843</v>
      </c>
      <c r="M520" s="120">
        <v>38475737</v>
      </c>
      <c r="N520" s="120">
        <v>34411232</v>
      </c>
      <c r="O520" s="120">
        <v>234426733</v>
      </c>
      <c r="P520" s="120">
        <v>6420688</v>
      </c>
      <c r="Q520" s="120">
        <v>39717408</v>
      </c>
      <c r="R520" s="120">
        <v>1920941</v>
      </c>
      <c r="S520" s="120">
        <v>531757</v>
      </c>
      <c r="T520" s="120">
        <v>0</v>
      </c>
      <c r="U520" s="120">
        <v>0</v>
      </c>
      <c r="V520" s="120">
        <v>10257348</v>
      </c>
      <c r="W520" s="120">
        <v>15963806</v>
      </c>
      <c r="X520" s="120">
        <v>260425456</v>
      </c>
      <c r="Y520" s="120">
        <v>5520135</v>
      </c>
      <c r="Z520" s="120">
        <v>771414</v>
      </c>
      <c r="AA520" s="120">
        <v>790831</v>
      </c>
      <c r="AB520" s="120">
        <v>1849140148</v>
      </c>
      <c r="AC520" s="120">
        <v>50784021</v>
      </c>
      <c r="AD520" s="120">
        <v>354642868</v>
      </c>
      <c r="AE520" s="120">
        <v>568353409</v>
      </c>
      <c r="AF520" s="120">
        <v>4218354</v>
      </c>
      <c r="AG520" s="120">
        <v>3990098</v>
      </c>
      <c r="AH520" s="120">
        <v>267757437</v>
      </c>
      <c r="AI520" s="120">
        <v>0</v>
      </c>
      <c r="AJ520" s="120">
        <v>5744449</v>
      </c>
      <c r="AK520" s="120">
        <v>0</v>
      </c>
      <c r="AL520" s="120">
        <v>0</v>
      </c>
      <c r="AM520">
        <v>5564635359</v>
      </c>
    </row>
    <row r="521" spans="1:39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32876493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32876493</v>
      </c>
    </row>
    <row r="522" spans="1:39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586290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>
        <v>586290</v>
      </c>
    </row>
    <row r="525" spans="1:39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  <c r="AM528">
        <v>0</v>
      </c>
    </row>
    <row r="529" spans="1:39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32876493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586290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  <c r="AM535">
        <v>33462783</v>
      </c>
    </row>
    <row r="536" spans="1:39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0</v>
      </c>
    </row>
    <row r="537" spans="1:39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0</v>
      </c>
    </row>
    <row r="539" spans="1:39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297014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297014</v>
      </c>
    </row>
    <row r="540" spans="1:39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297014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  <c r="AM550">
        <v>297014</v>
      </c>
    </row>
    <row r="551" spans="1:39" s="6" customFormat="1" ht="15" x14ac:dyDescent="0.25">
      <c r="A551" s="77" t="s">
        <v>1291</v>
      </c>
      <c r="B551" s="28" t="s">
        <v>194</v>
      </c>
      <c r="C551" s="27">
        <v>0</v>
      </c>
      <c r="D551" s="27">
        <v>8833191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25542092</v>
      </c>
      <c r="AB551" s="27">
        <v>155092</v>
      </c>
      <c r="AC551" s="27">
        <v>11201606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>
        <v>45731981</v>
      </c>
    </row>
    <row r="552" spans="1:39" s="6" customFormat="1" ht="15" x14ac:dyDescent="0.25">
      <c r="A552" s="118" t="s">
        <v>1292</v>
      </c>
      <c r="B552" s="119" t="s">
        <v>194</v>
      </c>
      <c r="C552" s="120">
        <v>0</v>
      </c>
      <c r="D552" s="120">
        <v>8833191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25542092</v>
      </c>
      <c r="AB552" s="120">
        <v>155092</v>
      </c>
      <c r="AC552" s="120">
        <v>11201606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  <c r="AM552">
        <v>45731981</v>
      </c>
    </row>
    <row r="553" spans="1:39" s="6" customFormat="1" ht="15" x14ac:dyDescent="0.25">
      <c r="A553" s="77" t="s">
        <v>1293</v>
      </c>
      <c r="B553" s="28" t="s">
        <v>244</v>
      </c>
      <c r="C553" s="27">
        <v>1356230419</v>
      </c>
      <c r="D553" s="27">
        <v>294094462</v>
      </c>
      <c r="E553" s="27">
        <v>708769</v>
      </c>
      <c r="F553" s="27">
        <v>708769</v>
      </c>
      <c r="G553" s="27">
        <v>11798214</v>
      </c>
      <c r="H553" s="27">
        <v>582455074</v>
      </c>
      <c r="I553" s="27">
        <v>4438525</v>
      </c>
      <c r="J553" s="27">
        <v>58507401</v>
      </c>
      <c r="K553" s="27">
        <v>2812716</v>
      </c>
      <c r="L553" s="27">
        <v>78237933</v>
      </c>
      <c r="M553" s="27">
        <v>0</v>
      </c>
      <c r="N553" s="27">
        <v>0</v>
      </c>
      <c r="O553" s="27">
        <v>12410861</v>
      </c>
      <c r="P553" s="27">
        <v>708803</v>
      </c>
      <c r="Q553" s="27">
        <v>4393332</v>
      </c>
      <c r="R553" s="27">
        <v>115402673</v>
      </c>
      <c r="S553" s="27">
        <v>44501049</v>
      </c>
      <c r="T553" s="27">
        <v>96828244</v>
      </c>
      <c r="U553" s="27">
        <v>0</v>
      </c>
      <c r="V553" s="27">
        <v>0</v>
      </c>
      <c r="W553" s="27">
        <v>708769</v>
      </c>
      <c r="X553" s="27">
        <v>708769</v>
      </c>
      <c r="Y553" s="27">
        <v>708769</v>
      </c>
      <c r="Z553" s="27">
        <v>19925370</v>
      </c>
      <c r="AA553" s="27">
        <v>3846092</v>
      </c>
      <c r="AB553" s="27">
        <v>13384384</v>
      </c>
      <c r="AC553" s="27">
        <v>13424665</v>
      </c>
      <c r="AD553" s="27">
        <v>125383240</v>
      </c>
      <c r="AE553" s="27">
        <v>364049011</v>
      </c>
      <c r="AF553" s="27">
        <v>708769</v>
      </c>
      <c r="AG553" s="27">
        <v>219308769</v>
      </c>
      <c r="AH553" s="27">
        <v>36936081</v>
      </c>
      <c r="AI553" s="27">
        <v>0</v>
      </c>
      <c r="AJ553" s="27">
        <v>708769</v>
      </c>
      <c r="AK553" s="27">
        <v>708769</v>
      </c>
      <c r="AL553" s="27">
        <v>0</v>
      </c>
      <c r="AM553">
        <v>3464747470</v>
      </c>
    </row>
    <row r="554" spans="1:39" s="6" customFormat="1" ht="15" x14ac:dyDescent="0.25">
      <c r="A554" s="118" t="s">
        <v>1294</v>
      </c>
      <c r="B554" s="119" t="s">
        <v>195</v>
      </c>
      <c r="C554" s="120">
        <v>1356230419</v>
      </c>
      <c r="D554" s="120">
        <v>294094462</v>
      </c>
      <c r="E554" s="120">
        <v>708769</v>
      </c>
      <c r="F554" s="120">
        <v>708769</v>
      </c>
      <c r="G554" s="120">
        <v>11798214</v>
      </c>
      <c r="H554" s="120">
        <v>582455074</v>
      </c>
      <c r="I554" s="120">
        <v>4438525</v>
      </c>
      <c r="J554" s="120">
        <v>58507401</v>
      </c>
      <c r="K554" s="120">
        <v>2812716</v>
      </c>
      <c r="L554" s="120">
        <v>78237933</v>
      </c>
      <c r="M554" s="120">
        <v>0</v>
      </c>
      <c r="N554" s="120">
        <v>0</v>
      </c>
      <c r="O554" s="120">
        <v>12410861</v>
      </c>
      <c r="P554" s="120">
        <v>708803</v>
      </c>
      <c r="Q554" s="120">
        <v>4393332</v>
      </c>
      <c r="R554" s="120">
        <v>115402673</v>
      </c>
      <c r="S554" s="120">
        <v>44501049</v>
      </c>
      <c r="T554" s="120">
        <v>96828244</v>
      </c>
      <c r="U554" s="120">
        <v>0</v>
      </c>
      <c r="V554" s="120">
        <v>0</v>
      </c>
      <c r="W554" s="120">
        <v>708769</v>
      </c>
      <c r="X554" s="120">
        <v>708769</v>
      </c>
      <c r="Y554" s="120">
        <v>708769</v>
      </c>
      <c r="Z554" s="120">
        <v>19925370</v>
      </c>
      <c r="AA554" s="120">
        <v>3846092</v>
      </c>
      <c r="AB554" s="120">
        <v>13384384</v>
      </c>
      <c r="AC554" s="120">
        <v>13424665</v>
      </c>
      <c r="AD554" s="120">
        <v>125383240</v>
      </c>
      <c r="AE554" s="120">
        <v>364049011</v>
      </c>
      <c r="AF554" s="120">
        <v>708769</v>
      </c>
      <c r="AG554" s="120">
        <v>219308769</v>
      </c>
      <c r="AH554" s="120">
        <v>36936081</v>
      </c>
      <c r="AI554" s="120">
        <v>0</v>
      </c>
      <c r="AJ554" s="120">
        <v>708769</v>
      </c>
      <c r="AK554" s="120">
        <v>708769</v>
      </c>
      <c r="AL554" s="120">
        <v>0</v>
      </c>
      <c r="AM554">
        <v>3464747470</v>
      </c>
    </row>
    <row r="555" spans="1:39" s="6" customFormat="1" ht="15" collapsed="1" x14ac:dyDescent="0.25">
      <c r="A555" s="78" t="s">
        <v>67</v>
      </c>
      <c r="B555" s="34" t="s">
        <v>241</v>
      </c>
      <c r="C555" s="35">
        <v>3196849486</v>
      </c>
      <c r="D555" s="35">
        <v>1178851377</v>
      </c>
      <c r="E555" s="35">
        <v>441709745</v>
      </c>
      <c r="F555" s="35">
        <v>201475690</v>
      </c>
      <c r="G555" s="35">
        <v>591897453</v>
      </c>
      <c r="H555" s="35">
        <v>2121904274</v>
      </c>
      <c r="I555" s="35">
        <v>448628188</v>
      </c>
      <c r="J555" s="35">
        <v>488186180</v>
      </c>
      <c r="K555" s="35">
        <v>372672700</v>
      </c>
      <c r="L555" s="35">
        <v>2157310913</v>
      </c>
      <c r="M555" s="35">
        <v>1670970312</v>
      </c>
      <c r="N555" s="35">
        <v>1589655343</v>
      </c>
      <c r="O555" s="35">
        <v>1110635889</v>
      </c>
      <c r="P555" s="35">
        <v>118191284</v>
      </c>
      <c r="Q555" s="35">
        <v>337150082</v>
      </c>
      <c r="R555" s="35">
        <v>532158534</v>
      </c>
      <c r="S555" s="35">
        <v>130856601</v>
      </c>
      <c r="T555" s="35">
        <v>46349078001</v>
      </c>
      <c r="U555" s="35">
        <v>0</v>
      </c>
      <c r="V555" s="35">
        <v>1329396643</v>
      </c>
      <c r="W555" s="35">
        <v>245267062</v>
      </c>
      <c r="X555" s="35">
        <v>1116199236</v>
      </c>
      <c r="Y555" s="35">
        <v>323226533</v>
      </c>
      <c r="Z555" s="35">
        <v>188496469</v>
      </c>
      <c r="AA555" s="35">
        <v>120648534</v>
      </c>
      <c r="AB555" s="35">
        <v>2645336783</v>
      </c>
      <c r="AC555" s="35">
        <v>702856202</v>
      </c>
      <c r="AD555" s="35">
        <v>1578499058</v>
      </c>
      <c r="AE555" s="35">
        <v>2674866725</v>
      </c>
      <c r="AF555" s="35">
        <v>344127883</v>
      </c>
      <c r="AG555" s="35">
        <v>690482378</v>
      </c>
      <c r="AH555" s="35">
        <v>7535005929</v>
      </c>
      <c r="AI555" s="35">
        <v>0</v>
      </c>
      <c r="AJ555" s="35">
        <v>429382149</v>
      </c>
      <c r="AK555" s="35">
        <v>36107296</v>
      </c>
      <c r="AL555" s="35">
        <v>0</v>
      </c>
      <c r="AM555">
        <v>82998080932</v>
      </c>
    </row>
    <row r="556" spans="1:39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1143095</v>
      </c>
      <c r="F556" s="27">
        <v>0</v>
      </c>
      <c r="G556" s="27">
        <v>63636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33868680</v>
      </c>
      <c r="AF556" s="27">
        <v>0</v>
      </c>
      <c r="AG556" s="27">
        <v>0</v>
      </c>
      <c r="AH556" s="27">
        <v>0</v>
      </c>
      <c r="AI556" s="27">
        <v>0</v>
      </c>
      <c r="AJ556" s="27">
        <v>14238877</v>
      </c>
      <c r="AK556" s="27">
        <v>0</v>
      </c>
      <c r="AL556" s="27">
        <v>0</v>
      </c>
      <c r="AM556">
        <v>51954123</v>
      </c>
    </row>
    <row r="557" spans="1:39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53500000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53500000</v>
      </c>
    </row>
    <row r="558" spans="1:39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1143095</v>
      </c>
      <c r="F558" s="120">
        <v>0</v>
      </c>
      <c r="G558" s="120">
        <v>63636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53500000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33868680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14238877</v>
      </c>
      <c r="AK558" s="120">
        <v>0</v>
      </c>
      <c r="AL558" s="120">
        <v>0</v>
      </c>
      <c r="AM558">
        <v>105454123</v>
      </c>
    </row>
    <row r="559" spans="1:39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  <c r="AM560">
        <v>0</v>
      </c>
    </row>
    <row r="561" spans="1:39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0</v>
      </c>
    </row>
    <row r="562" spans="1:39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  <c r="AM562">
        <v>0</v>
      </c>
    </row>
    <row r="563" spans="1:39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  <c r="AM564">
        <v>0</v>
      </c>
    </row>
    <row r="565" spans="1:39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1143095</v>
      </c>
      <c r="F565" s="35">
        <v>0</v>
      </c>
      <c r="G565" s="35">
        <v>63636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53500000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33868680</v>
      </c>
      <c r="AF565" s="35">
        <v>0</v>
      </c>
      <c r="AG565" s="35">
        <v>0</v>
      </c>
      <c r="AH565" s="35">
        <v>0</v>
      </c>
      <c r="AI565" s="35">
        <v>0</v>
      </c>
      <c r="AJ565" s="35">
        <v>14238877</v>
      </c>
      <c r="AK565" s="35">
        <v>0</v>
      </c>
      <c r="AL565" s="35">
        <v>0</v>
      </c>
      <c r="AM565">
        <v>105454123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39" width="22.5703125" style="153" bestFit="1" customWidth="1"/>
    <col min="40" max="16384" width="11.42578125" style="153"/>
  </cols>
  <sheetData>
    <row r="1" spans="1:39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2"/>
      <c r="C2" s="180" t="s">
        <v>251</v>
      </c>
      <c r="D2" s="180"/>
      <c r="E2" s="180"/>
      <c r="F2" s="180"/>
      <c r="G2" s="180"/>
      <c r="H2" s="180"/>
      <c r="I2" s="180" t="s">
        <v>251</v>
      </c>
      <c r="J2" s="180"/>
      <c r="K2" s="180"/>
      <c r="L2" s="180"/>
      <c r="M2" s="180"/>
      <c r="N2" s="180"/>
      <c r="O2" s="180" t="s">
        <v>251</v>
      </c>
      <c r="P2" s="180"/>
      <c r="Q2" s="180"/>
      <c r="R2" s="180"/>
      <c r="S2" s="180"/>
      <c r="T2" s="180"/>
      <c r="U2" s="180" t="s">
        <v>251</v>
      </c>
      <c r="V2" s="180"/>
      <c r="W2" s="180"/>
      <c r="X2" s="180"/>
      <c r="Y2" s="180"/>
      <c r="Z2" s="180"/>
      <c r="AA2" s="180" t="s">
        <v>251</v>
      </c>
      <c r="AB2" s="180"/>
      <c r="AC2" s="180"/>
      <c r="AD2" s="180"/>
      <c r="AE2" s="180"/>
      <c r="AF2" s="180"/>
      <c r="AG2" s="180" t="s">
        <v>251</v>
      </c>
      <c r="AH2" s="180"/>
      <c r="AI2" s="180"/>
      <c r="AJ2" s="180"/>
      <c r="AK2" s="180"/>
      <c r="AL2" s="180"/>
    </row>
    <row r="3" spans="1:39" s="50" customFormat="1" ht="18.75" x14ac:dyDescent="0.25">
      <c r="A3" s="9"/>
      <c r="B3" s="83"/>
      <c r="C3" s="181" t="str">
        <f>PROPER(INDICE!$B$5)</f>
        <v>Periodo Julio 2016 - Febrero 2017</v>
      </c>
      <c r="D3" s="181"/>
      <c r="E3" s="181"/>
      <c r="F3" s="181"/>
      <c r="G3" s="181"/>
      <c r="H3" s="181"/>
      <c r="I3" s="181" t="str">
        <f>PROPER(INDICE!$B$5)</f>
        <v>Periodo Julio 2016 - Febrero 2017</v>
      </c>
      <c r="J3" s="181"/>
      <c r="K3" s="181"/>
      <c r="L3" s="181"/>
      <c r="M3" s="181"/>
      <c r="N3" s="181"/>
      <c r="O3" s="181" t="str">
        <f>PROPER(INDICE!$B$5)</f>
        <v>Periodo Julio 2016 - Febrero 2017</v>
      </c>
      <c r="P3" s="181"/>
      <c r="Q3" s="181"/>
      <c r="R3" s="181"/>
      <c r="S3" s="181"/>
      <c r="T3" s="181"/>
      <c r="U3" s="181" t="str">
        <f>PROPER(INDICE!$B$5)</f>
        <v>Periodo Julio 2016 - Febrero 2017</v>
      </c>
      <c r="V3" s="181"/>
      <c r="W3" s="181"/>
      <c r="X3" s="181"/>
      <c r="Y3" s="181"/>
      <c r="Z3" s="181"/>
      <c r="AA3" s="181" t="str">
        <f>PROPER(INDICE!$B$5)</f>
        <v>Periodo Julio 2016 - Febrero 2017</v>
      </c>
      <c r="AB3" s="181"/>
      <c r="AC3" s="181"/>
      <c r="AD3" s="181"/>
      <c r="AE3" s="181"/>
      <c r="AF3" s="181"/>
      <c r="AG3" s="181" t="str">
        <f>PROPER(INDICE!$B$5)</f>
        <v>Periodo Julio 2016 - Febrero 2017</v>
      </c>
      <c r="AH3" s="181"/>
      <c r="AI3" s="181"/>
      <c r="AJ3" s="181"/>
      <c r="AK3" s="181"/>
      <c r="AL3" s="181"/>
    </row>
    <row r="4" spans="1:39" s="50" customFormat="1" ht="15" x14ac:dyDescent="0.25">
      <c r="A4" s="9"/>
      <c r="B4" s="84"/>
      <c r="C4" s="182" t="s">
        <v>71</v>
      </c>
      <c r="D4" s="182"/>
      <c r="E4" s="182"/>
      <c r="F4" s="182"/>
      <c r="G4" s="182"/>
      <c r="H4" s="182"/>
      <c r="I4" s="182" t="s">
        <v>71</v>
      </c>
      <c r="J4" s="182"/>
      <c r="K4" s="182"/>
      <c r="L4" s="182"/>
      <c r="M4" s="182"/>
      <c r="N4" s="182"/>
      <c r="O4" s="182" t="s">
        <v>71</v>
      </c>
      <c r="P4" s="182"/>
      <c r="Q4" s="182"/>
      <c r="R4" s="182"/>
      <c r="S4" s="182"/>
      <c r="T4" s="182"/>
      <c r="U4" s="182" t="s">
        <v>71</v>
      </c>
      <c r="V4" s="182"/>
      <c r="W4" s="182"/>
      <c r="X4" s="182"/>
      <c r="Y4" s="182"/>
      <c r="Z4" s="182"/>
      <c r="AA4" s="182" t="s">
        <v>71</v>
      </c>
      <c r="AB4" s="182"/>
      <c r="AC4" s="182"/>
      <c r="AD4" s="182"/>
      <c r="AE4" s="182"/>
      <c r="AF4" s="182"/>
      <c r="AG4" s="182" t="s">
        <v>71</v>
      </c>
      <c r="AH4" s="182"/>
      <c r="AI4" s="182"/>
      <c r="AJ4" s="182"/>
      <c r="AK4" s="182"/>
      <c r="AL4" s="182"/>
    </row>
    <row r="5" spans="1:39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9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1" t="s">
        <v>1438</v>
      </c>
      <c r="AM6" s="190" t="s">
        <v>1439</v>
      </c>
    </row>
    <row r="7" spans="1:39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91"/>
    </row>
    <row r="8" spans="1:39" s="8" customFormat="1" ht="15" x14ac:dyDescent="0.25">
      <c r="A8" s="70" t="s">
        <v>105</v>
      </c>
      <c r="B8" s="6" t="s">
        <v>1323</v>
      </c>
      <c r="C8" s="160">
        <v>26230561999</v>
      </c>
      <c r="D8" s="160">
        <v>8939073888</v>
      </c>
      <c r="E8" s="160">
        <v>14892244545</v>
      </c>
      <c r="F8" s="160">
        <v>8847256467</v>
      </c>
      <c r="G8" s="160">
        <v>40796805238</v>
      </c>
      <c r="H8" s="160">
        <v>60488063184</v>
      </c>
      <c r="I8" s="160">
        <v>13723801407</v>
      </c>
      <c r="J8" s="160">
        <v>15070793841</v>
      </c>
      <c r="K8" s="160">
        <v>11117827550</v>
      </c>
      <c r="L8" s="160">
        <v>145110845436</v>
      </c>
      <c r="M8" s="160">
        <v>10280577660</v>
      </c>
      <c r="N8" s="160">
        <v>8621304209</v>
      </c>
      <c r="O8" s="160">
        <v>14139790597</v>
      </c>
      <c r="P8" s="160">
        <v>13112981152</v>
      </c>
      <c r="Q8" s="160">
        <v>9375873872</v>
      </c>
      <c r="R8" s="160">
        <v>26829985592</v>
      </c>
      <c r="S8" s="160">
        <v>4357893537</v>
      </c>
      <c r="T8" s="160">
        <v>26197374838</v>
      </c>
      <c r="U8" s="160">
        <v>486800927</v>
      </c>
      <c r="V8" s="160">
        <v>70909641669</v>
      </c>
      <c r="W8" s="160">
        <v>7590031687</v>
      </c>
      <c r="X8" s="160">
        <v>20056726413</v>
      </c>
      <c r="Y8" s="160">
        <v>11977512184</v>
      </c>
      <c r="Z8" s="160">
        <v>41717391459</v>
      </c>
      <c r="AA8" s="160">
        <v>5933458412</v>
      </c>
      <c r="AB8" s="160">
        <v>81420880627</v>
      </c>
      <c r="AC8" s="160">
        <v>26319569817</v>
      </c>
      <c r="AD8" s="160">
        <v>230356627436</v>
      </c>
      <c r="AE8" s="160">
        <v>41342266785</v>
      </c>
      <c r="AF8" s="160">
        <v>16310861746</v>
      </c>
      <c r="AG8" s="160">
        <v>25653607751</v>
      </c>
      <c r="AH8" s="160">
        <v>28836153786</v>
      </c>
      <c r="AI8" s="160">
        <v>0</v>
      </c>
      <c r="AJ8" s="160">
        <v>2895068756</v>
      </c>
      <c r="AK8" s="160">
        <v>4830808255</v>
      </c>
      <c r="AL8" s="160">
        <v>1137573423</v>
      </c>
      <c r="AM8" s="191">
        <v>1075908036145</v>
      </c>
    </row>
    <row r="9" spans="1:39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15651301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60">
        <v>0</v>
      </c>
      <c r="AM9" s="191">
        <v>15651301</v>
      </c>
    </row>
    <row r="10" spans="1:39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500000000</v>
      </c>
      <c r="G10" s="160">
        <v>1778794521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7257450519</v>
      </c>
      <c r="O10" s="160">
        <v>0</v>
      </c>
      <c r="P10" s="160">
        <v>148971848</v>
      </c>
      <c r="Q10" s="160">
        <v>75000000</v>
      </c>
      <c r="R10" s="160">
        <v>100000000</v>
      </c>
      <c r="S10" s="160">
        <v>0</v>
      </c>
      <c r="T10" s="160">
        <v>695874863</v>
      </c>
      <c r="U10" s="160">
        <v>0</v>
      </c>
      <c r="V10" s="160">
        <v>2000000000</v>
      </c>
      <c r="W10" s="160">
        <v>2663058040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632423652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60">
        <v>0</v>
      </c>
      <c r="AM10" s="191">
        <v>18155798194</v>
      </c>
    </row>
    <row r="11" spans="1:39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91">
        <v>0</v>
      </c>
    </row>
    <row r="12" spans="1:39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1508513788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6919159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60">
        <v>0</v>
      </c>
      <c r="AM12" s="191">
        <v>1543312096</v>
      </c>
    </row>
    <row r="13" spans="1:39" s="8" customFormat="1" ht="15" x14ac:dyDescent="0.25">
      <c r="A13" s="70" t="s">
        <v>110</v>
      </c>
      <c r="B13" s="6" t="s">
        <v>178</v>
      </c>
      <c r="C13" s="160">
        <v>49388002</v>
      </c>
      <c r="D13" s="160">
        <v>0</v>
      </c>
      <c r="E13" s="160">
        <v>0</v>
      </c>
      <c r="F13" s="160">
        <v>1102895378</v>
      </c>
      <c r="G13" s="160">
        <v>70000000</v>
      </c>
      <c r="H13" s="160">
        <v>4118203591</v>
      </c>
      <c r="I13" s="160">
        <v>5802462632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1161639709</v>
      </c>
      <c r="S13" s="160">
        <v>0</v>
      </c>
      <c r="T13" s="160">
        <v>11104668032</v>
      </c>
      <c r="U13" s="160">
        <v>5057188227</v>
      </c>
      <c r="V13" s="160">
        <v>0</v>
      </c>
      <c r="W13" s="160">
        <v>2187276797</v>
      </c>
      <c r="X13" s="160">
        <v>6160695373</v>
      </c>
      <c r="Y13" s="160">
        <v>0</v>
      </c>
      <c r="Z13" s="160">
        <v>383087540</v>
      </c>
      <c r="AA13" s="160">
        <v>0</v>
      </c>
      <c r="AB13" s="160">
        <v>14675651199</v>
      </c>
      <c r="AC13" s="160">
        <v>0</v>
      </c>
      <c r="AD13" s="160">
        <v>0</v>
      </c>
      <c r="AE13" s="160">
        <v>440752157</v>
      </c>
      <c r="AF13" s="160">
        <v>1857364648</v>
      </c>
      <c r="AG13" s="160">
        <v>0</v>
      </c>
      <c r="AH13" s="160">
        <v>2058315312</v>
      </c>
      <c r="AI13" s="160">
        <v>0</v>
      </c>
      <c r="AJ13" s="160">
        <v>0</v>
      </c>
      <c r="AK13" s="160">
        <v>0</v>
      </c>
      <c r="AL13" s="160">
        <v>0</v>
      </c>
      <c r="AM13" s="191">
        <v>58077790178</v>
      </c>
    </row>
    <row r="14" spans="1:39" s="8" customFormat="1" ht="18.75" customHeight="1" x14ac:dyDescent="0.25">
      <c r="A14" s="108"/>
      <c r="B14" s="20" t="s">
        <v>111</v>
      </c>
      <c r="C14" s="161">
        <v>26295174752</v>
      </c>
      <c r="D14" s="161">
        <v>8939073888</v>
      </c>
      <c r="E14" s="161">
        <v>14892244545</v>
      </c>
      <c r="F14" s="161">
        <v>10478030994</v>
      </c>
      <c r="G14" s="161">
        <v>42645599759</v>
      </c>
      <c r="H14" s="161">
        <v>67548780563</v>
      </c>
      <c r="I14" s="161">
        <v>19526264039</v>
      </c>
      <c r="J14" s="161">
        <v>15360793841</v>
      </c>
      <c r="K14" s="161">
        <v>11117827550</v>
      </c>
      <c r="L14" s="161">
        <v>145110845436</v>
      </c>
      <c r="M14" s="161">
        <v>10280577660</v>
      </c>
      <c r="N14" s="161">
        <v>15878754728</v>
      </c>
      <c r="O14" s="161">
        <v>15008424932</v>
      </c>
      <c r="P14" s="161">
        <v>13951520246</v>
      </c>
      <c r="Q14" s="161">
        <v>9450873872</v>
      </c>
      <c r="R14" s="161">
        <v>28091625301</v>
      </c>
      <c r="S14" s="161">
        <v>4357893537</v>
      </c>
      <c r="T14" s="161">
        <v>37997917733</v>
      </c>
      <c r="U14" s="161">
        <v>5559640455</v>
      </c>
      <c r="V14" s="161">
        <v>72909641669</v>
      </c>
      <c r="W14" s="161">
        <v>12440366524</v>
      </c>
      <c r="X14" s="161">
        <v>26217421786</v>
      </c>
      <c r="Y14" s="161">
        <v>11977512184</v>
      </c>
      <c r="Z14" s="161">
        <v>42955478999</v>
      </c>
      <c r="AA14" s="161">
        <v>5933458412</v>
      </c>
      <c r="AB14" s="161">
        <v>96096531826</v>
      </c>
      <c r="AC14" s="161">
        <v>26319569817</v>
      </c>
      <c r="AD14" s="161">
        <v>230356627436</v>
      </c>
      <c r="AE14" s="161">
        <v>42415442594</v>
      </c>
      <c r="AF14" s="161">
        <v>18175145553</v>
      </c>
      <c r="AG14" s="161">
        <v>25653607751</v>
      </c>
      <c r="AH14" s="161">
        <v>30894469098</v>
      </c>
      <c r="AI14" s="161">
        <v>0</v>
      </c>
      <c r="AJ14" s="161">
        <v>2895068756</v>
      </c>
      <c r="AK14" s="161">
        <v>4830808255</v>
      </c>
      <c r="AL14" s="161">
        <v>1137573423</v>
      </c>
      <c r="AM14" s="192">
        <v>1153700587914</v>
      </c>
    </row>
    <row r="15" spans="1:39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91"/>
    </row>
    <row r="16" spans="1:39" s="8" customFormat="1" ht="15" x14ac:dyDescent="0.25">
      <c r="A16" s="70" t="s">
        <v>1304</v>
      </c>
      <c r="B16" s="8" t="s">
        <v>252</v>
      </c>
      <c r="C16" s="160">
        <v>24931125109</v>
      </c>
      <c r="D16" s="160">
        <v>18837089582</v>
      </c>
      <c r="E16" s="160">
        <v>12691188004</v>
      </c>
      <c r="F16" s="160">
        <v>11983873039</v>
      </c>
      <c r="G16" s="160">
        <v>33186040793</v>
      </c>
      <c r="H16" s="160">
        <v>100568922630</v>
      </c>
      <c r="I16" s="160">
        <v>13586119345</v>
      </c>
      <c r="J16" s="160">
        <v>4134214206</v>
      </c>
      <c r="K16" s="160">
        <v>6453043423</v>
      </c>
      <c r="L16" s="160">
        <v>71152224553</v>
      </c>
      <c r="M16" s="160">
        <v>22193688405</v>
      </c>
      <c r="N16" s="160">
        <v>35343389127</v>
      </c>
      <c r="O16" s="160">
        <v>19943445396</v>
      </c>
      <c r="P16" s="160">
        <v>9052991006</v>
      </c>
      <c r="Q16" s="160">
        <v>6904254437</v>
      </c>
      <c r="R16" s="160">
        <v>11290370711</v>
      </c>
      <c r="S16" s="160">
        <v>1775914031</v>
      </c>
      <c r="T16" s="160">
        <v>57676448977</v>
      </c>
      <c r="U16" s="160">
        <v>0</v>
      </c>
      <c r="V16" s="160">
        <v>48985169714</v>
      </c>
      <c r="W16" s="160">
        <v>15472902946</v>
      </c>
      <c r="X16" s="160">
        <v>28873867731</v>
      </c>
      <c r="Y16" s="160">
        <v>5219889901</v>
      </c>
      <c r="Z16" s="160">
        <v>42058431158</v>
      </c>
      <c r="AA16" s="160">
        <v>2915467258</v>
      </c>
      <c r="AB16" s="160">
        <v>99181260578</v>
      </c>
      <c r="AC16" s="160">
        <v>27059447725</v>
      </c>
      <c r="AD16" s="160">
        <v>163065132520</v>
      </c>
      <c r="AE16" s="160">
        <v>47746541595</v>
      </c>
      <c r="AF16" s="160">
        <v>14998884224</v>
      </c>
      <c r="AG16" s="160">
        <v>18847525680</v>
      </c>
      <c r="AH16" s="160">
        <v>39748043284</v>
      </c>
      <c r="AI16" s="160">
        <v>0</v>
      </c>
      <c r="AJ16" s="160">
        <v>16256144401</v>
      </c>
      <c r="AK16" s="160">
        <v>5581508797</v>
      </c>
      <c r="AL16" s="160">
        <v>461470901</v>
      </c>
      <c r="AM16" s="191">
        <v>1038176031187</v>
      </c>
    </row>
    <row r="17" spans="1:39" s="8" customFormat="1" ht="15" x14ac:dyDescent="0.25">
      <c r="A17" s="70" t="s">
        <v>1305</v>
      </c>
      <c r="B17" s="6" t="s">
        <v>253</v>
      </c>
      <c r="C17" s="160">
        <v>126661226</v>
      </c>
      <c r="D17" s="160">
        <v>433553058</v>
      </c>
      <c r="E17" s="160">
        <v>433553058</v>
      </c>
      <c r="F17" s="160">
        <v>560214284</v>
      </c>
      <c r="G17" s="160">
        <v>433553058</v>
      </c>
      <c r="H17" s="160">
        <v>560214284</v>
      </c>
      <c r="I17" s="160">
        <v>560214284</v>
      </c>
      <c r="J17" s="160">
        <v>560214284</v>
      </c>
      <c r="K17" s="160">
        <v>560214284</v>
      </c>
      <c r="L17" s="160">
        <v>576968298</v>
      </c>
      <c r="M17" s="160">
        <v>560214284</v>
      </c>
      <c r="N17" s="160">
        <v>0</v>
      </c>
      <c r="O17" s="160">
        <v>433553058</v>
      </c>
      <c r="P17" s="160">
        <v>560214284</v>
      </c>
      <c r="Q17" s="160">
        <v>433553058</v>
      </c>
      <c r="R17" s="160">
        <v>560214287</v>
      </c>
      <c r="S17" s="160">
        <v>560214284</v>
      </c>
      <c r="T17" s="160">
        <v>0</v>
      </c>
      <c r="U17" s="160">
        <v>0</v>
      </c>
      <c r="V17" s="160">
        <v>0</v>
      </c>
      <c r="W17" s="160">
        <v>560214284</v>
      </c>
      <c r="X17" s="160">
        <v>560214284</v>
      </c>
      <c r="Y17" s="160">
        <v>433553058</v>
      </c>
      <c r="Z17" s="160">
        <v>560214284</v>
      </c>
      <c r="AA17" s="160">
        <v>560214284</v>
      </c>
      <c r="AB17" s="160">
        <v>563407254</v>
      </c>
      <c r="AC17" s="160">
        <v>433553058</v>
      </c>
      <c r="AD17" s="160">
        <v>0</v>
      </c>
      <c r="AE17" s="160">
        <v>433553058</v>
      </c>
      <c r="AF17" s="160">
        <v>560214284</v>
      </c>
      <c r="AG17" s="160">
        <v>560214284</v>
      </c>
      <c r="AH17" s="160">
        <v>0</v>
      </c>
      <c r="AI17" s="160">
        <v>0</v>
      </c>
      <c r="AJ17" s="160">
        <v>433553058</v>
      </c>
      <c r="AK17" s="160">
        <v>433553058</v>
      </c>
      <c r="AL17" s="160">
        <v>0</v>
      </c>
      <c r="AM17" s="191">
        <v>14005781621</v>
      </c>
    </row>
    <row r="18" spans="1:39" s="8" customFormat="1" ht="15" x14ac:dyDescent="0.25">
      <c r="A18" s="70" t="s">
        <v>1306</v>
      </c>
      <c r="B18" s="6" t="s">
        <v>254</v>
      </c>
      <c r="C18" s="160">
        <v>55731187</v>
      </c>
      <c r="D18" s="160">
        <v>95671367</v>
      </c>
      <c r="E18" s="160">
        <v>379110791</v>
      </c>
      <c r="F18" s="160">
        <v>1689409</v>
      </c>
      <c r="G18" s="160">
        <v>39893457</v>
      </c>
      <c r="H18" s="160">
        <v>22472100</v>
      </c>
      <c r="I18" s="160">
        <v>394401342</v>
      </c>
      <c r="J18" s="160">
        <v>40340738</v>
      </c>
      <c r="K18" s="160">
        <v>20456645</v>
      </c>
      <c r="L18" s="160">
        <v>646518988</v>
      </c>
      <c r="M18" s="160">
        <v>539296537</v>
      </c>
      <c r="N18" s="160">
        <v>76390490</v>
      </c>
      <c r="O18" s="160">
        <v>47032543</v>
      </c>
      <c r="P18" s="160">
        <v>96733816</v>
      </c>
      <c r="Q18" s="160">
        <v>259949150</v>
      </c>
      <c r="R18" s="160">
        <v>922172</v>
      </c>
      <c r="S18" s="160">
        <v>25415507</v>
      </c>
      <c r="T18" s="160">
        <v>0</v>
      </c>
      <c r="U18" s="160">
        <v>0</v>
      </c>
      <c r="V18" s="160">
        <v>619990</v>
      </c>
      <c r="W18" s="160">
        <v>62548683</v>
      </c>
      <c r="X18" s="160">
        <v>759234677</v>
      </c>
      <c r="Y18" s="160">
        <v>24784036</v>
      </c>
      <c r="Z18" s="160">
        <v>43888389</v>
      </c>
      <c r="AA18" s="160">
        <v>29234867</v>
      </c>
      <c r="AB18" s="160">
        <v>1519878953</v>
      </c>
      <c r="AC18" s="160">
        <v>578988970</v>
      </c>
      <c r="AD18" s="160">
        <v>0</v>
      </c>
      <c r="AE18" s="160">
        <v>343111647</v>
      </c>
      <c r="AF18" s="160">
        <v>14027355</v>
      </c>
      <c r="AG18" s="160">
        <v>54672000</v>
      </c>
      <c r="AH18" s="160">
        <v>0</v>
      </c>
      <c r="AI18" s="160">
        <v>0</v>
      </c>
      <c r="AJ18" s="160">
        <v>33078739</v>
      </c>
      <c r="AK18" s="160">
        <v>0</v>
      </c>
      <c r="AL18" s="160">
        <v>0</v>
      </c>
      <c r="AM18" s="191">
        <v>6206094545</v>
      </c>
    </row>
    <row r="19" spans="1:39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60">
        <v>0</v>
      </c>
      <c r="AM19" s="191">
        <v>0</v>
      </c>
    </row>
    <row r="20" spans="1:39" s="8" customFormat="1" ht="15" x14ac:dyDescent="0.25">
      <c r="A20" s="117"/>
      <c r="B20" s="115" t="s">
        <v>1385</v>
      </c>
      <c r="C20" s="162">
        <v>25113517522</v>
      </c>
      <c r="D20" s="162">
        <v>19366314007</v>
      </c>
      <c r="E20" s="162">
        <v>13503851853</v>
      </c>
      <c r="F20" s="162">
        <v>12545776732</v>
      </c>
      <c r="G20" s="162">
        <v>33659487308</v>
      </c>
      <c r="H20" s="162">
        <v>101151609014</v>
      </c>
      <c r="I20" s="162">
        <v>14540734971</v>
      </c>
      <c r="J20" s="162">
        <v>4734769228</v>
      </c>
      <c r="K20" s="162">
        <v>7033714352</v>
      </c>
      <c r="L20" s="162">
        <v>72375711839</v>
      </c>
      <c r="M20" s="162">
        <v>23293199226</v>
      </c>
      <c r="N20" s="162">
        <v>35419779617</v>
      </c>
      <c r="O20" s="162">
        <v>20424030997</v>
      </c>
      <c r="P20" s="162">
        <v>9709939106</v>
      </c>
      <c r="Q20" s="162">
        <v>7597756645</v>
      </c>
      <c r="R20" s="162">
        <v>11851507170</v>
      </c>
      <c r="S20" s="162">
        <v>2361543822</v>
      </c>
      <c r="T20" s="162">
        <v>57676448977</v>
      </c>
      <c r="U20" s="162">
        <v>0</v>
      </c>
      <c r="V20" s="162">
        <v>48985789704</v>
      </c>
      <c r="W20" s="162">
        <v>16095665913</v>
      </c>
      <c r="X20" s="162">
        <v>30193316692</v>
      </c>
      <c r="Y20" s="162">
        <v>5678226995</v>
      </c>
      <c r="Z20" s="162">
        <v>42662533831</v>
      </c>
      <c r="AA20" s="162">
        <v>3504916409</v>
      </c>
      <c r="AB20" s="162">
        <v>101264546785</v>
      </c>
      <c r="AC20" s="162">
        <v>28071989753</v>
      </c>
      <c r="AD20" s="162">
        <v>163065132520</v>
      </c>
      <c r="AE20" s="162">
        <v>48523206300</v>
      </c>
      <c r="AF20" s="162">
        <v>15573125863</v>
      </c>
      <c r="AG20" s="162">
        <v>19462411964</v>
      </c>
      <c r="AH20" s="162">
        <v>39748043284</v>
      </c>
      <c r="AI20" s="162">
        <v>0</v>
      </c>
      <c r="AJ20" s="162">
        <v>16722776198</v>
      </c>
      <c r="AK20" s="162">
        <v>6015061855</v>
      </c>
      <c r="AL20" s="162">
        <v>461470901</v>
      </c>
      <c r="AM20" s="193">
        <v>1058387907353</v>
      </c>
    </row>
    <row r="21" spans="1:39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2054543149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4023118700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91">
        <v>6174682481</v>
      </c>
    </row>
    <row r="22" spans="1:39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60">
        <v>0</v>
      </c>
      <c r="AM22" s="191">
        <v>33631181</v>
      </c>
    </row>
    <row r="23" spans="1:39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2088174330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4023118700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62">
        <v>0</v>
      </c>
      <c r="AM23" s="193">
        <v>6208313662</v>
      </c>
    </row>
    <row r="24" spans="1:39" s="152" customFormat="1" ht="15" x14ac:dyDescent="0.25">
      <c r="A24" s="150"/>
      <c r="B24" s="151" t="s">
        <v>1386</v>
      </c>
      <c r="C24" s="163">
        <v>25113517522</v>
      </c>
      <c r="D24" s="163">
        <v>19366314007</v>
      </c>
      <c r="E24" s="163">
        <v>13503851853</v>
      </c>
      <c r="F24" s="163">
        <v>12642797364</v>
      </c>
      <c r="G24" s="163">
        <v>33659487308</v>
      </c>
      <c r="H24" s="163">
        <v>101151609014</v>
      </c>
      <c r="I24" s="163">
        <v>14540734971</v>
      </c>
      <c r="J24" s="163">
        <v>4734769228</v>
      </c>
      <c r="K24" s="163">
        <v>7033714352</v>
      </c>
      <c r="L24" s="163">
        <v>72375711839</v>
      </c>
      <c r="M24" s="163">
        <v>23293199226</v>
      </c>
      <c r="N24" s="163">
        <v>35419779617</v>
      </c>
      <c r="O24" s="163">
        <v>20424030997</v>
      </c>
      <c r="P24" s="163">
        <v>9709939106</v>
      </c>
      <c r="Q24" s="163">
        <v>7597756645</v>
      </c>
      <c r="R24" s="163">
        <v>11851507170</v>
      </c>
      <c r="S24" s="163">
        <v>2361543822</v>
      </c>
      <c r="T24" s="163">
        <v>59764623307</v>
      </c>
      <c r="U24" s="163">
        <v>0</v>
      </c>
      <c r="V24" s="163">
        <v>48985789704</v>
      </c>
      <c r="W24" s="163">
        <v>16095665913</v>
      </c>
      <c r="X24" s="163">
        <v>30193316692</v>
      </c>
      <c r="Y24" s="163">
        <v>5678226995</v>
      </c>
      <c r="Z24" s="163">
        <v>42662533831</v>
      </c>
      <c r="AA24" s="163">
        <v>3504916409</v>
      </c>
      <c r="AB24" s="163">
        <v>105287665485</v>
      </c>
      <c r="AC24" s="163">
        <v>28071989753</v>
      </c>
      <c r="AD24" s="163">
        <v>163065132520</v>
      </c>
      <c r="AE24" s="163">
        <v>48523206300</v>
      </c>
      <c r="AF24" s="163">
        <v>15573125863</v>
      </c>
      <c r="AG24" s="163">
        <v>19462411964</v>
      </c>
      <c r="AH24" s="163">
        <v>39748043284</v>
      </c>
      <c r="AI24" s="163">
        <v>0</v>
      </c>
      <c r="AJ24" s="163">
        <v>16722776198</v>
      </c>
      <c r="AK24" s="163">
        <v>6015061855</v>
      </c>
      <c r="AL24" s="163">
        <v>461470901</v>
      </c>
      <c r="AM24" s="194">
        <v>1064596221015</v>
      </c>
    </row>
    <row r="25" spans="1:39" s="8" customFormat="1" ht="15" x14ac:dyDescent="0.25">
      <c r="A25" s="70" t="s">
        <v>1339</v>
      </c>
      <c r="B25" s="8" t="s">
        <v>1340</v>
      </c>
      <c r="C25" s="160">
        <v>175550807</v>
      </c>
      <c r="D25" s="160">
        <v>103549002</v>
      </c>
      <c r="E25" s="160">
        <v>81836099</v>
      </c>
      <c r="F25" s="160">
        <v>85812449</v>
      </c>
      <c r="G25" s="160">
        <v>127889811</v>
      </c>
      <c r="H25" s="160">
        <v>611045349</v>
      </c>
      <c r="I25" s="160">
        <v>65994266</v>
      </c>
      <c r="J25" s="160">
        <v>44316174</v>
      </c>
      <c r="K25" s="160">
        <v>40060687</v>
      </c>
      <c r="L25" s="160">
        <v>126327881</v>
      </c>
      <c r="M25" s="160">
        <v>70641886</v>
      </c>
      <c r="N25" s="160">
        <v>260117544</v>
      </c>
      <c r="O25" s="160">
        <v>127933054</v>
      </c>
      <c r="P25" s="160">
        <v>57045454</v>
      </c>
      <c r="Q25" s="160">
        <v>86128225</v>
      </c>
      <c r="R25" s="160">
        <v>95795140</v>
      </c>
      <c r="S25" s="160">
        <v>9925541</v>
      </c>
      <c r="T25" s="160">
        <v>229414612</v>
      </c>
      <c r="U25" s="160">
        <v>0</v>
      </c>
      <c r="V25" s="160">
        <v>362962373</v>
      </c>
      <c r="W25" s="160">
        <v>89875606</v>
      </c>
      <c r="X25" s="160">
        <v>175251672</v>
      </c>
      <c r="Y25" s="160">
        <v>32926150</v>
      </c>
      <c r="Z25" s="160">
        <v>126193895</v>
      </c>
      <c r="AA25" s="160">
        <v>17309224</v>
      </c>
      <c r="AB25" s="160">
        <v>460887740</v>
      </c>
      <c r="AC25" s="160">
        <v>160760710</v>
      </c>
      <c r="AD25" s="160">
        <v>1494011792</v>
      </c>
      <c r="AE25" s="160">
        <v>297754958</v>
      </c>
      <c r="AF25" s="160">
        <v>125629735</v>
      </c>
      <c r="AG25" s="160">
        <v>109808415</v>
      </c>
      <c r="AH25" s="160">
        <v>354978475</v>
      </c>
      <c r="AI25" s="160">
        <v>0</v>
      </c>
      <c r="AJ25" s="160">
        <v>72218247</v>
      </c>
      <c r="AK25" s="160">
        <v>18980442</v>
      </c>
      <c r="AL25" s="160">
        <v>40051</v>
      </c>
      <c r="AM25" s="191">
        <v>6298973466</v>
      </c>
    </row>
    <row r="26" spans="1:39" s="8" customFormat="1" ht="15" x14ac:dyDescent="0.25">
      <c r="A26" s="70" t="s">
        <v>1341</v>
      </c>
      <c r="B26" s="8" t="s">
        <v>1342</v>
      </c>
      <c r="C26" s="160">
        <v>3307057025</v>
      </c>
      <c r="D26" s="160">
        <v>6437622607</v>
      </c>
      <c r="E26" s="160">
        <v>3636975025</v>
      </c>
      <c r="F26" s="160">
        <v>1721162764</v>
      </c>
      <c r="G26" s="160">
        <v>11213489360</v>
      </c>
      <c r="H26" s="160">
        <v>11435174978</v>
      </c>
      <c r="I26" s="160">
        <v>1931845125</v>
      </c>
      <c r="J26" s="160">
        <v>2772066723</v>
      </c>
      <c r="K26" s="160">
        <v>1354787148</v>
      </c>
      <c r="L26" s="160">
        <v>4364014658</v>
      </c>
      <c r="M26" s="160">
        <v>2348821173</v>
      </c>
      <c r="N26" s="160">
        <v>3261862358</v>
      </c>
      <c r="O26" s="160">
        <v>2682353705</v>
      </c>
      <c r="P26" s="160">
        <v>1989867513</v>
      </c>
      <c r="Q26" s="160">
        <v>3814046616</v>
      </c>
      <c r="R26" s="160">
        <v>2996811121</v>
      </c>
      <c r="S26" s="160">
        <v>919934492</v>
      </c>
      <c r="T26" s="160">
        <v>4207503529</v>
      </c>
      <c r="U26" s="160">
        <v>0</v>
      </c>
      <c r="V26" s="160">
        <v>7713990619</v>
      </c>
      <c r="W26" s="160">
        <v>3833953688</v>
      </c>
      <c r="X26" s="160">
        <v>3144926626</v>
      </c>
      <c r="Y26" s="160">
        <v>2825240410</v>
      </c>
      <c r="Z26" s="160">
        <v>6592853125</v>
      </c>
      <c r="AA26" s="160">
        <v>1236534823</v>
      </c>
      <c r="AB26" s="160">
        <v>10430502464</v>
      </c>
      <c r="AC26" s="160">
        <v>4752688442</v>
      </c>
      <c r="AD26" s="160">
        <v>38528581433</v>
      </c>
      <c r="AE26" s="160">
        <v>2408253164</v>
      </c>
      <c r="AF26" s="160">
        <v>2244217812</v>
      </c>
      <c r="AG26" s="160">
        <v>4070716635</v>
      </c>
      <c r="AH26" s="160">
        <v>6644324834</v>
      </c>
      <c r="AI26" s="160">
        <v>0</v>
      </c>
      <c r="AJ26" s="160">
        <v>1027848552</v>
      </c>
      <c r="AK26" s="160">
        <v>1219503570</v>
      </c>
      <c r="AL26" s="160">
        <v>6297043</v>
      </c>
      <c r="AM26" s="191">
        <v>167075829160</v>
      </c>
    </row>
    <row r="27" spans="1:39" s="8" customFormat="1" ht="15" x14ac:dyDescent="0.25">
      <c r="A27" s="70" t="s">
        <v>1343</v>
      </c>
      <c r="B27" s="8" t="s">
        <v>6</v>
      </c>
      <c r="C27" s="160">
        <v>4843698999</v>
      </c>
      <c r="D27" s="160">
        <v>183762678</v>
      </c>
      <c r="E27" s="160">
        <v>0</v>
      </c>
      <c r="F27" s="160">
        <v>127148910</v>
      </c>
      <c r="G27" s="160">
        <v>2499741454</v>
      </c>
      <c r="H27" s="160">
        <v>857185663</v>
      </c>
      <c r="I27" s="160">
        <v>428876168</v>
      </c>
      <c r="J27" s="160">
        <v>484566792</v>
      </c>
      <c r="K27" s="160">
        <v>22664299</v>
      </c>
      <c r="L27" s="160">
        <v>731262144</v>
      </c>
      <c r="M27" s="160">
        <v>161203166</v>
      </c>
      <c r="N27" s="160">
        <v>986448268</v>
      </c>
      <c r="O27" s="160">
        <v>941485736</v>
      </c>
      <c r="P27" s="160">
        <v>395691499</v>
      </c>
      <c r="Q27" s="160">
        <v>64651488</v>
      </c>
      <c r="R27" s="160">
        <v>1330036115</v>
      </c>
      <c r="S27" s="160">
        <v>226217200</v>
      </c>
      <c r="T27" s="160">
        <v>791297110</v>
      </c>
      <c r="U27" s="160">
        <v>251551733</v>
      </c>
      <c r="V27" s="160">
        <v>623692375</v>
      </c>
      <c r="W27" s="160">
        <v>498419832</v>
      </c>
      <c r="X27" s="160">
        <v>734349748</v>
      </c>
      <c r="Y27" s="160">
        <v>2152781878</v>
      </c>
      <c r="Z27" s="160">
        <v>8332500</v>
      </c>
      <c r="AA27" s="160">
        <v>0</v>
      </c>
      <c r="AB27" s="160">
        <v>2192405690</v>
      </c>
      <c r="AC27" s="160">
        <v>2053436373</v>
      </c>
      <c r="AD27" s="160">
        <v>5921871954</v>
      </c>
      <c r="AE27" s="160">
        <v>185442374</v>
      </c>
      <c r="AF27" s="160">
        <v>1133491250</v>
      </c>
      <c r="AG27" s="160">
        <v>1497954282</v>
      </c>
      <c r="AH27" s="160">
        <v>2674592149</v>
      </c>
      <c r="AI27" s="160">
        <v>0</v>
      </c>
      <c r="AJ27" s="160">
        <v>189870883</v>
      </c>
      <c r="AK27" s="160">
        <v>0</v>
      </c>
      <c r="AL27" s="160">
        <v>0</v>
      </c>
      <c r="AM27" s="191">
        <v>35194130710</v>
      </c>
    </row>
    <row r="28" spans="1:39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60">
        <v>0</v>
      </c>
      <c r="AM28" s="191">
        <v>0</v>
      </c>
    </row>
    <row r="29" spans="1:39" s="152" customFormat="1" ht="15" x14ac:dyDescent="0.25">
      <c r="A29" s="150"/>
      <c r="B29" s="151" t="s">
        <v>1382</v>
      </c>
      <c r="C29" s="163">
        <v>8326306831</v>
      </c>
      <c r="D29" s="163">
        <v>6724934287</v>
      </c>
      <c r="E29" s="163">
        <v>3718811124</v>
      </c>
      <c r="F29" s="163">
        <v>1934124123</v>
      </c>
      <c r="G29" s="163">
        <v>13841120625</v>
      </c>
      <c r="H29" s="163">
        <v>12903405990</v>
      </c>
      <c r="I29" s="163">
        <v>2426715559</v>
      </c>
      <c r="J29" s="163">
        <v>3300949689</v>
      </c>
      <c r="K29" s="163">
        <v>1417512134</v>
      </c>
      <c r="L29" s="163">
        <v>5221604683</v>
      </c>
      <c r="M29" s="163">
        <v>2580666225</v>
      </c>
      <c r="N29" s="163">
        <v>4508428170</v>
      </c>
      <c r="O29" s="163">
        <v>3751772495</v>
      </c>
      <c r="P29" s="163">
        <v>2442604466</v>
      </c>
      <c r="Q29" s="163">
        <v>3964826329</v>
      </c>
      <c r="R29" s="163">
        <v>4422642376</v>
      </c>
      <c r="S29" s="163">
        <v>1156077233</v>
      </c>
      <c r="T29" s="163">
        <v>5228215251</v>
      </c>
      <c r="U29" s="163">
        <v>251551733</v>
      </c>
      <c r="V29" s="163">
        <v>8700645367</v>
      </c>
      <c r="W29" s="163">
        <v>4422249126</v>
      </c>
      <c r="X29" s="163">
        <v>4054528046</v>
      </c>
      <c r="Y29" s="163">
        <v>5010948438</v>
      </c>
      <c r="Z29" s="163">
        <v>6727379520</v>
      </c>
      <c r="AA29" s="163">
        <v>1253844047</v>
      </c>
      <c r="AB29" s="163">
        <v>13083795894</v>
      </c>
      <c r="AC29" s="163">
        <v>6966885525</v>
      </c>
      <c r="AD29" s="163">
        <v>45944465179</v>
      </c>
      <c r="AE29" s="163">
        <v>2891450496</v>
      </c>
      <c r="AF29" s="163">
        <v>3503338797</v>
      </c>
      <c r="AG29" s="163">
        <v>5678479332</v>
      </c>
      <c r="AH29" s="163">
        <v>9673895458</v>
      </c>
      <c r="AI29" s="163">
        <v>0</v>
      </c>
      <c r="AJ29" s="163">
        <v>1289937682</v>
      </c>
      <c r="AK29" s="163">
        <v>1238484012</v>
      </c>
      <c r="AL29" s="163">
        <v>6337094</v>
      </c>
      <c r="AM29" s="194">
        <v>208568933336</v>
      </c>
    </row>
    <row r="30" spans="1:39" s="8" customFormat="1" ht="18.75" customHeight="1" x14ac:dyDescent="0.25">
      <c r="A30" s="108"/>
      <c r="B30" s="20" t="s">
        <v>1387</v>
      </c>
      <c r="C30" s="161">
        <v>33439824353</v>
      </c>
      <c r="D30" s="161">
        <v>26091248294</v>
      </c>
      <c r="E30" s="161">
        <v>17222662977</v>
      </c>
      <c r="F30" s="161">
        <v>14576921487</v>
      </c>
      <c r="G30" s="161">
        <v>47500607933</v>
      </c>
      <c r="H30" s="161">
        <v>114055015004</v>
      </c>
      <c r="I30" s="161">
        <v>16967450530</v>
      </c>
      <c r="J30" s="161">
        <v>8035718917</v>
      </c>
      <c r="K30" s="161">
        <v>8451226486</v>
      </c>
      <c r="L30" s="161">
        <v>77597316522</v>
      </c>
      <c r="M30" s="161">
        <v>25873865451</v>
      </c>
      <c r="N30" s="161">
        <v>39928207787</v>
      </c>
      <c r="O30" s="161">
        <v>24175803492</v>
      </c>
      <c r="P30" s="161">
        <v>12152543572</v>
      </c>
      <c r="Q30" s="161">
        <v>11562582974</v>
      </c>
      <c r="R30" s="161">
        <v>16274149546</v>
      </c>
      <c r="S30" s="161">
        <v>3517621055</v>
      </c>
      <c r="T30" s="161">
        <v>64992838558</v>
      </c>
      <c r="U30" s="161">
        <v>251551733</v>
      </c>
      <c r="V30" s="161">
        <v>57686435071</v>
      </c>
      <c r="W30" s="161">
        <v>20517915039</v>
      </c>
      <c r="X30" s="161">
        <v>34247844738</v>
      </c>
      <c r="Y30" s="161">
        <v>10689175433</v>
      </c>
      <c r="Z30" s="161">
        <v>49389913351</v>
      </c>
      <c r="AA30" s="161">
        <v>4758760456</v>
      </c>
      <c r="AB30" s="161">
        <v>118371461379</v>
      </c>
      <c r="AC30" s="161">
        <v>35038875278</v>
      </c>
      <c r="AD30" s="161">
        <v>209009597699</v>
      </c>
      <c r="AE30" s="161">
        <v>51414656796</v>
      </c>
      <c r="AF30" s="161">
        <v>19076464660</v>
      </c>
      <c r="AG30" s="161">
        <v>25140891296</v>
      </c>
      <c r="AH30" s="161">
        <v>49421938742</v>
      </c>
      <c r="AI30" s="161">
        <v>0</v>
      </c>
      <c r="AJ30" s="161">
        <v>18012713880</v>
      </c>
      <c r="AK30" s="161">
        <v>7253545867</v>
      </c>
      <c r="AL30" s="161">
        <v>467807995</v>
      </c>
      <c r="AM30" s="192">
        <v>1273165154351</v>
      </c>
    </row>
    <row r="31" spans="1:39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91"/>
    </row>
    <row r="32" spans="1:39" s="8" customFormat="1" ht="15" x14ac:dyDescent="0.25">
      <c r="A32" s="79" t="s">
        <v>828</v>
      </c>
      <c r="B32" s="57" t="s">
        <v>1310</v>
      </c>
      <c r="C32" s="160">
        <v>2987457059</v>
      </c>
      <c r="D32" s="160">
        <v>1434012989</v>
      </c>
      <c r="E32" s="160">
        <v>2486512371</v>
      </c>
      <c r="F32" s="160">
        <v>614809668</v>
      </c>
      <c r="G32" s="160">
        <v>6783097754</v>
      </c>
      <c r="H32" s="160">
        <v>24498356999</v>
      </c>
      <c r="I32" s="160">
        <v>1611249130</v>
      </c>
      <c r="J32" s="160">
        <v>553984823</v>
      </c>
      <c r="K32" s="160">
        <v>1262159991</v>
      </c>
      <c r="L32" s="160">
        <v>1871271645</v>
      </c>
      <c r="M32" s="160">
        <v>4504151831</v>
      </c>
      <c r="N32" s="160">
        <v>5255560783</v>
      </c>
      <c r="O32" s="160">
        <v>3375316578</v>
      </c>
      <c r="P32" s="160">
        <v>1809270069</v>
      </c>
      <c r="Q32" s="160">
        <v>1221862486</v>
      </c>
      <c r="R32" s="160">
        <v>2693186153</v>
      </c>
      <c r="S32" s="160">
        <v>344938816</v>
      </c>
      <c r="T32" s="160">
        <v>7904565281</v>
      </c>
      <c r="U32" s="160">
        <v>0</v>
      </c>
      <c r="V32" s="160">
        <v>8787450892</v>
      </c>
      <c r="W32" s="160">
        <v>2380412865</v>
      </c>
      <c r="X32" s="160">
        <v>6625546356</v>
      </c>
      <c r="Y32" s="160">
        <v>789044022</v>
      </c>
      <c r="Z32" s="160">
        <v>7392238979</v>
      </c>
      <c r="AA32" s="160">
        <v>657496589</v>
      </c>
      <c r="AB32" s="160">
        <v>43228993376</v>
      </c>
      <c r="AC32" s="160">
        <v>5657541737</v>
      </c>
      <c r="AD32" s="160">
        <v>24122086076</v>
      </c>
      <c r="AE32" s="160">
        <v>6226660225</v>
      </c>
      <c r="AF32" s="160">
        <v>3901064223</v>
      </c>
      <c r="AG32" s="160">
        <v>2547701955</v>
      </c>
      <c r="AH32" s="160">
        <v>10597124204</v>
      </c>
      <c r="AI32" s="160">
        <v>0</v>
      </c>
      <c r="AJ32" s="160">
        <v>2535637900</v>
      </c>
      <c r="AK32" s="160">
        <v>1089165983</v>
      </c>
      <c r="AL32" s="160">
        <v>3967008</v>
      </c>
      <c r="AM32" s="191">
        <v>197753896816</v>
      </c>
    </row>
    <row r="33" spans="1:39" ht="15" x14ac:dyDescent="0.25">
      <c r="A33" s="107"/>
      <c r="B33" s="8" t="s">
        <v>1354</v>
      </c>
      <c r="C33" s="160">
        <v>18662095709</v>
      </c>
      <c r="D33" s="160">
        <v>10426918158</v>
      </c>
      <c r="E33" s="160">
        <v>15710605150</v>
      </c>
      <c r="F33" s="160">
        <v>11056530238</v>
      </c>
      <c r="G33" s="160">
        <v>14148917427</v>
      </c>
      <c r="H33" s="160">
        <v>72909661953</v>
      </c>
      <c r="I33" s="160">
        <v>7572418363</v>
      </c>
      <c r="J33" s="160">
        <v>2301593186</v>
      </c>
      <c r="K33" s="160">
        <v>7088147831</v>
      </c>
      <c r="L33" s="160">
        <v>15578700088</v>
      </c>
      <c r="M33" s="160">
        <v>15885502694</v>
      </c>
      <c r="N33" s="160">
        <v>18956737570</v>
      </c>
      <c r="O33" s="160">
        <v>15869377928</v>
      </c>
      <c r="P33" s="160">
        <v>5176401064</v>
      </c>
      <c r="Q33" s="160">
        <v>9250254591</v>
      </c>
      <c r="R33" s="160">
        <v>7032144471</v>
      </c>
      <c r="S33" s="160">
        <v>830379846</v>
      </c>
      <c r="T33" s="160">
        <v>28696434187</v>
      </c>
      <c r="U33" s="160">
        <v>0</v>
      </c>
      <c r="V33" s="160">
        <v>37394537345</v>
      </c>
      <c r="W33" s="160">
        <v>8686585238</v>
      </c>
      <c r="X33" s="160">
        <v>17662928809</v>
      </c>
      <c r="Y33" s="160">
        <v>3024135018</v>
      </c>
      <c r="Z33" s="160">
        <v>16192532583</v>
      </c>
      <c r="AA33" s="160">
        <v>1396538864</v>
      </c>
      <c r="AB33" s="160">
        <v>50817832886</v>
      </c>
      <c r="AC33" s="160">
        <v>16224505102</v>
      </c>
      <c r="AD33" s="160">
        <v>140390842807</v>
      </c>
      <c r="AE33" s="160">
        <v>35754162927</v>
      </c>
      <c r="AF33" s="160">
        <v>12079339616</v>
      </c>
      <c r="AG33" s="160">
        <v>12659597161</v>
      </c>
      <c r="AH33" s="160">
        <v>37681002928</v>
      </c>
      <c r="AI33" s="160">
        <v>10100839868</v>
      </c>
      <c r="AJ33" s="160">
        <v>10191413275</v>
      </c>
      <c r="AK33" s="160">
        <v>2896067218</v>
      </c>
      <c r="AL33" s="160">
        <v>13598912</v>
      </c>
      <c r="AM33" s="191">
        <v>690319281011</v>
      </c>
    </row>
    <row r="34" spans="1:39" ht="15" x14ac:dyDescent="0.25">
      <c r="A34" s="79"/>
      <c r="B34" s="8" t="s">
        <v>1374</v>
      </c>
      <c r="C34" s="160">
        <v>12779859075</v>
      </c>
      <c r="D34" s="160">
        <v>15158849981</v>
      </c>
      <c r="E34" s="160">
        <v>3652004636</v>
      </c>
      <c r="F34" s="160">
        <v>5027428827</v>
      </c>
      <c r="G34" s="160">
        <v>15331289922</v>
      </c>
      <c r="H34" s="160">
        <v>42070072938</v>
      </c>
      <c r="I34" s="160">
        <v>6857585335</v>
      </c>
      <c r="J34" s="160">
        <v>3200368623</v>
      </c>
      <c r="K34" s="160">
        <v>6123593675</v>
      </c>
      <c r="L34" s="160">
        <v>12640287354</v>
      </c>
      <c r="M34" s="160">
        <v>9131749641</v>
      </c>
      <c r="N34" s="160">
        <v>9332165984</v>
      </c>
      <c r="O34" s="160">
        <v>7532572648</v>
      </c>
      <c r="P34" s="160">
        <v>5116989234</v>
      </c>
      <c r="Q34" s="160">
        <v>2914242566</v>
      </c>
      <c r="R34" s="160">
        <v>6765529473</v>
      </c>
      <c r="S34" s="160">
        <v>1481754440</v>
      </c>
      <c r="T34" s="160">
        <v>18215207023</v>
      </c>
      <c r="U34" s="160">
        <v>151402338</v>
      </c>
      <c r="V34" s="160">
        <v>14224710354</v>
      </c>
      <c r="W34" s="160">
        <v>6692346240</v>
      </c>
      <c r="X34" s="160">
        <v>12784761249</v>
      </c>
      <c r="Y34" s="160">
        <v>3614589624</v>
      </c>
      <c r="Z34" s="160">
        <v>5656802936</v>
      </c>
      <c r="AA34" s="160">
        <v>1811208344</v>
      </c>
      <c r="AB34" s="160">
        <v>53990456583</v>
      </c>
      <c r="AC34" s="160">
        <v>9896050890</v>
      </c>
      <c r="AD34" s="160">
        <v>54054182317</v>
      </c>
      <c r="AE34" s="160">
        <v>31435637202</v>
      </c>
      <c r="AF34" s="160">
        <v>6318905977</v>
      </c>
      <c r="AG34" s="160">
        <v>13188896523</v>
      </c>
      <c r="AH34" s="160">
        <v>19294435427</v>
      </c>
      <c r="AI34" s="160">
        <v>649840044</v>
      </c>
      <c r="AJ34" s="160">
        <v>3830169050</v>
      </c>
      <c r="AK34" s="160">
        <v>1861079945</v>
      </c>
      <c r="AL34" s="160">
        <v>925304911</v>
      </c>
      <c r="AM34" s="191">
        <v>423712331329</v>
      </c>
    </row>
    <row r="35" spans="1:39" ht="15" x14ac:dyDescent="0.25">
      <c r="A35" s="107"/>
      <c r="B35" s="8" t="s">
        <v>1349</v>
      </c>
      <c r="C35" s="160">
        <v>4001488003</v>
      </c>
      <c r="D35" s="160">
        <v>-5583687</v>
      </c>
      <c r="E35" s="160">
        <v>-4053668910</v>
      </c>
      <c r="F35" s="160">
        <v>2910319860</v>
      </c>
      <c r="G35" s="160">
        <v>3250065355</v>
      </c>
      <c r="H35" s="160">
        <v>4024701439</v>
      </c>
      <c r="I35" s="160">
        <v>1683872969</v>
      </c>
      <c r="J35" s="160">
        <v>323969588</v>
      </c>
      <c r="K35" s="160">
        <v>5402897917</v>
      </c>
      <c r="L35" s="160">
        <v>34752789974</v>
      </c>
      <c r="M35" s="160">
        <v>-2173638160</v>
      </c>
      <c r="N35" s="160">
        <v>17971429244</v>
      </c>
      <c r="O35" s="160">
        <v>-972276289</v>
      </c>
      <c r="P35" s="160">
        <v>1666631416</v>
      </c>
      <c r="Q35" s="160">
        <v>-2156746247</v>
      </c>
      <c r="R35" s="160">
        <v>2046770406</v>
      </c>
      <c r="S35" s="160">
        <v>875175831</v>
      </c>
      <c r="T35" s="160">
        <v>10945312948</v>
      </c>
      <c r="U35" s="160">
        <v>-151402338</v>
      </c>
      <c r="V35" s="160">
        <v>11762070206</v>
      </c>
      <c r="W35" s="160">
        <v>1483538530</v>
      </c>
      <c r="X35" s="160">
        <v>3797461549</v>
      </c>
      <c r="Y35" s="160">
        <v>44568887</v>
      </c>
      <c r="Z35" s="160">
        <v>5145715390</v>
      </c>
      <c r="AA35" s="160">
        <v>1923142526</v>
      </c>
      <c r="AB35" s="160">
        <v>14305542814</v>
      </c>
      <c r="AC35" s="160">
        <v>4561906329</v>
      </c>
      <c r="AD35" s="160">
        <v>46668022893</v>
      </c>
      <c r="AE35" s="160">
        <v>-2827438199</v>
      </c>
      <c r="AF35" s="160">
        <v>488854704</v>
      </c>
      <c r="AG35" s="160">
        <v>1482338242</v>
      </c>
      <c r="AH35" s="160">
        <v>-269535251</v>
      </c>
      <c r="AI35" s="160">
        <v>-10737962162</v>
      </c>
      <c r="AJ35" s="160">
        <v>1795840234</v>
      </c>
      <c r="AK35" s="160">
        <v>65145965</v>
      </c>
      <c r="AL35" s="160">
        <v>-849161383</v>
      </c>
      <c r="AM35" s="191">
        <v>159182160593</v>
      </c>
    </row>
    <row r="36" spans="1:39" ht="15" x14ac:dyDescent="0.25">
      <c r="A36" s="109" t="s">
        <v>31</v>
      </c>
      <c r="B36" s="55" t="s">
        <v>84</v>
      </c>
      <c r="C36" s="164">
        <v>38430899846</v>
      </c>
      <c r="D36" s="164">
        <v>27014197441</v>
      </c>
      <c r="E36" s="164">
        <v>17795453247</v>
      </c>
      <c r="F36" s="164">
        <v>19609088593</v>
      </c>
      <c r="G36" s="164">
        <v>39513370458</v>
      </c>
      <c r="H36" s="164">
        <v>143502793329</v>
      </c>
      <c r="I36" s="164">
        <v>17725125797</v>
      </c>
      <c r="J36" s="164">
        <v>6379916220</v>
      </c>
      <c r="K36" s="164">
        <v>19876799414</v>
      </c>
      <c r="L36" s="164">
        <v>64843049061</v>
      </c>
      <c r="M36" s="164">
        <v>27347766006</v>
      </c>
      <c r="N36" s="164">
        <v>51515893581</v>
      </c>
      <c r="O36" s="164">
        <v>25804990865</v>
      </c>
      <c r="P36" s="164">
        <v>13769291783</v>
      </c>
      <c r="Q36" s="164">
        <v>11229613396</v>
      </c>
      <c r="R36" s="164">
        <v>18537630503</v>
      </c>
      <c r="S36" s="164">
        <v>3532248933</v>
      </c>
      <c r="T36" s="164">
        <v>65761519439</v>
      </c>
      <c r="U36" s="164">
        <v>0</v>
      </c>
      <c r="V36" s="164">
        <v>72168768797</v>
      </c>
      <c r="W36" s="164">
        <v>19242882873</v>
      </c>
      <c r="X36" s="164">
        <v>40870697963</v>
      </c>
      <c r="Y36" s="164">
        <v>7472337551</v>
      </c>
      <c r="Z36" s="164">
        <v>34387289888</v>
      </c>
      <c r="AA36" s="164">
        <v>5788386323</v>
      </c>
      <c r="AB36" s="164">
        <v>162342825659</v>
      </c>
      <c r="AC36" s="164">
        <v>36340004058</v>
      </c>
      <c r="AD36" s="164">
        <v>265235134093</v>
      </c>
      <c r="AE36" s="164">
        <v>70589022155</v>
      </c>
      <c r="AF36" s="164">
        <v>22788164520</v>
      </c>
      <c r="AG36" s="164">
        <v>29878533881</v>
      </c>
      <c r="AH36" s="164">
        <v>67303027308</v>
      </c>
      <c r="AI36" s="164">
        <v>12717750</v>
      </c>
      <c r="AJ36" s="164">
        <v>18353060459</v>
      </c>
      <c r="AK36" s="164">
        <v>5911459111</v>
      </c>
      <c r="AL36" s="164">
        <v>93709448</v>
      </c>
      <c r="AM36" s="195">
        <v>1470967669749</v>
      </c>
    </row>
    <row r="37" spans="1:39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96"/>
    </row>
    <row r="38" spans="1:39" ht="15" x14ac:dyDescent="0.25">
      <c r="A38" s="107"/>
      <c r="B38" s="140" t="s">
        <v>1310</v>
      </c>
      <c r="C38" s="158">
        <v>7.7735808190058375E-2</v>
      </c>
      <c r="D38" s="158">
        <v>5.3083679133238623E-2</v>
      </c>
      <c r="E38" s="158">
        <v>0.13972739758225503</v>
      </c>
      <c r="F38" s="158">
        <v>3.1353301561372574E-2</v>
      </c>
      <c r="G38" s="158">
        <v>0.17166588613871772</v>
      </c>
      <c r="H38" s="158">
        <v>0.17071693470686755</v>
      </c>
      <c r="I38" s="158">
        <v>9.0901985602421284E-2</v>
      </c>
      <c r="J38" s="158">
        <v>8.6832617215779048E-2</v>
      </c>
      <c r="K38" s="158">
        <v>6.3499156212796101E-2</v>
      </c>
      <c r="L38" s="158">
        <v>2.8858477078084852E-2</v>
      </c>
      <c r="M38" s="158">
        <v>0.16469907743147302</v>
      </c>
      <c r="N38" s="158">
        <v>0.10201823976393853</v>
      </c>
      <c r="O38" s="158">
        <v>0.13080092125039394</v>
      </c>
      <c r="P38" s="158">
        <v>0.13139891996724057</v>
      </c>
      <c r="Q38" s="158">
        <v>0.10880717286627416</v>
      </c>
      <c r="R38" s="158">
        <v>0.14528211426828005</v>
      </c>
      <c r="S38" s="158">
        <v>9.7654163832399402E-2</v>
      </c>
      <c r="T38" s="158">
        <v>0.12020046599337213</v>
      </c>
      <c r="U38" s="158"/>
      <c r="V38" s="158">
        <v>0.12176251636934241</v>
      </c>
      <c r="W38" s="158">
        <v>0.12370354695345549</v>
      </c>
      <c r="X38" s="158">
        <v>0.16210993905702487</v>
      </c>
      <c r="Y38" s="158">
        <v>0.10559533969318673</v>
      </c>
      <c r="Z38" s="158">
        <v>0.2149700951449402</v>
      </c>
      <c r="AA38" s="158">
        <v>0.1135889265696477</v>
      </c>
      <c r="AB38" s="158">
        <v>0.26628212981091143</v>
      </c>
      <c r="AC38" s="158">
        <v>0.15568357471755789</v>
      </c>
      <c r="AD38" s="158">
        <v>9.0946043624605247E-2</v>
      </c>
      <c r="AE38" s="158">
        <v>8.8210036559614666E-2</v>
      </c>
      <c r="AF38" s="158">
        <v>0.17118817180630044</v>
      </c>
      <c r="AG38" s="158">
        <v>8.5268640193222611E-2</v>
      </c>
      <c r="AH38" s="158">
        <v>0.15745390107794408</v>
      </c>
      <c r="AI38" s="158">
        <v>0</v>
      </c>
      <c r="AJ38" s="158">
        <v>0.13815885942644351</v>
      </c>
      <c r="AK38" s="158">
        <v>0.18424655614606009</v>
      </c>
      <c r="AL38" s="158">
        <v>4.2333063364112446E-2</v>
      </c>
      <c r="AM38" s="196">
        <v>0.13443796276619999</v>
      </c>
    </row>
    <row r="39" spans="1:39" s="154" customFormat="1" ht="15" x14ac:dyDescent="0.25">
      <c r="A39" s="107"/>
      <c r="B39" s="8" t="s">
        <v>1354</v>
      </c>
      <c r="C39" s="158">
        <v>0.48560132039017051</v>
      </c>
      <c r="D39" s="158">
        <v>0.38597919411719606</v>
      </c>
      <c r="E39" s="158">
        <v>0.88284377654997526</v>
      </c>
      <c r="F39" s="158">
        <v>0.56384722755278538</v>
      </c>
      <c r="G39" s="158">
        <v>0.35807923401622566</v>
      </c>
      <c r="H39" s="158">
        <v>0.50807137799641655</v>
      </c>
      <c r="I39" s="158">
        <v>0.4272138008905777</v>
      </c>
      <c r="J39" s="158">
        <v>0.36075602039802335</v>
      </c>
      <c r="K39" s="158">
        <v>0.35660408315070802</v>
      </c>
      <c r="L39" s="158">
        <v>0.24025242972989444</v>
      </c>
      <c r="M39" s="158">
        <v>0.58087021406116968</v>
      </c>
      <c r="N39" s="158">
        <v>0.36797842864151714</v>
      </c>
      <c r="O39" s="158">
        <v>0.61497320464174476</v>
      </c>
      <c r="P39" s="158">
        <v>0.3759380762335901</v>
      </c>
      <c r="Q39" s="158">
        <v>0.82373758247946005</v>
      </c>
      <c r="R39" s="158">
        <v>0.37934430022553134</v>
      </c>
      <c r="S39" s="158">
        <v>0.23508531299767257</v>
      </c>
      <c r="T39" s="158">
        <v>0.43637121574751087</v>
      </c>
      <c r="U39" s="158"/>
      <c r="V39" s="158">
        <v>0.51815401548812989</v>
      </c>
      <c r="W39" s="158">
        <v>0.45141807988595556</v>
      </c>
      <c r="X39" s="158">
        <v>0.43216606736175989</v>
      </c>
      <c r="Y39" s="158">
        <v>0.40471070764131756</v>
      </c>
      <c r="Z39" s="158">
        <v>0.47088713986299474</v>
      </c>
      <c r="AA39" s="158">
        <v>0.24126566301404068</v>
      </c>
      <c r="AB39" s="158">
        <v>0.31302789439394452</v>
      </c>
      <c r="AC39" s="158">
        <v>0.4464640421092162</v>
      </c>
      <c r="AD39" s="158">
        <v>0.52930711192196145</v>
      </c>
      <c r="AE39" s="158">
        <v>0.50651166194781239</v>
      </c>
      <c r="AF39" s="158">
        <v>0.53007075692290118</v>
      </c>
      <c r="AG39" s="158">
        <v>0.42370208697055045</v>
      </c>
      <c r="AH39" s="158">
        <v>0.55987084734776904</v>
      </c>
      <c r="AI39" s="158">
        <v>794.2316736844175</v>
      </c>
      <c r="AJ39" s="158">
        <v>0.55529775525816027</v>
      </c>
      <c r="AK39" s="158">
        <v>0.48990734159203086</v>
      </c>
      <c r="AL39" s="158">
        <v>0.14511783272909687</v>
      </c>
      <c r="AM39" s="196">
        <v>0.46929602547198968</v>
      </c>
    </row>
    <row r="40" spans="1:39" s="154" customFormat="1" ht="15" x14ac:dyDescent="0.25">
      <c r="A40" s="107"/>
      <c r="B40" s="8" t="s">
        <v>1374</v>
      </c>
      <c r="C40" s="158">
        <v>0.33254123963298676</v>
      </c>
      <c r="D40" s="158">
        <v>0.56114382128536244</v>
      </c>
      <c r="E40" s="158">
        <v>0.20522122057305078</v>
      </c>
      <c r="F40" s="158">
        <v>0.25638258520565194</v>
      </c>
      <c r="G40" s="158">
        <v>0.38800258606883736</v>
      </c>
      <c r="H40" s="158">
        <v>0.29316553331159584</v>
      </c>
      <c r="I40" s="158">
        <v>0.38688500231466089</v>
      </c>
      <c r="J40" s="158">
        <v>0.50163176327729264</v>
      </c>
      <c r="K40" s="158">
        <v>0.30807744986785529</v>
      </c>
      <c r="L40" s="158">
        <v>0.19493665916463712</v>
      </c>
      <c r="M40" s="158">
        <v>0.33391208770019926</v>
      </c>
      <c r="N40" s="158">
        <v>0.18115120082944408</v>
      </c>
      <c r="O40" s="158">
        <v>0.29190371302229873</v>
      </c>
      <c r="P40" s="158">
        <v>0.37162326971076287</v>
      </c>
      <c r="Q40" s="158">
        <v>0.25951406012232409</v>
      </c>
      <c r="R40" s="158">
        <v>0.36496193361417545</v>
      </c>
      <c r="S40" s="158">
        <v>0.41949320903085968</v>
      </c>
      <c r="T40" s="158">
        <v>0.27698884056193862</v>
      </c>
      <c r="U40" s="158"/>
      <c r="V40" s="158">
        <v>0.19710340901078682</v>
      </c>
      <c r="W40" s="158">
        <v>0.34778293274289679</v>
      </c>
      <c r="X40" s="158">
        <v>0.31280995642829412</v>
      </c>
      <c r="Y40" s="158">
        <v>0.48372943531121271</v>
      </c>
      <c r="Z40" s="158">
        <v>0.16450272628125989</v>
      </c>
      <c r="AA40" s="158">
        <v>0.31290384624177753</v>
      </c>
      <c r="AB40" s="158">
        <v>0.3325706347899019</v>
      </c>
      <c r="AC40" s="158">
        <v>0.27231837603005038</v>
      </c>
      <c r="AD40" s="158">
        <v>0.20379721752114055</v>
      </c>
      <c r="AE40" s="158">
        <v>0.44533322947827991</v>
      </c>
      <c r="AF40" s="158">
        <v>0.27728893967981588</v>
      </c>
      <c r="AG40" s="158">
        <v>0.44141712493419649</v>
      </c>
      <c r="AH40" s="158">
        <v>0.28668005287046811</v>
      </c>
      <c r="AI40" s="158">
        <v>51.097092174323286</v>
      </c>
      <c r="AJ40" s="158">
        <v>0.20869375211597235</v>
      </c>
      <c r="AK40" s="158">
        <v>0.31482581712134589</v>
      </c>
      <c r="AL40" s="158">
        <v>9.8741901777075878</v>
      </c>
      <c r="AM40" s="196">
        <v>0.28805006394280613</v>
      </c>
    </row>
    <row r="41" spans="1:39" s="154" customFormat="1" ht="15" x14ac:dyDescent="0.25">
      <c r="A41" s="107"/>
      <c r="B41" s="138" t="s">
        <v>1349</v>
      </c>
      <c r="C41" s="158">
        <v>0.10412163178678437</v>
      </c>
      <c r="D41" s="158">
        <v>-2.0669453579714805E-4</v>
      </c>
      <c r="E41" s="158">
        <v>-0.22779239470528109</v>
      </c>
      <c r="F41" s="158">
        <v>0.14841688568019007</v>
      </c>
      <c r="G41" s="158">
        <v>8.2252293776219274E-2</v>
      </c>
      <c r="H41" s="158">
        <v>2.8046153985120104E-2</v>
      </c>
      <c r="I41" s="158">
        <v>9.4999211192340172E-2</v>
      </c>
      <c r="J41" s="158">
        <v>5.0779599108904915E-2</v>
      </c>
      <c r="K41" s="158">
        <v>0.27181931076864063</v>
      </c>
      <c r="L41" s="158">
        <v>0.53595243402738357</v>
      </c>
      <c r="M41" s="158">
        <v>-7.9481379192841997E-2</v>
      </c>
      <c r="N41" s="158">
        <v>0.34885213076510024</v>
      </c>
      <c r="O41" s="158">
        <v>-3.7677838914437455E-2</v>
      </c>
      <c r="P41" s="158">
        <v>0.12103973408840646</v>
      </c>
      <c r="Q41" s="158">
        <v>-0.19205881546805834</v>
      </c>
      <c r="R41" s="158">
        <v>0.11041165189201312</v>
      </c>
      <c r="S41" s="158">
        <v>0.24776731413906836</v>
      </c>
      <c r="T41" s="158">
        <v>0.16643947769717835</v>
      </c>
      <c r="U41" s="158"/>
      <c r="V41" s="158">
        <v>0.16298005913174093</v>
      </c>
      <c r="W41" s="158">
        <v>7.7095440417692132E-2</v>
      </c>
      <c r="X41" s="158">
        <v>9.2914037152921125E-2</v>
      </c>
      <c r="Y41" s="158">
        <v>5.9645173542829961E-3</v>
      </c>
      <c r="Z41" s="158">
        <v>0.1496400387108052</v>
      </c>
      <c r="AA41" s="158">
        <v>0.3322415641745341</v>
      </c>
      <c r="AB41" s="158">
        <v>8.8119341005242172E-2</v>
      </c>
      <c r="AC41" s="158">
        <v>0.12553400714317553</v>
      </c>
      <c r="AD41" s="158">
        <v>0.17594962693229277</v>
      </c>
      <c r="AE41" s="158">
        <v>-4.0054927985706985E-2</v>
      </c>
      <c r="AF41" s="158">
        <v>2.1452131590982564E-2</v>
      </c>
      <c r="AG41" s="158">
        <v>4.9612147902030453E-2</v>
      </c>
      <c r="AH41" s="158">
        <v>-4.0048012961812433E-3</v>
      </c>
      <c r="AI41" s="158">
        <v>-844.32876585874078</v>
      </c>
      <c r="AJ41" s="158">
        <v>9.7849633199423872E-2</v>
      </c>
      <c r="AK41" s="158">
        <v>1.102028514056316E-2</v>
      </c>
      <c r="AL41" s="158">
        <v>-9.0616410738007982</v>
      </c>
      <c r="AM41" s="196">
        <v>0.1082159478190042</v>
      </c>
    </row>
    <row r="42" spans="1:39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56">
        <v>1</v>
      </c>
      <c r="AM42" s="197">
        <v>1</v>
      </c>
    </row>
    <row r="43" spans="1:39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91"/>
    </row>
    <row r="44" spans="1:39" s="154" customFormat="1" ht="15" x14ac:dyDescent="0.25">
      <c r="A44" s="79" t="s">
        <v>828</v>
      </c>
      <c r="B44" s="57" t="s">
        <v>1310</v>
      </c>
      <c r="C44" s="160">
        <v>2987457059</v>
      </c>
      <c r="D44" s="160">
        <v>1434012989</v>
      </c>
      <c r="E44" s="160">
        <v>2486512371</v>
      </c>
      <c r="F44" s="160">
        <v>614809668</v>
      </c>
      <c r="G44" s="160">
        <v>6783097754</v>
      </c>
      <c r="H44" s="160">
        <v>24498356999</v>
      </c>
      <c r="I44" s="160">
        <v>1611249130</v>
      </c>
      <c r="J44" s="160">
        <v>553984823</v>
      </c>
      <c r="K44" s="160">
        <v>1262159991</v>
      </c>
      <c r="L44" s="160">
        <v>1871271645</v>
      </c>
      <c r="M44" s="160">
        <v>4504151831</v>
      </c>
      <c r="N44" s="160">
        <v>5255560783</v>
      </c>
      <c r="O44" s="160">
        <v>3375316578</v>
      </c>
      <c r="P44" s="160">
        <v>1809270069</v>
      </c>
      <c r="Q44" s="160">
        <v>1221862486</v>
      </c>
      <c r="R44" s="160">
        <v>2693186153</v>
      </c>
      <c r="S44" s="160">
        <v>344938816</v>
      </c>
      <c r="T44" s="160">
        <v>7904565281</v>
      </c>
      <c r="U44" s="160">
        <v>0</v>
      </c>
      <c r="V44" s="160">
        <v>8787450892</v>
      </c>
      <c r="W44" s="160">
        <v>2380412865</v>
      </c>
      <c r="X44" s="160">
        <v>6625546356</v>
      </c>
      <c r="Y44" s="160">
        <v>789044022</v>
      </c>
      <c r="Z44" s="160">
        <v>7392238979</v>
      </c>
      <c r="AA44" s="160">
        <v>657496589</v>
      </c>
      <c r="AB44" s="160">
        <v>43228993376</v>
      </c>
      <c r="AC44" s="160">
        <v>5657541737</v>
      </c>
      <c r="AD44" s="160">
        <v>24122086076</v>
      </c>
      <c r="AE44" s="160">
        <v>6226660225</v>
      </c>
      <c r="AF44" s="160">
        <v>3901064223</v>
      </c>
      <c r="AG44" s="160">
        <v>2547701955</v>
      </c>
      <c r="AH44" s="160">
        <v>10597124204</v>
      </c>
      <c r="AI44" s="160">
        <v>0</v>
      </c>
      <c r="AJ44" s="160">
        <v>2535637900</v>
      </c>
      <c r="AK44" s="160">
        <v>1089165983</v>
      </c>
      <c r="AL44" s="160">
        <v>3967008</v>
      </c>
      <c r="AM44" s="191">
        <v>197753896816</v>
      </c>
    </row>
    <row r="45" spans="1:39" s="8" customFormat="1" ht="15" x14ac:dyDescent="0.25">
      <c r="A45" s="107"/>
      <c r="B45" s="8" t="s">
        <v>1388</v>
      </c>
      <c r="C45" s="160">
        <v>16455129092</v>
      </c>
      <c r="D45" s="160">
        <v>10065263378</v>
      </c>
      <c r="E45" s="160">
        <v>6464013471</v>
      </c>
      <c r="F45" s="160">
        <v>4870658986</v>
      </c>
      <c r="G45" s="160">
        <v>12831262360</v>
      </c>
      <c r="H45" s="160">
        <v>59879027164</v>
      </c>
      <c r="I45" s="160">
        <v>5492386753</v>
      </c>
      <c r="J45" s="160">
        <v>2303939051</v>
      </c>
      <c r="K45" s="160">
        <v>3713454678</v>
      </c>
      <c r="L45" s="160">
        <v>8956366540</v>
      </c>
      <c r="M45" s="160">
        <v>10072443578</v>
      </c>
      <c r="N45" s="160">
        <v>9708688187</v>
      </c>
      <c r="O45" s="160">
        <v>9469676581</v>
      </c>
      <c r="P45" s="160">
        <v>5321548378</v>
      </c>
      <c r="Q45" s="160">
        <v>4093932378</v>
      </c>
      <c r="R45" s="160">
        <v>6513119134</v>
      </c>
      <c r="S45" s="160">
        <v>699943482</v>
      </c>
      <c r="T45" s="160">
        <v>22035362545</v>
      </c>
      <c r="U45" s="160">
        <v>0</v>
      </c>
      <c r="V45" s="160">
        <v>29436820511</v>
      </c>
      <c r="W45" s="160">
        <v>8681955259</v>
      </c>
      <c r="X45" s="160">
        <v>17629102980</v>
      </c>
      <c r="Y45" s="160">
        <v>3034673127</v>
      </c>
      <c r="Z45" s="160">
        <v>14552965301</v>
      </c>
      <c r="AA45" s="160">
        <v>1211575892</v>
      </c>
      <c r="AB45" s="160">
        <v>48172466845</v>
      </c>
      <c r="AC45" s="160">
        <v>11937635532</v>
      </c>
      <c r="AD45" s="160">
        <v>119374552518</v>
      </c>
      <c r="AE45" s="160">
        <v>28385250509</v>
      </c>
      <c r="AF45" s="160">
        <v>5752060668</v>
      </c>
      <c r="AG45" s="160">
        <v>10267633207</v>
      </c>
      <c r="AH45" s="160">
        <v>16468005531</v>
      </c>
      <c r="AI45" s="160">
        <v>30</v>
      </c>
      <c r="AJ45" s="160">
        <v>5968297322</v>
      </c>
      <c r="AK45" s="160">
        <v>2785892418</v>
      </c>
      <c r="AL45" s="160">
        <v>13598912</v>
      </c>
      <c r="AM45" s="191">
        <v>522618702298</v>
      </c>
    </row>
    <row r="46" spans="1:39" s="8" customFormat="1" ht="15" x14ac:dyDescent="0.25">
      <c r="A46" s="79"/>
      <c r="B46" s="8" t="s">
        <v>1374</v>
      </c>
      <c r="C46" s="160">
        <v>10953953469</v>
      </c>
      <c r="D46" s="160">
        <v>16539142800</v>
      </c>
      <c r="E46" s="160">
        <v>5638399193</v>
      </c>
      <c r="F46" s="160">
        <v>4413845844</v>
      </c>
      <c r="G46" s="160">
        <v>15416424603</v>
      </c>
      <c r="H46" s="160">
        <v>38888878331</v>
      </c>
      <c r="I46" s="160">
        <v>6884583413</v>
      </c>
      <c r="J46" s="160">
        <v>3309419032</v>
      </c>
      <c r="K46" s="160">
        <v>5702115378</v>
      </c>
      <c r="L46" s="160">
        <v>6081633445</v>
      </c>
      <c r="M46" s="160">
        <v>7726817363</v>
      </c>
      <c r="N46" s="160">
        <v>4870532533</v>
      </c>
      <c r="O46" s="160">
        <v>7541174751</v>
      </c>
      <c r="P46" s="160">
        <v>6023321355</v>
      </c>
      <c r="Q46" s="160">
        <v>5251737106</v>
      </c>
      <c r="R46" s="160">
        <v>7286801398</v>
      </c>
      <c r="S46" s="160">
        <v>1696131547</v>
      </c>
      <c r="T46" s="160">
        <v>15016276642</v>
      </c>
      <c r="U46" s="160">
        <v>151402338</v>
      </c>
      <c r="V46" s="160">
        <v>10904102538</v>
      </c>
      <c r="W46" s="160">
        <v>7527679975</v>
      </c>
      <c r="X46" s="160">
        <v>15171465589</v>
      </c>
      <c r="Y46" s="160">
        <v>4227829436</v>
      </c>
      <c r="Z46" s="160">
        <v>7090090261</v>
      </c>
      <c r="AA46" s="160">
        <v>1568649588</v>
      </c>
      <c r="AB46" s="160">
        <v>37256941145</v>
      </c>
      <c r="AC46" s="160">
        <v>9779215565</v>
      </c>
      <c r="AD46" s="160">
        <v>36539446728</v>
      </c>
      <c r="AE46" s="160">
        <v>33004190244</v>
      </c>
      <c r="AF46" s="160">
        <v>5537544509</v>
      </c>
      <c r="AG46" s="160">
        <v>14021837444</v>
      </c>
      <c r="AH46" s="160">
        <v>14339373841</v>
      </c>
      <c r="AI46" s="160">
        <v>649785462</v>
      </c>
      <c r="AJ46" s="160">
        <v>3973080227</v>
      </c>
      <c r="AK46" s="160">
        <v>1940188707</v>
      </c>
      <c r="AL46" s="160">
        <v>1029504050</v>
      </c>
      <c r="AM46" s="191">
        <v>373953515850</v>
      </c>
    </row>
    <row r="47" spans="1:39" s="8" customFormat="1" ht="15" x14ac:dyDescent="0.25">
      <c r="A47" s="107"/>
      <c r="B47" s="8" t="s">
        <v>1349</v>
      </c>
      <c r="C47" s="160">
        <v>-2290938247</v>
      </c>
      <c r="D47" s="160">
        <v>-2482899095</v>
      </c>
      <c r="E47" s="160">
        <v>2046194499</v>
      </c>
      <c r="F47" s="160">
        <v>551752605</v>
      </c>
      <c r="G47" s="160">
        <v>305645643</v>
      </c>
      <c r="H47" s="160">
        <v>-4267323698</v>
      </c>
      <c r="I47" s="160">
        <v>589607215</v>
      </c>
      <c r="J47" s="160">
        <v>101822360</v>
      </c>
      <c r="K47" s="160">
        <v>-68158030</v>
      </c>
      <c r="L47" s="160">
        <v>21251864245</v>
      </c>
      <c r="M47" s="160">
        <v>-591169418</v>
      </c>
      <c r="N47" s="160">
        <v>3939499087</v>
      </c>
      <c r="O47" s="160">
        <v>-871492701</v>
      </c>
      <c r="P47" s="160">
        <v>347143021</v>
      </c>
      <c r="Q47" s="160">
        <v>315218008</v>
      </c>
      <c r="R47" s="160">
        <v>-1098023876</v>
      </c>
      <c r="S47" s="160">
        <v>591299748</v>
      </c>
      <c r="T47" s="160">
        <v>933809476</v>
      </c>
      <c r="U47" s="160">
        <v>-151402338</v>
      </c>
      <c r="V47" s="160">
        <v>538800069</v>
      </c>
      <c r="W47" s="160">
        <v>-567357086</v>
      </c>
      <c r="X47" s="160">
        <v>2171775240</v>
      </c>
      <c r="Y47" s="160">
        <v>-574400376</v>
      </c>
      <c r="Z47" s="160">
        <v>4551133734</v>
      </c>
      <c r="AA47" s="160">
        <v>796415145</v>
      </c>
      <c r="AB47" s="160">
        <v>7003443639</v>
      </c>
      <c r="AC47" s="160">
        <v>287305777</v>
      </c>
      <c r="AD47" s="160">
        <v>10215225630</v>
      </c>
      <c r="AE47" s="160">
        <v>-5634971276</v>
      </c>
      <c r="AF47" s="160">
        <v>-1280489853</v>
      </c>
      <c r="AG47" s="160">
        <v>278314030</v>
      </c>
      <c r="AH47" s="160">
        <v>-6740454715</v>
      </c>
      <c r="AI47" s="160">
        <v>-650115874</v>
      </c>
      <c r="AJ47" s="160">
        <v>914271095</v>
      </c>
      <c r="AK47" s="160">
        <v>-395566800</v>
      </c>
      <c r="AL47" s="160">
        <v>-953360522</v>
      </c>
      <c r="AM47" s="191">
        <v>29112416361</v>
      </c>
    </row>
    <row r="48" spans="1:39" s="8" customFormat="1" ht="15" x14ac:dyDescent="0.25">
      <c r="A48" s="109"/>
      <c r="B48" s="55" t="s">
        <v>1351</v>
      </c>
      <c r="C48" s="164">
        <v>28105601373</v>
      </c>
      <c r="D48" s="164">
        <v>25555520072</v>
      </c>
      <c r="E48" s="164">
        <v>16635119534</v>
      </c>
      <c r="F48" s="164">
        <v>10451067103</v>
      </c>
      <c r="G48" s="164">
        <v>35336430360</v>
      </c>
      <c r="H48" s="164">
        <v>118998938796</v>
      </c>
      <c r="I48" s="164">
        <v>14577826511</v>
      </c>
      <c r="J48" s="164">
        <v>6269165266</v>
      </c>
      <c r="K48" s="164">
        <v>10609572017</v>
      </c>
      <c r="L48" s="164">
        <v>38161135875</v>
      </c>
      <c r="M48" s="164">
        <v>21712243354</v>
      </c>
      <c r="N48" s="164">
        <v>23774280590</v>
      </c>
      <c r="O48" s="164">
        <v>19514675209</v>
      </c>
      <c r="P48" s="164">
        <v>13501282823</v>
      </c>
      <c r="Q48" s="164">
        <v>10882749978</v>
      </c>
      <c r="R48" s="164">
        <v>15395082809</v>
      </c>
      <c r="S48" s="164">
        <v>3332313593</v>
      </c>
      <c r="T48" s="164">
        <v>45890013944</v>
      </c>
      <c r="U48" s="164">
        <v>0</v>
      </c>
      <c r="V48" s="164">
        <v>49667174010</v>
      </c>
      <c r="W48" s="164">
        <v>18022691013</v>
      </c>
      <c r="X48" s="164">
        <v>41597890165</v>
      </c>
      <c r="Y48" s="164">
        <v>7477146209</v>
      </c>
      <c r="Z48" s="164">
        <v>33586428275</v>
      </c>
      <c r="AA48" s="164">
        <v>4234137214</v>
      </c>
      <c r="AB48" s="164">
        <v>135661845005</v>
      </c>
      <c r="AC48" s="164">
        <v>27661698611</v>
      </c>
      <c r="AD48" s="164">
        <v>190251310952</v>
      </c>
      <c r="AE48" s="164">
        <v>61981129702</v>
      </c>
      <c r="AF48" s="164">
        <v>13910179547</v>
      </c>
      <c r="AG48" s="164">
        <v>27115486636</v>
      </c>
      <c r="AH48" s="164">
        <v>34664048861</v>
      </c>
      <c r="AI48" s="164">
        <v>-330382</v>
      </c>
      <c r="AJ48" s="164">
        <v>13391286544</v>
      </c>
      <c r="AK48" s="164">
        <v>5419680308</v>
      </c>
      <c r="AL48" s="164">
        <v>93709448</v>
      </c>
      <c r="AM48" s="195">
        <v>1123438531325</v>
      </c>
    </row>
    <row r="49" spans="1:39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96"/>
    </row>
    <row r="50" spans="1:39" s="8" customFormat="1" ht="15" x14ac:dyDescent="0.25">
      <c r="A50" s="107"/>
      <c r="B50" s="57" t="s">
        <v>1310</v>
      </c>
      <c r="C50" s="158">
        <v>0.38974271795952581</v>
      </c>
      <c r="D50" s="158">
        <v>0.64718474730323228</v>
      </c>
      <c r="E50" s="158">
        <v>0.33894551713174365</v>
      </c>
      <c r="F50" s="158">
        <v>0.42233446599275942</v>
      </c>
      <c r="G50" s="158">
        <v>0.43627566355573444</v>
      </c>
      <c r="H50" s="158">
        <v>0.32680021119908675</v>
      </c>
      <c r="I50" s="158">
        <v>0.47226405169557312</v>
      </c>
      <c r="J50" s="158">
        <v>0.52788830595170344</v>
      </c>
      <c r="K50" s="158">
        <v>0.53745008458996735</v>
      </c>
      <c r="L50" s="158">
        <v>0.1593672018810158</v>
      </c>
      <c r="M50" s="158">
        <v>0.3558737453804609</v>
      </c>
      <c r="N50" s="158">
        <v>0.20486561158231875</v>
      </c>
      <c r="O50" s="158">
        <v>0.38643608823794695</v>
      </c>
      <c r="P50" s="158">
        <v>0.44612955924003161</v>
      </c>
      <c r="Q50" s="158">
        <v>0.48257445191855347</v>
      </c>
      <c r="R50" s="158">
        <v>0.47332005214938627</v>
      </c>
      <c r="S50" s="158">
        <v>0.50899517697342955</v>
      </c>
      <c r="T50" s="158">
        <v>0.32722318760513996</v>
      </c>
      <c r="U50" s="158"/>
      <c r="V50" s="158">
        <v>0.21954344605562953</v>
      </c>
      <c r="W50" s="158">
        <v>0.41767791333548288</v>
      </c>
      <c r="X50" s="158">
        <v>0.36471718947335224</v>
      </c>
      <c r="Y50" s="158">
        <v>0.56543356486878615</v>
      </c>
      <c r="Z50" s="158">
        <v>0.21109985863776698</v>
      </c>
      <c r="AA50" s="158">
        <v>0.37047679579521536</v>
      </c>
      <c r="AB50" s="158">
        <v>0.27463094832321383</v>
      </c>
      <c r="AC50" s="158">
        <v>0.35352910544369753</v>
      </c>
      <c r="AD50" s="158">
        <v>0.19205884335387746</v>
      </c>
      <c r="AE50" s="158">
        <v>0.53248771686933327</v>
      </c>
      <c r="AF50" s="158">
        <v>0.39809295705275627</v>
      </c>
      <c r="AG50" s="158">
        <v>0.51711546365477512</v>
      </c>
      <c r="AH50" s="158">
        <v>0.41366702137132672</v>
      </c>
      <c r="AI50" s="158">
        <v>-1966.7701690770077</v>
      </c>
      <c r="AJ50" s="158">
        <v>0.2966914503655475</v>
      </c>
      <c r="AK50" s="158">
        <v>0.3579895116942754</v>
      </c>
      <c r="AL50" s="158">
        <v>10.986128634542805</v>
      </c>
      <c r="AM50" s="196">
        <v>0.17602556019043261</v>
      </c>
    </row>
    <row r="51" spans="1:39" s="8" customFormat="1" ht="15" x14ac:dyDescent="0.25">
      <c r="A51" s="107"/>
      <c r="B51" s="8" t="s">
        <v>1388</v>
      </c>
      <c r="C51" s="158">
        <v>0.58547507571952639</v>
      </c>
      <c r="D51" s="158">
        <v>0.3938586790502473</v>
      </c>
      <c r="E51" s="158">
        <v>0.38857631637623075</v>
      </c>
      <c r="F51" s="158">
        <v>0.46604417883814636</v>
      </c>
      <c r="G51" s="158">
        <v>0.36311710688594862</v>
      </c>
      <c r="H51" s="158">
        <v>0.50318958950256421</v>
      </c>
      <c r="I51" s="158">
        <v>0.37676307567905315</v>
      </c>
      <c r="J51" s="158">
        <v>0.36750332033757555</v>
      </c>
      <c r="K51" s="158">
        <v>0.35000984696176551</v>
      </c>
      <c r="L51" s="158">
        <v>0.23469863605049204</v>
      </c>
      <c r="M51" s="158">
        <v>0.46390616638627419</v>
      </c>
      <c r="N51" s="158">
        <v>0.40836937842332416</v>
      </c>
      <c r="O51" s="158">
        <v>0.48525924616120009</v>
      </c>
      <c r="P51" s="158">
        <v>0.39415131493538669</v>
      </c>
      <c r="Q51" s="158">
        <v>0.3761854665664543</v>
      </c>
      <c r="R51" s="158">
        <v>0.42306489772126565</v>
      </c>
      <c r="S51" s="158">
        <v>0.21004730271194497</v>
      </c>
      <c r="T51" s="158">
        <v>0.48017772607107839</v>
      </c>
      <c r="U51" s="158"/>
      <c r="V51" s="158">
        <v>0.59268160707257445</v>
      </c>
      <c r="W51" s="158">
        <v>0.48172358127527093</v>
      </c>
      <c r="X51" s="158">
        <v>0.42379800778533067</v>
      </c>
      <c r="Y51" s="158">
        <v>0.40585980829788532</v>
      </c>
      <c r="Z51" s="158">
        <v>0.43329898558556984</v>
      </c>
      <c r="AA51" s="158">
        <v>0.28614469271188808</v>
      </c>
      <c r="AB51" s="158">
        <v>0.3550922283507536</v>
      </c>
      <c r="AC51" s="158">
        <v>0.43155829654122752</v>
      </c>
      <c r="AD51" s="158">
        <v>0.62745718765700353</v>
      </c>
      <c r="AE51" s="158">
        <v>0.45796600748443711</v>
      </c>
      <c r="AF51" s="158">
        <v>0.41351448042527555</v>
      </c>
      <c r="AG51" s="158">
        <v>0.37866306236112796</v>
      </c>
      <c r="AH51" s="158">
        <v>0.47507449568385257</v>
      </c>
      <c r="AI51" s="158">
        <v>-9.0803978424974725E-5</v>
      </c>
      <c r="AJ51" s="158">
        <v>0.44568513282049893</v>
      </c>
      <c r="AK51" s="158">
        <v>0.51403261072202711</v>
      </c>
      <c r="AL51" s="158">
        <v>0.14511783272909687</v>
      </c>
      <c r="AM51" s="196">
        <v>0.46519563618813731</v>
      </c>
    </row>
    <row r="52" spans="1:39" s="8" customFormat="1" ht="15" x14ac:dyDescent="0.25">
      <c r="A52" s="107"/>
      <c r="B52" s="8" t="s">
        <v>1374</v>
      </c>
      <c r="C52" s="158">
        <v>0.38974271795952581</v>
      </c>
      <c r="D52" s="158">
        <v>0.64718474730323228</v>
      </c>
      <c r="E52" s="158">
        <v>0.33894551713174365</v>
      </c>
      <c r="F52" s="158">
        <v>0.42233446599275942</v>
      </c>
      <c r="G52" s="158">
        <v>0.43627566355573444</v>
      </c>
      <c r="H52" s="158">
        <v>0.32680021119908675</v>
      </c>
      <c r="I52" s="158">
        <v>0.47226405169557312</v>
      </c>
      <c r="J52" s="158">
        <v>0.52788830595170344</v>
      </c>
      <c r="K52" s="158">
        <v>0.53745008458996735</v>
      </c>
      <c r="L52" s="158">
        <v>0.1593672018810158</v>
      </c>
      <c r="M52" s="158">
        <v>0.3558737453804609</v>
      </c>
      <c r="N52" s="158">
        <v>0.20486561158231875</v>
      </c>
      <c r="O52" s="158">
        <v>0.38643608823794695</v>
      </c>
      <c r="P52" s="158">
        <v>0.44612955924003161</v>
      </c>
      <c r="Q52" s="158">
        <v>0.48257445191855347</v>
      </c>
      <c r="R52" s="158">
        <v>0.47332005214938627</v>
      </c>
      <c r="S52" s="158">
        <v>0.50899517697342955</v>
      </c>
      <c r="T52" s="158">
        <v>0.32722318760513996</v>
      </c>
      <c r="U52" s="158"/>
      <c r="V52" s="158">
        <v>0.21954344605562953</v>
      </c>
      <c r="W52" s="158">
        <v>0.41767791333548288</v>
      </c>
      <c r="X52" s="158">
        <v>0.36471718947335224</v>
      </c>
      <c r="Y52" s="158">
        <v>0.56543356486878615</v>
      </c>
      <c r="Z52" s="158">
        <v>0.21109985863776698</v>
      </c>
      <c r="AA52" s="158">
        <v>0.37047679579521536</v>
      </c>
      <c r="AB52" s="158">
        <v>0.27463094832321383</v>
      </c>
      <c r="AC52" s="158">
        <v>0.35352910544369753</v>
      </c>
      <c r="AD52" s="158">
        <v>0.19205884335387746</v>
      </c>
      <c r="AE52" s="158">
        <v>0.53248771686933327</v>
      </c>
      <c r="AF52" s="158">
        <v>0.39809295705275627</v>
      </c>
      <c r="AG52" s="158">
        <v>0.51711546365477512</v>
      </c>
      <c r="AH52" s="158">
        <v>0.41366702137132672</v>
      </c>
      <c r="AI52" s="158">
        <v>-1966.7701690770077</v>
      </c>
      <c r="AJ52" s="158">
        <v>0.2966914503655475</v>
      </c>
      <c r="AK52" s="158">
        <v>0.3579895116942754</v>
      </c>
      <c r="AL52" s="158">
        <v>10.986128634542805</v>
      </c>
      <c r="AM52" s="196">
        <v>0.3328651327357926</v>
      </c>
    </row>
    <row r="53" spans="1:39" s="8" customFormat="1" ht="15" x14ac:dyDescent="0.25">
      <c r="A53" s="107"/>
      <c r="B53" s="8" t="s">
        <v>1349</v>
      </c>
      <c r="C53" s="158">
        <v>-8.1511803166781499E-2</v>
      </c>
      <c r="D53" s="158">
        <v>-9.7157056010000659E-2</v>
      </c>
      <c r="E53" s="158">
        <v>0.12300449628978302</v>
      </c>
      <c r="F53" s="158">
        <v>5.2793901288952429E-2</v>
      </c>
      <c r="G53" s="158">
        <v>8.6495902355203259E-3</v>
      </c>
      <c r="H53" s="158">
        <v>-3.5860182798062405E-2</v>
      </c>
      <c r="I53" s="158">
        <v>4.0445481674178226E-2</v>
      </c>
      <c r="J53" s="158">
        <v>1.624177313560711E-2</v>
      </c>
      <c r="K53" s="158">
        <v>-6.4242016445892986E-3</v>
      </c>
      <c r="L53" s="158">
        <v>0.55689810477896318</v>
      </c>
      <c r="M53" s="158">
        <v>-2.7227468316445989E-2</v>
      </c>
      <c r="N53" s="158">
        <v>0.1657042395914618</v>
      </c>
      <c r="O53" s="158">
        <v>-4.4658324653954529E-2</v>
      </c>
      <c r="P53" s="158">
        <v>2.5711854610483927E-2</v>
      </c>
      <c r="Q53" s="158">
        <v>2.8964922343821947E-2</v>
      </c>
      <c r="R53" s="158">
        <v>-7.1323024995883277E-2</v>
      </c>
      <c r="S53" s="158">
        <v>0.17744420850489864</v>
      </c>
      <c r="T53" s="158">
        <v>2.0348860149389716E-2</v>
      </c>
      <c r="U53" s="158"/>
      <c r="V53" s="158">
        <v>1.0848212722783822E-2</v>
      </c>
      <c r="W53" s="158">
        <v>-3.1480153856644273E-2</v>
      </c>
      <c r="X53" s="158">
        <v>5.2208783459582943E-2</v>
      </c>
      <c r="Y53" s="158">
        <v>-7.6820803010192951E-2</v>
      </c>
      <c r="Z53" s="158">
        <v>0.13550514203940014</v>
      </c>
      <c r="AA53" s="158">
        <v>0.18809384409335772</v>
      </c>
      <c r="AB53" s="158">
        <v>5.1624269438041909E-2</v>
      </c>
      <c r="AC53" s="158">
        <v>1.0386411226595806E-2</v>
      </c>
      <c r="AD53" s="158">
        <v>5.3693325837724605E-2</v>
      </c>
      <c r="AE53" s="158">
        <v>-9.091430412921582E-2</v>
      </c>
      <c r="AF53" s="158">
        <v>-9.2054157077804399E-2</v>
      </c>
      <c r="AG53" s="158">
        <v>1.0264024899722623E-2</v>
      </c>
      <c r="AH53" s="158">
        <v>-0.19445087739255942</v>
      </c>
      <c r="AI53" s="158">
        <v>1967.7702598809863</v>
      </c>
      <c r="AJ53" s="158">
        <v>6.8273581630559729E-2</v>
      </c>
      <c r="AK53" s="158">
        <v>-7.2987109482473181E-2</v>
      </c>
      <c r="AL53" s="158">
        <v>-10.173579530636015</v>
      </c>
      <c r="AM53" s="196">
        <v>2.5913670885637497E-2</v>
      </c>
    </row>
    <row r="54" spans="1:39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59">
        <v>1</v>
      </c>
      <c r="AM54" s="198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99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99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99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99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99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99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99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99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99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99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99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99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99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99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99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200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200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200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200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200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200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200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200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200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200"/>
    </row>
    <row r="80" spans="1:39" x14ac:dyDescent="0.25">
      <c r="AL80" s="1"/>
      <c r="AM80" s="200"/>
    </row>
    <row r="81" spans="38:39" x14ac:dyDescent="0.25">
      <c r="AL81" s="1"/>
      <c r="AM81" s="200"/>
    </row>
    <row r="82" spans="38:39" x14ac:dyDescent="0.25">
      <c r="AL82" s="1"/>
      <c r="AM82" s="200"/>
    </row>
    <row r="83" spans="38:39" x14ac:dyDescent="0.25">
      <c r="AL83" s="1"/>
      <c r="AM83" s="200"/>
    </row>
    <row r="84" spans="38:39" x14ac:dyDescent="0.25">
      <c r="AL84" s="1"/>
      <c r="AM84" s="200"/>
    </row>
    <row r="85" spans="38:39" x14ac:dyDescent="0.25">
      <c r="AL85" s="1"/>
      <c r="AM85" s="200"/>
    </row>
    <row r="86" spans="38:39" x14ac:dyDescent="0.25">
      <c r="AL86" s="1"/>
      <c r="AM86" s="200"/>
    </row>
    <row r="87" spans="38:39" x14ac:dyDescent="0.25">
      <c r="AL87" s="1"/>
      <c r="AM87" s="200"/>
    </row>
    <row r="88" spans="38:39" x14ac:dyDescent="0.25">
      <c r="AL88" s="1"/>
      <c r="AM88" s="200"/>
    </row>
    <row r="89" spans="38:39" x14ac:dyDescent="0.25">
      <c r="AL89" s="1"/>
      <c r="AM89" s="200"/>
    </row>
    <row r="90" spans="38:39" x14ac:dyDescent="0.25">
      <c r="AL90" s="1"/>
      <c r="AM90" s="200"/>
    </row>
    <row r="91" spans="38:39" x14ac:dyDescent="0.25">
      <c r="AL91" s="1"/>
      <c r="AM91" s="200"/>
    </row>
    <row r="92" spans="38:39" x14ac:dyDescent="0.25">
      <c r="AL92" s="1"/>
      <c r="AM92" s="200"/>
    </row>
    <row r="93" spans="38:39" x14ac:dyDescent="0.25">
      <c r="AL93" s="1"/>
      <c r="AM93" s="200"/>
    </row>
    <row r="94" spans="38:39" x14ac:dyDescent="0.25">
      <c r="AL94" s="1"/>
      <c r="AM94" s="200"/>
    </row>
    <row r="95" spans="38:39" x14ac:dyDescent="0.25">
      <c r="AL95" s="1"/>
      <c r="AM95" s="200"/>
    </row>
    <row r="96" spans="38:39" x14ac:dyDescent="0.25">
      <c r="AL96" s="1"/>
      <c r="AM96" s="200"/>
    </row>
    <row r="97" spans="38:39" x14ac:dyDescent="0.25">
      <c r="AL97" s="1"/>
      <c r="AM97" s="200"/>
    </row>
    <row r="98" spans="38:39" x14ac:dyDescent="0.25">
      <c r="AL98" s="1"/>
      <c r="AM98" s="200"/>
    </row>
    <row r="99" spans="38:39" x14ac:dyDescent="0.25">
      <c r="AL99" s="1"/>
      <c r="AM99" s="200"/>
    </row>
    <row r="100" spans="38:39" x14ac:dyDescent="0.25">
      <c r="AL100" s="1"/>
      <c r="AM100" s="200"/>
    </row>
    <row r="101" spans="38:39" x14ac:dyDescent="0.25">
      <c r="AL101" s="1"/>
      <c r="AM101" s="200"/>
    </row>
    <row r="102" spans="38:39" x14ac:dyDescent="0.25">
      <c r="AL102" s="1"/>
      <c r="AM102" s="200"/>
    </row>
    <row r="103" spans="38:39" x14ac:dyDescent="0.25">
      <c r="AL103" s="1"/>
      <c r="AM103" s="200"/>
    </row>
    <row r="104" spans="38:39" x14ac:dyDescent="0.25">
      <c r="AL104" s="1"/>
      <c r="AM104" s="200"/>
    </row>
    <row r="105" spans="38:39" x14ac:dyDescent="0.25">
      <c r="AL105" s="1"/>
      <c r="AM105" s="200"/>
    </row>
    <row r="106" spans="38:39" x14ac:dyDescent="0.25">
      <c r="AL106" s="1"/>
      <c r="AM106" s="200"/>
    </row>
    <row r="107" spans="38:39" x14ac:dyDescent="0.25">
      <c r="AL107" s="1"/>
      <c r="AM107" s="200"/>
    </row>
    <row r="108" spans="38:39" x14ac:dyDescent="0.25">
      <c r="AL108" s="1"/>
      <c r="AM108" s="200"/>
    </row>
    <row r="109" spans="38:39" x14ac:dyDescent="0.25">
      <c r="AL109" s="1"/>
      <c r="AM109" s="200"/>
    </row>
    <row r="110" spans="38:39" x14ac:dyDescent="0.25">
      <c r="AL110" s="1"/>
      <c r="AM110" s="200"/>
    </row>
    <row r="111" spans="38:39" x14ac:dyDescent="0.25">
      <c r="AL111" s="1"/>
      <c r="AM111" s="200"/>
    </row>
    <row r="112" spans="38:39" x14ac:dyDescent="0.25">
      <c r="AL112" s="1"/>
      <c r="AM112" s="200"/>
    </row>
    <row r="113" spans="38:39" x14ac:dyDescent="0.25">
      <c r="AL113" s="1"/>
      <c r="AM113" s="200"/>
    </row>
    <row r="114" spans="38:39" x14ac:dyDescent="0.25">
      <c r="AL114" s="1"/>
      <c r="AM114" s="200"/>
    </row>
    <row r="115" spans="38:39" x14ac:dyDescent="0.25">
      <c r="AL115" s="1"/>
      <c r="AM115" s="200"/>
    </row>
    <row r="116" spans="38:39" x14ac:dyDescent="0.25">
      <c r="AL116" s="1"/>
      <c r="AM116" s="200"/>
    </row>
    <row r="117" spans="38:39" x14ac:dyDescent="0.25">
      <c r="AL117" s="1"/>
      <c r="AM117" s="200"/>
    </row>
    <row r="118" spans="38:39" x14ac:dyDescent="0.25">
      <c r="AL118" s="1"/>
      <c r="AM118" s="200"/>
    </row>
    <row r="119" spans="38:39" x14ac:dyDescent="0.25">
      <c r="AL119" s="1"/>
      <c r="AM119" s="200"/>
    </row>
    <row r="120" spans="38:39" x14ac:dyDescent="0.25">
      <c r="AL120" s="1"/>
      <c r="AM120" s="200"/>
    </row>
    <row r="121" spans="38:39" x14ac:dyDescent="0.25">
      <c r="AL121" s="1"/>
      <c r="AM121" s="200"/>
    </row>
    <row r="122" spans="38:39" x14ac:dyDescent="0.25">
      <c r="AL122" s="1"/>
      <c r="AM122" s="200"/>
    </row>
    <row r="123" spans="38:39" x14ac:dyDescent="0.25">
      <c r="AL123" s="1"/>
      <c r="AM123" s="200"/>
    </row>
    <row r="124" spans="38:39" x14ac:dyDescent="0.25">
      <c r="AL124" s="1"/>
      <c r="AM124" s="200"/>
    </row>
    <row r="125" spans="38:39" x14ac:dyDescent="0.25">
      <c r="AL125" s="1"/>
      <c r="AM125" s="200"/>
    </row>
    <row r="126" spans="38:39" x14ac:dyDescent="0.25">
      <c r="AL126" s="1"/>
      <c r="AM126" s="200"/>
    </row>
    <row r="127" spans="38:39" x14ac:dyDescent="0.25">
      <c r="AL127" s="1"/>
      <c r="AM127" s="200"/>
    </row>
    <row r="128" spans="38:39" x14ac:dyDescent="0.25">
      <c r="AL128" s="1"/>
      <c r="AM128" s="200"/>
    </row>
    <row r="129" spans="38:39" x14ac:dyDescent="0.25">
      <c r="AL129" s="1"/>
      <c r="AM129" s="200"/>
    </row>
    <row r="130" spans="38:39" x14ac:dyDescent="0.25">
      <c r="AL130" s="1"/>
      <c r="AM130" s="200"/>
    </row>
    <row r="131" spans="38:39" x14ac:dyDescent="0.25">
      <c r="AL131" s="1"/>
      <c r="AM131" s="200"/>
    </row>
    <row r="132" spans="38:39" x14ac:dyDescent="0.25">
      <c r="AL132" s="1"/>
      <c r="AM132" s="200"/>
    </row>
    <row r="133" spans="38:39" x14ac:dyDescent="0.25">
      <c r="AL133" s="1"/>
      <c r="AM133" s="200"/>
    </row>
    <row r="134" spans="38:39" x14ac:dyDescent="0.25">
      <c r="AL134" s="1"/>
      <c r="AM134" s="200"/>
    </row>
    <row r="135" spans="38:39" x14ac:dyDescent="0.25">
      <c r="AL135" s="1"/>
      <c r="AM135" s="200"/>
    </row>
    <row r="136" spans="38:39" x14ac:dyDescent="0.25">
      <c r="AL136" s="1"/>
      <c r="AM136" s="200"/>
    </row>
    <row r="137" spans="38:39" x14ac:dyDescent="0.25">
      <c r="AL137" s="1"/>
      <c r="AM137" s="200"/>
    </row>
    <row r="138" spans="38:39" x14ac:dyDescent="0.25">
      <c r="AL138" s="1"/>
      <c r="AM138" s="200"/>
    </row>
    <row r="139" spans="38:39" x14ac:dyDescent="0.25">
      <c r="AL139" s="1"/>
      <c r="AM139" s="200"/>
    </row>
    <row r="140" spans="38:39" x14ac:dyDescent="0.25">
      <c r="AL140" s="1"/>
      <c r="AM140" s="200"/>
    </row>
    <row r="141" spans="38:39" x14ac:dyDescent="0.25">
      <c r="AL141" s="1"/>
      <c r="AM141" s="200"/>
    </row>
    <row r="142" spans="38:39" x14ac:dyDescent="0.25">
      <c r="AL142" s="1"/>
      <c r="AM142" s="200"/>
    </row>
    <row r="143" spans="38:39" x14ac:dyDescent="0.25">
      <c r="AL143" s="1"/>
      <c r="AM143" s="200"/>
    </row>
    <row r="144" spans="38:39" x14ac:dyDescent="0.25">
      <c r="AL144" s="1"/>
      <c r="AM144" s="200"/>
    </row>
    <row r="145" spans="38:39" x14ac:dyDescent="0.25">
      <c r="AL145" s="1"/>
      <c r="AM145" s="200"/>
    </row>
    <row r="146" spans="38:39" x14ac:dyDescent="0.25">
      <c r="AL146" s="1"/>
      <c r="AM146" s="200"/>
    </row>
    <row r="147" spans="38:39" x14ac:dyDescent="0.25">
      <c r="AL147" s="1"/>
      <c r="AM147" s="200"/>
    </row>
    <row r="148" spans="38:39" x14ac:dyDescent="0.25">
      <c r="AL148" s="1"/>
      <c r="AM148" s="200"/>
    </row>
    <row r="149" spans="38:39" x14ac:dyDescent="0.25">
      <c r="AL149" s="1"/>
      <c r="AM149" s="200"/>
    </row>
    <row r="150" spans="38:39" x14ac:dyDescent="0.25">
      <c r="AL150" s="1"/>
      <c r="AM150" s="200"/>
    </row>
    <row r="151" spans="38:39" x14ac:dyDescent="0.25">
      <c r="AL151" s="1"/>
      <c r="AM151" s="200"/>
    </row>
    <row r="152" spans="38:39" x14ac:dyDescent="0.25">
      <c r="AL152" s="1"/>
      <c r="AM152" s="200"/>
    </row>
    <row r="153" spans="38:39" x14ac:dyDescent="0.25">
      <c r="AL153" s="1"/>
      <c r="AM153" s="200"/>
    </row>
    <row r="154" spans="38:39" x14ac:dyDescent="0.25">
      <c r="AL154" s="1"/>
      <c r="AM154" s="200"/>
    </row>
    <row r="155" spans="38:39" x14ac:dyDescent="0.25">
      <c r="AL155" s="1"/>
      <c r="AM155" s="200"/>
    </row>
    <row r="156" spans="38:39" x14ac:dyDescent="0.25">
      <c r="AL156" s="1"/>
      <c r="AM156" s="200"/>
    </row>
    <row r="157" spans="38:39" x14ac:dyDescent="0.25">
      <c r="AL157" s="1"/>
      <c r="AM157" s="200"/>
    </row>
    <row r="158" spans="38:39" x14ac:dyDescent="0.25">
      <c r="AL158" s="1"/>
      <c r="AM158" s="200"/>
    </row>
    <row r="159" spans="38:39" x14ac:dyDescent="0.25">
      <c r="AL159" s="1"/>
      <c r="AM159" s="200"/>
    </row>
    <row r="160" spans="38:39" x14ac:dyDescent="0.25">
      <c r="AL160" s="1"/>
      <c r="AM160" s="200"/>
    </row>
    <row r="161" spans="38:39" x14ac:dyDescent="0.25">
      <c r="AL161" s="1"/>
      <c r="AM161" s="200"/>
    </row>
    <row r="162" spans="38:39" x14ac:dyDescent="0.25">
      <c r="AL162" s="1"/>
      <c r="AM162" s="200"/>
    </row>
    <row r="163" spans="38:39" x14ac:dyDescent="0.25">
      <c r="AL163" s="1"/>
      <c r="AM163" s="200"/>
    </row>
    <row r="164" spans="38:39" x14ac:dyDescent="0.25">
      <c r="AL164" s="1"/>
      <c r="AM164" s="200"/>
    </row>
    <row r="165" spans="38:39" x14ac:dyDescent="0.25">
      <c r="AL165" s="1"/>
      <c r="AM165" s="200"/>
    </row>
    <row r="166" spans="38:39" x14ac:dyDescent="0.25">
      <c r="AL166" s="1"/>
      <c r="AM166" s="200"/>
    </row>
    <row r="167" spans="38:39" x14ac:dyDescent="0.25">
      <c r="AL167" s="1"/>
      <c r="AM167" s="200"/>
    </row>
    <row r="168" spans="38:39" x14ac:dyDescent="0.25">
      <c r="AL168" s="1"/>
      <c r="AM168" s="200"/>
    </row>
    <row r="169" spans="38:39" x14ac:dyDescent="0.25">
      <c r="AL169" s="1"/>
      <c r="AM169" s="200"/>
    </row>
    <row r="170" spans="38:39" x14ac:dyDescent="0.25">
      <c r="AL170" s="1"/>
      <c r="AM170" s="200"/>
    </row>
    <row r="171" spans="38:39" x14ac:dyDescent="0.25">
      <c r="AL171" s="1"/>
      <c r="AM171" s="200"/>
    </row>
    <row r="172" spans="38:39" x14ac:dyDescent="0.25">
      <c r="AL172" s="1"/>
      <c r="AM172" s="200"/>
    </row>
    <row r="173" spans="38:39" x14ac:dyDescent="0.25">
      <c r="AL173" s="1"/>
      <c r="AM173" s="200"/>
    </row>
    <row r="174" spans="38:39" x14ac:dyDescent="0.25">
      <c r="AL174" s="1"/>
      <c r="AM174" s="200"/>
    </row>
    <row r="175" spans="38:39" x14ac:dyDescent="0.25">
      <c r="AL175" s="1"/>
      <c r="AM175" s="200"/>
    </row>
    <row r="176" spans="38:39" x14ac:dyDescent="0.25">
      <c r="AL176" s="1"/>
      <c r="AM176" s="200"/>
    </row>
    <row r="177" spans="38:39" x14ac:dyDescent="0.25">
      <c r="AL177" s="1"/>
      <c r="AM177" s="200"/>
    </row>
    <row r="178" spans="38:39" x14ac:dyDescent="0.25">
      <c r="AL178" s="1"/>
      <c r="AM178" s="200"/>
    </row>
    <row r="179" spans="38:39" x14ac:dyDescent="0.25">
      <c r="AL179" s="1"/>
      <c r="AM179" s="200"/>
    </row>
    <row r="180" spans="38:39" x14ac:dyDescent="0.25">
      <c r="AL180" s="1"/>
      <c r="AM180" s="200"/>
    </row>
    <row r="181" spans="38:39" x14ac:dyDescent="0.25">
      <c r="AL181" s="1"/>
      <c r="AM181" s="200"/>
    </row>
    <row r="182" spans="38:39" x14ac:dyDescent="0.25">
      <c r="AL182" s="1"/>
      <c r="AM182" s="200"/>
    </row>
    <row r="183" spans="38:39" x14ac:dyDescent="0.25">
      <c r="AL183" s="1"/>
      <c r="AM183" s="200"/>
    </row>
    <row r="184" spans="38:39" x14ac:dyDescent="0.25">
      <c r="AL184" s="1"/>
      <c r="AM184" s="200"/>
    </row>
    <row r="185" spans="38:39" x14ac:dyDescent="0.25">
      <c r="AL185" s="1"/>
      <c r="AM185" s="200"/>
    </row>
    <row r="186" spans="38:39" x14ac:dyDescent="0.25">
      <c r="AL186" s="1"/>
      <c r="AM186" s="200"/>
    </row>
    <row r="187" spans="38:39" x14ac:dyDescent="0.25">
      <c r="AL187" s="1"/>
      <c r="AM187" s="200"/>
    </row>
    <row r="188" spans="38:39" x14ac:dyDescent="0.25">
      <c r="AL188" s="1"/>
      <c r="AM188" s="200"/>
    </row>
    <row r="189" spans="38:39" x14ac:dyDescent="0.25">
      <c r="AL189" s="1"/>
      <c r="AM189" s="200"/>
    </row>
    <row r="190" spans="38:39" x14ac:dyDescent="0.25">
      <c r="AL190" s="1"/>
      <c r="AM190" s="200"/>
    </row>
    <row r="191" spans="38:39" x14ac:dyDescent="0.25">
      <c r="AL191" s="1"/>
      <c r="AM191" s="200"/>
    </row>
    <row r="192" spans="38:39" x14ac:dyDescent="0.25">
      <c r="AL192" s="1"/>
      <c r="AM192" s="200"/>
    </row>
    <row r="193" spans="38:39" x14ac:dyDescent="0.25">
      <c r="AL193" s="1"/>
      <c r="AM193" s="200"/>
    </row>
    <row r="194" spans="38:39" x14ac:dyDescent="0.25">
      <c r="AL194" s="1"/>
      <c r="AM194" s="200"/>
    </row>
    <row r="195" spans="38:39" x14ac:dyDescent="0.25">
      <c r="AL195" s="1"/>
      <c r="AM195" s="200"/>
    </row>
    <row r="196" spans="38:39" x14ac:dyDescent="0.25">
      <c r="AL196" s="1"/>
      <c r="AM196" s="200"/>
    </row>
    <row r="197" spans="38:39" x14ac:dyDescent="0.25">
      <c r="AL197" s="1"/>
      <c r="AM197" s="200"/>
    </row>
    <row r="198" spans="38:39" x14ac:dyDescent="0.25">
      <c r="AL198" s="1"/>
      <c r="AM198" s="200"/>
    </row>
    <row r="199" spans="38:39" x14ac:dyDescent="0.25">
      <c r="AL199" s="1"/>
      <c r="AM199" s="200"/>
    </row>
    <row r="200" spans="38:39" x14ac:dyDescent="0.25">
      <c r="AL200" s="1"/>
      <c r="AM200" s="200"/>
    </row>
    <row r="201" spans="38:39" x14ac:dyDescent="0.25">
      <c r="AL201" s="1"/>
      <c r="AM201" s="200"/>
    </row>
    <row r="202" spans="38:39" x14ac:dyDescent="0.25">
      <c r="AL202" s="1"/>
      <c r="AM202" s="200"/>
    </row>
    <row r="203" spans="38:39" x14ac:dyDescent="0.25">
      <c r="AL203" s="1"/>
      <c r="AM203" s="200"/>
    </row>
    <row r="204" spans="38:39" x14ac:dyDescent="0.25">
      <c r="AL204" s="1"/>
      <c r="AM204" s="200"/>
    </row>
    <row r="205" spans="38:39" x14ac:dyDescent="0.25">
      <c r="AL205" s="1"/>
      <c r="AM205" s="200"/>
    </row>
    <row r="206" spans="38:39" x14ac:dyDescent="0.25">
      <c r="AL206" s="1"/>
      <c r="AM206" s="200"/>
    </row>
    <row r="207" spans="38:39" x14ac:dyDescent="0.25">
      <c r="AL207" s="1"/>
      <c r="AM207" s="200"/>
    </row>
    <row r="208" spans="38:39" x14ac:dyDescent="0.25">
      <c r="AL208" s="1"/>
      <c r="AM208" s="200"/>
    </row>
    <row r="209" spans="38:39" x14ac:dyDescent="0.25">
      <c r="AL209" s="1"/>
      <c r="AM209" s="200"/>
    </row>
    <row r="210" spans="38:39" x14ac:dyDescent="0.25">
      <c r="AL210" s="1"/>
      <c r="AM210" s="200"/>
    </row>
    <row r="211" spans="38:39" x14ac:dyDescent="0.25">
      <c r="AL211" s="1"/>
      <c r="AM211" s="200"/>
    </row>
    <row r="212" spans="38:39" x14ac:dyDescent="0.25">
      <c r="AL212" s="1"/>
      <c r="AM212" s="200"/>
    </row>
    <row r="213" spans="38:39" x14ac:dyDescent="0.25">
      <c r="AL213" s="1"/>
      <c r="AM213" s="200"/>
    </row>
    <row r="214" spans="38:39" x14ac:dyDescent="0.25">
      <c r="AL214" s="1"/>
      <c r="AM214" s="200"/>
    </row>
    <row r="215" spans="38:39" x14ac:dyDescent="0.25">
      <c r="AL215" s="1"/>
      <c r="AM215" s="200"/>
    </row>
    <row r="216" spans="38:39" x14ac:dyDescent="0.25">
      <c r="AL216" s="1"/>
      <c r="AM216" s="200"/>
    </row>
    <row r="217" spans="38:39" x14ac:dyDescent="0.25">
      <c r="AL217" s="1"/>
      <c r="AM217" s="200"/>
    </row>
    <row r="218" spans="38:39" x14ac:dyDescent="0.25">
      <c r="AL218" s="1"/>
      <c r="AM218" s="200"/>
    </row>
    <row r="219" spans="38:39" x14ac:dyDescent="0.25">
      <c r="AL219" s="1"/>
      <c r="AM219" s="200"/>
    </row>
    <row r="220" spans="38:39" x14ac:dyDescent="0.25">
      <c r="AL220" s="1"/>
      <c r="AM220" s="200"/>
    </row>
    <row r="221" spans="38:39" x14ac:dyDescent="0.25">
      <c r="AL221" s="1"/>
      <c r="AM221" s="200"/>
    </row>
    <row r="222" spans="38:39" x14ac:dyDescent="0.25">
      <c r="AL222" s="1"/>
      <c r="AM222" s="200"/>
    </row>
    <row r="223" spans="38:39" x14ac:dyDescent="0.25">
      <c r="AL223" s="1"/>
      <c r="AM223" s="200"/>
    </row>
    <row r="224" spans="38:39" x14ac:dyDescent="0.25">
      <c r="AL224" s="1"/>
      <c r="AM224" s="200"/>
    </row>
    <row r="225" spans="38:39" x14ac:dyDescent="0.25">
      <c r="AL225" s="1"/>
      <c r="AM225" s="200"/>
    </row>
    <row r="226" spans="38:39" x14ac:dyDescent="0.25">
      <c r="AL226" s="1"/>
      <c r="AM226" s="200"/>
    </row>
    <row r="227" spans="38:39" x14ac:dyDescent="0.25">
      <c r="AL227" s="1"/>
      <c r="AM227" s="200"/>
    </row>
    <row r="228" spans="38:39" x14ac:dyDescent="0.25">
      <c r="AL228" s="1"/>
      <c r="AM228" s="200"/>
    </row>
    <row r="229" spans="38:39" x14ac:dyDescent="0.25">
      <c r="AL229" s="1"/>
      <c r="AM229" s="200"/>
    </row>
    <row r="230" spans="38:39" x14ac:dyDescent="0.25">
      <c r="AL230" s="1"/>
      <c r="AM230" s="200"/>
    </row>
    <row r="231" spans="38:39" x14ac:dyDescent="0.25">
      <c r="AL231" s="1"/>
      <c r="AM231" s="200"/>
    </row>
    <row r="232" spans="38:39" x14ac:dyDescent="0.25">
      <c r="AL232" s="1"/>
      <c r="AM232" s="200"/>
    </row>
    <row r="233" spans="38:39" x14ac:dyDescent="0.25">
      <c r="AL233" s="1"/>
      <c r="AM233" s="200"/>
    </row>
    <row r="234" spans="38:39" x14ac:dyDescent="0.25">
      <c r="AL234" s="1"/>
      <c r="AM234" s="200"/>
    </row>
    <row r="235" spans="38:39" x14ac:dyDescent="0.25">
      <c r="AL235" s="1"/>
      <c r="AM235" s="200"/>
    </row>
    <row r="236" spans="38:39" x14ac:dyDescent="0.25">
      <c r="AL236" s="1"/>
      <c r="AM236" s="200"/>
    </row>
    <row r="237" spans="38:39" x14ac:dyDescent="0.25">
      <c r="AL237" s="1"/>
      <c r="AM237" s="200"/>
    </row>
    <row r="238" spans="38:39" x14ac:dyDescent="0.25">
      <c r="AL238" s="1"/>
      <c r="AM238" s="200"/>
    </row>
    <row r="239" spans="38:39" x14ac:dyDescent="0.25">
      <c r="AL239" s="1"/>
      <c r="AM239" s="200"/>
    </row>
    <row r="240" spans="38:39" x14ac:dyDescent="0.25">
      <c r="AL240" s="1"/>
      <c r="AM240" s="200"/>
    </row>
    <row r="241" spans="38:39" x14ac:dyDescent="0.25">
      <c r="AL241" s="1"/>
      <c r="AM241" s="200"/>
    </row>
    <row r="242" spans="38:39" x14ac:dyDescent="0.25">
      <c r="AL242" s="1"/>
      <c r="AM242" s="200"/>
    </row>
    <row r="243" spans="38:39" x14ac:dyDescent="0.25">
      <c r="AL243" s="1"/>
      <c r="AM243" s="200"/>
    </row>
    <row r="244" spans="38:39" x14ac:dyDescent="0.25">
      <c r="AL244" s="1"/>
      <c r="AM244" s="200"/>
    </row>
    <row r="245" spans="38:39" x14ac:dyDescent="0.25">
      <c r="AL245" s="1"/>
      <c r="AM245" s="200"/>
    </row>
    <row r="246" spans="38:39" x14ac:dyDescent="0.25">
      <c r="AL246" s="1"/>
      <c r="AM246" s="200"/>
    </row>
    <row r="247" spans="38:39" x14ac:dyDescent="0.25">
      <c r="AL247" s="1"/>
      <c r="AM247" s="200"/>
    </row>
    <row r="248" spans="38:39" x14ac:dyDescent="0.25">
      <c r="AL248" s="1"/>
      <c r="AM248" s="200"/>
    </row>
    <row r="249" spans="38:39" x14ac:dyDescent="0.25">
      <c r="AL249" s="1"/>
      <c r="AM249" s="200"/>
    </row>
    <row r="250" spans="38:39" x14ac:dyDescent="0.25">
      <c r="AL250" s="1"/>
      <c r="AM250" s="200"/>
    </row>
    <row r="251" spans="38:39" x14ac:dyDescent="0.25">
      <c r="AL251" s="1"/>
      <c r="AM251" s="200"/>
    </row>
    <row r="252" spans="38:39" x14ac:dyDescent="0.25">
      <c r="AL252" s="1"/>
      <c r="AM252" s="200"/>
    </row>
    <row r="253" spans="38:39" x14ac:dyDescent="0.25">
      <c r="AL253" s="1"/>
      <c r="AM253" s="200"/>
    </row>
    <row r="254" spans="38:39" x14ac:dyDescent="0.25">
      <c r="AL254" s="1"/>
      <c r="AM254" s="200"/>
    </row>
    <row r="255" spans="38:39" x14ac:dyDescent="0.25">
      <c r="AL255" s="1"/>
      <c r="AM255" s="200"/>
    </row>
    <row r="256" spans="38:39" x14ac:dyDescent="0.25">
      <c r="AL256" s="1"/>
      <c r="AM256" s="200"/>
    </row>
    <row r="257" spans="38:39" x14ac:dyDescent="0.25">
      <c r="AL257" s="1"/>
      <c r="AM257" s="200"/>
    </row>
    <row r="258" spans="38:39" x14ac:dyDescent="0.25">
      <c r="AL258" s="1"/>
      <c r="AM258" s="200"/>
    </row>
    <row r="259" spans="38:39" x14ac:dyDescent="0.25">
      <c r="AL259" s="1"/>
      <c r="AM259" s="200"/>
    </row>
    <row r="260" spans="38:39" x14ac:dyDescent="0.25">
      <c r="AL260" s="1"/>
      <c r="AM260" s="200"/>
    </row>
    <row r="261" spans="38:39" x14ac:dyDescent="0.25">
      <c r="AL261" s="1"/>
      <c r="AM261" s="200"/>
    </row>
    <row r="262" spans="38:39" x14ac:dyDescent="0.25">
      <c r="AL262" s="1"/>
      <c r="AM262" s="200"/>
    </row>
    <row r="263" spans="38:39" x14ac:dyDescent="0.25">
      <c r="AL263" s="1"/>
      <c r="AM263" s="200"/>
    </row>
    <row r="264" spans="38:39" x14ac:dyDescent="0.25">
      <c r="AL264" s="1"/>
      <c r="AM264" s="200"/>
    </row>
    <row r="265" spans="38:39" x14ac:dyDescent="0.25">
      <c r="AL265" s="1"/>
      <c r="AM265" s="200"/>
    </row>
    <row r="266" spans="38:39" x14ac:dyDescent="0.25">
      <c r="AL266" s="1"/>
      <c r="AM266" s="200"/>
    </row>
    <row r="267" spans="38:39" x14ac:dyDescent="0.25">
      <c r="AL267" s="1"/>
      <c r="AM267" s="200"/>
    </row>
    <row r="268" spans="38:39" x14ac:dyDescent="0.25">
      <c r="AL268" s="1"/>
      <c r="AM268" s="200"/>
    </row>
    <row r="269" spans="38:39" x14ac:dyDescent="0.25">
      <c r="AL269" s="1"/>
      <c r="AM269" s="200"/>
    </row>
    <row r="270" spans="38:39" x14ac:dyDescent="0.25">
      <c r="AL270" s="1"/>
      <c r="AM270" s="200"/>
    </row>
    <row r="271" spans="38:39" x14ac:dyDescent="0.25">
      <c r="AL271" s="1"/>
      <c r="AM271" s="200"/>
    </row>
    <row r="272" spans="38:39" x14ac:dyDescent="0.25">
      <c r="AL272" s="1"/>
      <c r="AM272" s="200"/>
    </row>
    <row r="273" spans="38:39" x14ac:dyDescent="0.25">
      <c r="AL273" s="1"/>
      <c r="AM273" s="200"/>
    </row>
    <row r="274" spans="38:39" x14ac:dyDescent="0.25">
      <c r="AL274" s="1"/>
      <c r="AM274" s="200"/>
    </row>
    <row r="275" spans="38:39" x14ac:dyDescent="0.25">
      <c r="AL275" s="1"/>
      <c r="AM275" s="200"/>
    </row>
    <row r="276" spans="38:39" x14ac:dyDescent="0.25">
      <c r="AL276" s="1"/>
      <c r="AM276" s="200"/>
    </row>
    <row r="277" spans="38:39" x14ac:dyDescent="0.25">
      <c r="AL277" s="1"/>
      <c r="AM277" s="200"/>
    </row>
    <row r="278" spans="38:39" x14ac:dyDescent="0.25">
      <c r="AL278" s="1"/>
      <c r="AM278" s="200"/>
    </row>
    <row r="279" spans="38:39" x14ac:dyDescent="0.25">
      <c r="AL279" s="1"/>
      <c r="AM279" s="200"/>
    </row>
    <row r="280" spans="38:39" x14ac:dyDescent="0.25">
      <c r="AL280" s="1"/>
      <c r="AM280" s="200"/>
    </row>
    <row r="281" spans="38:39" x14ac:dyDescent="0.25">
      <c r="AL281" s="1"/>
      <c r="AM281" s="200"/>
    </row>
    <row r="282" spans="38:39" x14ac:dyDescent="0.25">
      <c r="AL282" s="1"/>
      <c r="AM282" s="200"/>
    </row>
    <row r="283" spans="38:39" x14ac:dyDescent="0.25">
      <c r="AL283" s="1"/>
      <c r="AM283" s="200"/>
    </row>
    <row r="284" spans="38:39" x14ac:dyDescent="0.25">
      <c r="AL284" s="1"/>
      <c r="AM284" s="200"/>
    </row>
    <row r="285" spans="38:39" x14ac:dyDescent="0.25">
      <c r="AL285" s="1"/>
      <c r="AM285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2019-08-23T18:26:09Z</dcterms:modified>
</cp:coreProperties>
</file>