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3-2024/Publicacion mensual/"/>
    </mc:Choice>
  </mc:AlternateContent>
  <xr:revisionPtr revIDLastSave="125" documentId="13_ncr:1_{063F5719-5BAA-49AF-A9B2-F73BEFEF3AD8}" xr6:coauthVersionLast="47" xr6:coauthVersionMax="47" xr10:uidLastSave="{CC4622A1-DF0F-4FF3-8003-1E6D8793B038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I3" i="29" s="1"/>
  <c r="AG3" i="19" l="1"/>
  <c r="AG3" i="24" l="1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<sst xmlns="http://schemas.openxmlformats.org/spreadsheetml/2006/main" count="3049" uniqueCount="1436">
  <si>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</si>
  <si>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</si>
  <si>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</si>
  <si>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</si>
  <si>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</si>
  <si>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</si>
  <si>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</si>
  <si>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</si>
  <si>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</si>
  <si>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</si>
  <si>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</si>
  <si>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</si>
  <si>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</si>
  <si>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</si>
  <si>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</si>
  <si>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</si>
  <si>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</si>
  <si>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</si>
  <si>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</si>
  <si>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</si>
  <si>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</si>
  <si>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</si>
  <si>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</si>
  <si>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</si>
  <si>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</si>
  <si>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</si>
  <si>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</si>
  <si>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</si>
  <si>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</si>
  <si>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</si>
  <si>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</si>
  <si>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</si>
  <si>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</si>
  <si>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</si>
  <si>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</si>
  <si>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</si>
  <si>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</si>
  <si>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</si>
  <si>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</si>
  <si>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</si>
  <si>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</si>
  <si>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</si>
  <si>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</si>
  <si>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</si>
  <si>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</si>
  <si>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</si>
  <si>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</si>
  <si>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</si>
  <si>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</si>
  <si>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</si>
  <si>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</si>
  <si>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</si>
  <si>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</si>
  <si>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</si>
  <si>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</si>
  <si>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</si>
  <si>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</si>
  <si>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</si>
  <si>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</si>
  <si>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</si>
  <si>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</si>
  <si>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</si>
  <si>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</si>
  <si>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</si>
  <si>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</si>
  <si>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</si>
  <si>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</si>
  <si>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</si>
  <si>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</si>
  <si>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</si>
  <si>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</si>
  <si>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</si>
  <si>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</si>
  <si>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</si>
  <si>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</si>
  <si>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</si>
  <si>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</si>
  <si>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</si>
  <si>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</si>
  <si>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</si>
  <si>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</si>
  <si>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</si>
  <si>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</si>
  <si>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</si>
  <si>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</si>
  <si>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</si>
  <si>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</si>
  <si>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</si>
  <si>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</si>
  <si>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</si>
  <si>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</si>
  <si>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</si>
  <si>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</si>
  <si>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</si>
  <si>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</si>
  <si>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</si>
  <si>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</si>
  <si>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</si>
  <si>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</si>
  <si>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</si>
  <si>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</si>
  <si>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</si>
  <si>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</si>
  <si>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</si>
  <si>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</si>
  <si>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</si>
  <si>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</si>
  <si>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</si>
  <si>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</si>
  <si>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</si>
  <si>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</si>
  <si>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</si>
  <si>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</si>
  <si>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</si>
  <si>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</si>
  <si>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</si>
  <si>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</si>
  <si>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</si>
  <si>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</si>
  <si>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</si>
  <si>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</si>
  <si>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</si>
  <si>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</si>
  <si>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</si>
  <si>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</si>
  <si>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</si>
  <si>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</si>
  <si>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</si>
  <si>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</si>
  <si>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</si>
  <si>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</si>
  <si>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</si>
  <si>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</si>
  <si>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</si>
  <si>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</si>
  <si>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</si>
  <si>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</si>
  <si>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</si>
  <si>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</si>
  <si>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</si>
  <si>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</si>
  <si>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</si>
  <si>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</si>
  <si>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</si>
  <si>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</si>
  <si>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</si>
  <si>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</si>
  <si>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</si>
  <si>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</si>
  <si>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</si>
  <si>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</si>
  <si>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</si>
  <si>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</si>
  <si>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</si>
  <si>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</si>
  <si>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</si>
  <si>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</si>
  <si>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</si>
  <si>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</si>
  <si>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</si>
  <si>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</si>
  <si>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</si>
  <si>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</si>
  <si>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</si>
  <si>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</si>
  <si>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</si>
  <si>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</si>
  <si>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</si>
  <si>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</si>
  <si>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</si>
  <si>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</si>
  <si>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</si>
  <si>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</si>
  <si>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</si>
  <si>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</si>
  <si>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</si>
  <si>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</si>
  <si>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</si>
  <si>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</si>
  <si>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</si>
  <si>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</si>
  <si>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</si>
  <si>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</si>
  <si>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</si>
  <si>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</si>
  <si>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</si>
  <si>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</si>
  <si>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</si>
  <si>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</si>
  <si>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</si>
  <si>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</si>
  <si>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</si>
  <si>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</si>
  <si>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</si>
  <si>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</si>
  <si>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</si>
  <si>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</si>
  <si>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</si>
  <si>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</si>
  <si>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</si>
  <si>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</si>
  <si>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</si>
  <si>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</si>
  <si>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</si>
  <si>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</si>
  <si>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</si>
  <si>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</si>
  <si>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</si>
  <si>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</si>
  <si>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</si>
  <si>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</si>
  <si>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</si>
  <si>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</si>
  <si>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</si>
  <si>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</si>
  <si>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</si>
  <si>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</si>
  <si>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</si>
  <si>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</si>
  <si>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</si>
  <si>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</si>
  <si>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</si>
  <si>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</si>
  <si>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</si>
  <si>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</si>
  <si>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</si>
  <si>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</si>
  <si>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</si>
  <si>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</si>
  <si>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</si>
  <si>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</si>
  <si>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</si>
  <si>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</si>
  <si>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</si>
  <si>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</si>
  <si>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</si>
  <si>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</si>
  <si>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</si>
  <si>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</si>
  <si>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</si>
  <si>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</si>
  <si>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</si>
  <si>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</si>
  <si>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</si>
  <si>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</si>
  <si>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</si>
  <si>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</si>
  <si>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</si>
  <si>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</si>
  <si>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</si>
  <si>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</si>
  <si>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</si>
  <si>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</si>
  <si>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</si>
  <si>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</si>
  <si>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</si>
  <si>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</si>
  <si>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</si>
  <si>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</si>
  <si>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</si>
  <si>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</si>
  <si>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</si>
  <si>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</si>
  <si>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</si>
  <si>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</si>
  <si>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</si>
  <si>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</si>
  <si>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</si>
  <si>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</si>
  <si>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</si>
  <si>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</si>
  <si>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</si>
  <si>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</si>
  <si>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</si>
  <si>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</si>
  <si>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</si>
  <si>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</si>
  <si>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</si>
  <si>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</si>
  <si>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</si>
  <si>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</si>
  <si>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</si>
  <si>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</si>
  <si>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</si>
  <si>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</si>
  <si>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</si>
  <si>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</si>
  <si>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</si>
  <si>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</si>
  <si>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</si>
  <si>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</si>
  <si>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</si>
  <si>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</si>
  <si>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</si>
  <si>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</si>
  <si>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</si>
  <si>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</si>
  <si>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</si>
  <si>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</si>
  <si>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</si>
  <si>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</si>
  <si>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</si>
  <si>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</si>
  <si>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</si>
  <si>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</si>
  <si>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</si>
  <si>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</si>
  <si>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</si>
  <si>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</si>
  <si>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</si>
  <si>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</si>
  <si>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</si>
  <si>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</si>
  <si>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</si>
  <si>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</si>
  <si>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</si>
  <si>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</si>
  <si>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</si>
  <si>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</si>
  <si>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</si>
  <si>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</si>
  <si>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</si>
  <si>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</si>
  <si>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</si>
  <si>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</si>
  <si>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</si>
  <si>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</si>
  <si>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</si>
  <si>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</si>
  <si>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</si>
  <si>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</si>
  <si>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</si>
  <si>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</si>
  <si>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</si>
  <si>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</si>
  <si>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</si>
  <si>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</si>
  <si>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</si>
  <si>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</si>
  <si>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</si>
  <si>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</si>
  <si>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</si>
  <si>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</si>
  <si>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</si>
  <si>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</si>
  <si>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</si>
  <si>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</si>
  <si>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</si>
  <si>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</si>
  <si>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</si>
  <si>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</si>
  <si>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</si>
  <si>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</si>
  <si>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</si>
  <si>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</si>
  <si>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</si>
  <si>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</si>
  <si>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</si>
  <si>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</si>
  <si>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</si>
  <si>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</si>
  <si>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</si>
  <si>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</si>
  <si>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</si>
  <si>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</si>
  <si>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</si>
  <si>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</si>
  <si>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</si>
  <si>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</si>
  <si>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</si>
  <si>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</si>
  <si>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</si>
  <si>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</si>
  <si>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</si>
  <si>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</si>
  <si>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</si>
  <si>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</si>
  <si>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</si>
  <si>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</si>
  <si>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</si>
  <si>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</si>
  <si>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</si>
  <si>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</si>
  <si>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</si>
  <si>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</si>
  <si>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</si>
  <si>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</si>
  <si>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</si>
  <si>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</si>
  <si>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</si>
  <si>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</si>
  <si>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</si>
  <si>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</si>
  <si>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</si>
  <si>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</si>
  <si>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</si>
  <si>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</si>
  <si>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</si>
  <si>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</si>
  <si>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</si>
  <si>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</si>
  <si>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</si>
  <si>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</si>
  <si>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</si>
  <si>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</si>
  <si>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</si>
  <si>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</si>
  <si>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</si>
  <si>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</si>
  <si>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</si>
  <si>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</si>
  <si>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</si>
  <si>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</si>
  <si>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</si>
  <si>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</si>
  <si>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</si>
  <si>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</si>
  <si>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</si>
  <si>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</si>
  <si>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</si>
  <si>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</si>
  <si>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</si>
  <si>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</si>
  <si>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</si>
  <si>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</si>
  <si>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</si>
  <si>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</si>
  <si>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</si>
  <si>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</si>
  <si>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</si>
  <si>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</si>
  <si>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</si>
  <si>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</si>
  <si>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</si>
  <si>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</si>
  <si>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</si>
  <si>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</si>
  <si>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</si>
  <si>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</si>
  <si>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</si>
  <si>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</si>
  <si>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</si>
  <si>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</si>
  <si>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</si>
  <si>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</si>
  <si>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</si>
  <si>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</si>
  <si>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</si>
  <si>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</si>
  <si>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</si>
  <si>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</si>
  <si>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</si>
  <si>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</si>
  <si>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</si>
  <si>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</si>
  <si>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</si>
  <si>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</si>
  <si>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</si>
  <si>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</si>
  <si>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</si>
  <si>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</si>
  <si>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</si>
  <si>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</si>
  <si>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</si>
  <si>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</si>
  <si>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</si>
  <si>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</si>
  <si>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</si>
  <si>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</si>
  <si>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</si>
  <si>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</si>
  <si>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</si>
  <si>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</si>
  <si>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</si>
  <si>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</si>
  <si>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</si>
  <si>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</si>
  <si>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</si>
  <si>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</si>
  <si>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</si>
  <si>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</si>
  <si>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</si>
  <si>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</si>
  <si>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</si>
  <si>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</si>
  <si>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</si>
  <si>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</si>
  <si>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</si>
  <si>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</si>
  <si>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</si>
  <si>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</si>
  <si>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</si>
  <si>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</si>
  <si>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</si>
  <si>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</si>
  <si>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</si>
  <si>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</si>
  <si>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</si>
  <si>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</si>
  <si>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</si>
  <si>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</si>
  <si>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</si>
  <si>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</si>
  <si>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</si>
  <si>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</si>
  <si>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</si>
  <si>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</si>
  <si>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</si>
  <si>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</si>
  <si>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</si>
  <si>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</si>
  <si>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</si>
  <si>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</si>
  <si>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</si>
  <si>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</si>
  <si>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</si>
  <si>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</si>
  <si>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</si>
  <si>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</si>
  <si>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</si>
  <si>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</si>
  <si>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</si>
  <si>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</si>
  <si>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</si>
  <si>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</si>
  <si>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</si>
  <si>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</si>
  <si>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</si>
  <si>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</si>
  <si>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</si>
  <si>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</si>
  <si>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</si>
  <si>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</si>
  <si>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</si>
  <si>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</si>
  <si>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</si>
  <si>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</si>
  <si>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</si>
  <si>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</si>
  <si>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</si>
  <si>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</si>
  <si>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</si>
  <si>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</si>
  <si>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</si>
  <si>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</si>
  <si>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</si>
  <si>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</si>
  <si>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</si>
  <si>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</si>
  <si>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</si>
  <si>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</si>
  <si>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</si>
  <si>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</si>
  <si>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</si>
  <si>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</si>
  <si>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</si>
  <si>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</si>
  <si>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</si>
  <si>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</si>
  <si>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</si>
  <si>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</si>
  <si>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</si>
  <si>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</si>
  <si>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</si>
  <si>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</si>
  <si>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</si>
  <si>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</si>
  <si>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</si>
  <si>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</si>
  <si>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</si>
  <si>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</si>
  <si>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</si>
  <si>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</si>
  <si>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</si>
  <si>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</si>
  <si>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</si>
  <si>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</si>
  <si>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</si>
  <si>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</si>
  <si>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</si>
  <si>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</si>
  <si>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</si>
  <si>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</si>
  <si>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</si>
  <si>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</si>
  <si>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</si>
  <si>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</si>
  <si>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</si>
  <si>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</si>
  <si>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</si>
  <si>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</si>
  <si>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</si>
  <si>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</si>
  <si>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</si>
  <si>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</si>
  <si>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</si>
  <si>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</si>
  <si>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</si>
  <si>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</si>
  <si>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</si>
  <si>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</si>
  <si>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</si>
  <si>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</si>
  <si>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</si>
  <si>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</si>
  <si>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</si>
  <si>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</si>
  <si>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</si>
  <si>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</si>
  <si>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</si>
  <si>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</si>
  <si>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</si>
  <si>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</si>
  <si>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</si>
  <si>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</si>
  <si>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</si>
  <si>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</si>
  <si>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</si>
  <si>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</si>
  <si>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</si>
  <si>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</si>
  <si>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</si>
  <si>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</si>
  <si>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</si>
  <si>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</si>
  <si>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</si>
  <si>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</si>
  <si>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</si>
  <si>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</si>
  <si>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</si>
  <si>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</si>
  <si>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</si>
  <si>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</si>
  <si>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</si>
  <si>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</si>
  <si>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</si>
  <si>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</si>
  <si>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</si>
  <si>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</si>
  <si>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</si>
  <si>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</si>
  <si>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</si>
  <si>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</si>
  <si>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</si>
  <si>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</si>
  <si>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</si>
  <si>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</si>
  <si>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</si>
  <si>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</si>
  <si>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</si>
  <si>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</si>
  <si>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</si>
  <si>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</si>
  <si>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</si>
  <si>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</si>
  <si>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</si>
  <si>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</si>
  <si>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</si>
  <si>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</si>
  <si>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</si>
  <si>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</si>
  <si>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</si>
  <si>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</si>
  <si>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</si>
  <si>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</si>
  <si>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</si>
  <si>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</si>
  <si>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</si>
  <si>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</si>
  <si>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</si>
  <si>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</si>
  <si>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</si>
  <si>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</si>
  <si>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</si>
  <si>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</si>
  <si>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</si>
  <si>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</si>
  <si>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</si>
  <si>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</si>
  <si>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</si>
  <si>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</si>
  <si>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</si>
  <si>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</si>
  <si>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</si>
  <si>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</si>
  <si>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</si>
  <si>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</si>
  <si>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</si>
  <si>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</si>
  <si>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</si>
  <si>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</si>
  <si>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</si>
  <si>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</si>
  <si>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</si>
  <si>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</si>
  <si>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</si>
  <si>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</si>
  <si>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</si>
  <si>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</si>
  <si>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</si>
  <si>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</si>
  <si>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</si>
  <si>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</si>
  <si>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</si>
  <si>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</si>
  <si>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</si>
  <si>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</si>
  <si>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</si>
  <si>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</si>
  <si>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</si>
  <si>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</si>
  <si>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</si>
  <si>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</si>
  <si>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</si>
  <si>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</si>
  <si>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</si>
  <si>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</si>
  <si>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</si>
  <si>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</si>
  <si>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</si>
  <si>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</si>
  <si>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</si>
  <si>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</si>
  <si>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</si>
  <si>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</si>
  <si>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</si>
  <si>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</si>
  <si>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</si>
  <si>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</si>
  <si>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</si>
  <si>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</si>
  <si>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</si>
  <si>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</si>
  <si>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</si>
  <si>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</si>
  <si>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</si>
  <si>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</si>
  <si>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</si>
  <si>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</si>
  <si>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</si>
  <si>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</si>
  <si>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</si>
  <si>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</si>
  <si>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</si>
  <si>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</si>
  <si>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</si>
  <si>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</si>
  <si>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</si>
  <si>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</si>
  <si>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</si>
  <si>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</si>
  <si>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</si>
  <si>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</si>
  <si>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</si>
  <si>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</si>
  <si>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</si>
  <si>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</si>
  <si>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</si>
  <si>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</si>
  <si>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</si>
  <si>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</si>
  <si>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</si>
  <si>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</si>
  <si>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</si>
  <si>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</si>
  <si>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</si>
  <si>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</si>
  <si>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</si>
  <si>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</si>
  <si>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</si>
  <si>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</si>
  <si>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</si>
  <si>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</si>
  <si>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</si>
  <si>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</si>
  <si>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</si>
  <si>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</si>
  <si>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</si>
  <si>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</si>
  <si>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</si>
  <si>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</si>
  <si>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</si>
  <si>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</si>
  <si>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</si>
  <si>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</si>
  <si>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</si>
  <si>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</si>
  <si>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</si>
  <si>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</si>
  <si>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</si>
  <si>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</si>
  <si>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</si>
  <si>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</si>
  <si>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</si>
  <si>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</si>
  <si>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</si>
  <si>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</si>
  <si>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</si>
  <si>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</si>
  <si>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</si>
  <si>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</si>
  <si>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</si>
  <si>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</si>
  <si>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</si>
  <si>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</si>
  <si>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</si>
  <si>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</si>
  <si>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</si>
  <si>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</si>
  <si>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</si>
  <si>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</si>
  <si>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</si>
  <si>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</si>
  <si>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</si>
  <si>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</si>
  <si>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</si>
  <si>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</si>
  <si>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</si>
  <si>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</si>
  <si>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</si>
  <si>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</si>
  <si>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</si>
  <si>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</si>
  <si>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</si>
  <si>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</si>
  <si>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</si>
  <si>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</si>
  <si>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</si>
  <si>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</si>
  <si>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</si>
  <si>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</si>
  <si>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</si>
  <si>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</si>
  <si>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</si>
  <si>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</si>
  <si>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</si>
  <si>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</si>
  <si>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</si>
  <si>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</si>
  <si>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</si>
  <si>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</si>
  <si>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</si>
  <si>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</si>
  <si>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</si>
  <si>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</si>
  <si>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</si>
  <si>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</si>
  <si>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</si>
  <si>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</si>
  <si>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</si>
  <si>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</si>
  <si>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</si>
  <si>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</si>
  <si>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</si>
  <si>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</si>
  <si>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</si>
  <si>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</si>
  <si>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</si>
  <si>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</si>
  <si>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</si>
  <si>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</si>
  <si>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</si>
  <si>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</si>
  <si>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</si>
  <si>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</si>
  <si>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</si>
  <si>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</si>
  <si>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</si>
  <si>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</si>
  <si>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</si>
  <si>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</si>
  <si>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</si>
  <si>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</si>
  <si>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</si>
  <si>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</si>
  <si>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</si>
  <si>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</si>
  <si>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</si>
  <si>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</si>
  <si>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</si>
  <si>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</si>
  <si>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</si>
  <si>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</si>
  <si>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</si>
  <si>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</si>
  <si>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</si>
  <si>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</si>
  <si>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</si>
  <si>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</si>
  <si>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</si>
  <si>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</si>
  <si>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</si>
  <si>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</si>
  <si>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</si>
  <si>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</si>
  <si>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</si>
  <si>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</si>
  <si>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</si>
  <si>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</si>
  <si>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</si>
  <si>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</si>
  <si>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</si>
  <si>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</si>
  <si>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</si>
  <si>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</si>
  <si>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</si>
  <si>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</si>
  <si>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</si>
  <si>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</si>
  <si>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</si>
  <si>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</si>
  <si>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</si>
  <si>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</si>
  <si>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</si>
  <si>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</si>
  <si>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</si>
  <si>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</si>
  <si>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</si>
  <si>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</si>
  <si>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</si>
  <si>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</si>
  <si>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</si>
  <si>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</si>
  <si>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</si>
  <si>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</si>
  <si>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</si>
  <si>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</si>
  <si>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</si>
  <si>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</si>
  <si>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</si>
  <si>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</si>
  <si>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</si>
  <si>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</si>
  <si>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</si>
  <si>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</si>
  <si>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</si>
  <si>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</si>
  <si>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</si>
  <si>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</si>
  <si>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</si>
  <si>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</si>
  <si>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</si>
  <si>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</si>
  <si>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</si>
  <si>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</si>
  <si>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</si>
  <si>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</si>
  <si>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</si>
  <si>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</si>
  <si>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</si>
  <si>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</si>
  <si>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</si>
  <si>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</si>
  <si>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</si>
  <si>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</si>
  <si>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</si>
  <si>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</si>
  <si>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</si>
  <si>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</si>
  <si>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</si>
  <si>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</si>
  <si>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</si>
  <si>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</si>
  <si>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</si>
  <si>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</si>
  <si>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</si>
  <si>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</si>
  <si>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</si>
  <si>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</si>
  <si>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</si>
  <si>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</si>
  <si>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</si>
  <si>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</si>
  <si>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</si>
  <si>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</si>
  <si>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</si>
  <si>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</si>
  <si>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</si>
  <si>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</si>
  <si>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</si>
  <si>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</si>
  <si>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</si>
  <si>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</si>
  <si>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</si>
  <si>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</si>
  <si>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</si>
  <si>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</si>
  <si>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</si>
  <si>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</si>
  <si>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</si>
  <si>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</si>
  <si>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</si>
  <si>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</si>
  <si>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</si>
  <si>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</si>
  <si>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</si>
  <si>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</si>
  <si>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</si>
  <si>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</si>
  <si>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</si>
  <si>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</si>
  <si>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</si>
  <si>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</si>
  <si>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</si>
  <si>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</si>
  <si>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</si>
  <si>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</si>
  <si>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</si>
  <si>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</si>
  <si>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</si>
  <si>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</si>
  <si>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</si>
  <si>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</si>
  <si>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</si>
  <si>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</si>
  <si>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</si>
  <si>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</si>
  <si>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</si>
  <si>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</si>
  <si>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</si>
  <si>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</si>
  <si>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</si>
  <si>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</si>
  <si>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</si>
  <si>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</si>
  <si>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</si>
  <si>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</si>
  <si>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</si>
  <si>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</si>
  <si>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</si>
  <si>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</si>
  <si>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</si>
  <si>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</si>
  <si>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</si>
  <si>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</si>
  <si>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</si>
  <si>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</si>
  <si>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</si>
  <si>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</si>
  <si>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</si>
  <si>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</si>
  <si>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</si>
  <si>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</si>
  <si>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</si>
  <si>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</si>
  <si>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</si>
  <si>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</si>
  <si>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</si>
  <si>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</si>
  <si>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</si>
  <si>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</si>
  <si>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</si>
  <si>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</si>
  <si>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</si>
  <si>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</si>
  <si>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</si>
  <si>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</si>
  <si>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</si>
  <si>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</si>
  <si>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</si>
  <si>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</si>
  <si>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</si>
  <si>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</si>
  <si>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</si>
  <si>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</si>
  <si>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</si>
  <si>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</si>
  <si>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</si>
  <si>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</si>
  <si>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</si>
  <si>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</si>
  <si>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</si>
  <si>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</si>
  <si>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</si>
  <si>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</si>
  <si>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</si>
  <si>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</si>
  <si>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</si>
  <si>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</si>
  <si>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</si>
  <si>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</si>
  <si>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</si>
  <si>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</si>
  <si>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</si>
  <si>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</si>
  <si>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</si>
  <si>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</si>
  <si>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</si>
  <si>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</si>
  <si>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</si>
  <si>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</si>
  <si>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</si>
  <si>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</si>
  <si>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</si>
  <si>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</si>
  <si>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</si>
  <si>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</si>
  <si>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</si>
  <si>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</si>
  <si>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</si>
  <si>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</si>
  <si>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</si>
  <si>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</si>
  <si>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</si>
  <si>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</si>
  <si>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</si>
  <si>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</si>
  <si>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</si>
  <si>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</si>
  <si>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</si>
  <si>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</si>
  <si>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</si>
  <si>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</si>
  <si>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</si>
  <si>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</si>
  <si>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</si>
  <si>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</si>
  <si>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</si>
  <si>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</si>
  <si>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</si>
  <si>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</si>
  <si>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</si>
  <si>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</si>
  <si>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</si>
  <si>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</si>
  <si>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</si>
  <si>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</si>
  <si>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</si>
  <si>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</si>
  <si>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</si>
  <si>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</si>
  <si>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</si>
  <si>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</si>
  <si>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</si>
  <si>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</si>
  <si>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</si>
  <si>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</si>
  <si>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</si>
  <si>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</si>
  <si>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</si>
  <si>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</si>
  <si>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</si>
  <si>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</si>
  <si>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</si>
  <si>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</si>
  <si>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</si>
  <si>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</si>
  <si>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</si>
  <si>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</si>
  <si>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</si>
  <si>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</si>
  <si>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</si>
  <si>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</si>
  <si>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</si>
  <si>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</si>
  <si>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</si>
  <si>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</si>
  <si>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</si>
  <si>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</si>
  <si>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</si>
  <si>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</si>
  <si>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</si>
  <si>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</si>
  <si>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</si>
  <si>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</si>
  <si>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</si>
  <si>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</si>
  <si>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</si>
  <si>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</si>
  <si>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</si>
  <si>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</si>
  <si>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</si>
  <si>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</si>
  <si>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</si>
  <si>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</si>
  <si>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</si>
  <si>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</si>
  <si>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</si>
  <si>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</si>
  <si>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</si>
  <si>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</si>
  <si>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</si>
  <si>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</si>
  <si>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</si>
  <si>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</si>
  <si>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</si>
  <si>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</si>
  <si>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</si>
  <si>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</si>
  <si>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</si>
  <si>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</si>
  <si>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</si>
  <si>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</si>
  <si>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</si>
  <si>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</si>
  <si>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</si>
  <si>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</si>
  <si>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</si>
  <si>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</si>
  <si>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</si>
  <si>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</si>
  <si>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</si>
  <si>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</si>
  <si>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</si>
  <si>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</si>
  <si>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</si>
  <si>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</si>
  <si>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</si>
  <si>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</si>
  <si>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</si>
  <si>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</si>
  <si>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</si>
  <si>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</si>
  <si>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</si>
  <si>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</si>
  <si>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</si>
  <si>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</si>
  <si>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</si>
  <si>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</si>
  <si>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</si>
  <si>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</si>
  <si>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</si>
  <si>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</si>
  <si>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</si>
  <si>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</si>
  <si>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</si>
  <si>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</si>
  <si>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</si>
  <si>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</si>
  <si>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</si>
  <si>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</si>
  <si>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</si>
  <si>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</si>
  <si>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</si>
  <si>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</si>
  <si>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</si>
  <si>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</si>
  <si>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</si>
  <si>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</si>
  <si>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</si>
  <si>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</si>
  <si>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</si>
  <si>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</si>
  <si>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</si>
  <si>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</si>
  <si>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</si>
  <si>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</si>
  <si>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</si>
  <si>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</si>
  <si>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</si>
  <si>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</si>
  <si>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</si>
  <si>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</si>
  <si>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</si>
  <si>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</si>
  <si>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</si>
  <si>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</si>
  <si>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</si>
  <si>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</si>
  <si>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</si>
  <si>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</si>
  <si>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</si>
  <si>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</si>
  <si>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</si>
  <si>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</si>
  <si>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</si>
  <si>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</si>
  <si>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</si>
  <si>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</si>
  <si>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</si>
  <si>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</si>
  <si>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</si>
  <si>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</si>
  <si>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</si>
  <si>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</si>
  <si>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</si>
  <si>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</si>
  <si>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</si>
  <si>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</si>
  <si>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</si>
  <si>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</si>
  <si>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</si>
  <si>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</si>
  <si>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</si>
  <si>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</si>
  <si>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</si>
  <si>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</si>
  <si>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</si>
  <si>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</si>
  <si>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</si>
  <si>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</si>
  <si>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</si>
  <si>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</si>
  <si>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</si>
  <si>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</si>
  <si>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</si>
  <si>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</si>
  <si>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</si>
  <si>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</si>
  <si>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</si>
  <si>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</si>
  <si>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</si>
  <si>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</si>
  <si>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</si>
  <si>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</si>
  <si>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</si>
  <si>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</si>
  <si>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</si>
  <si>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</si>
  <si>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</si>
  <si>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</si>
  <si>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</si>
  <si>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</si>
  <si>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</si>
  <si>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</si>
  <si>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</si>
  <si>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</si>
  <si>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</si>
  <si>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</si>
  <si>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</si>
  <si>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</si>
  <si>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</si>
  <si>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</si>
  <si>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</si>
  <si>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</si>
  <si>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</si>
  <si>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</si>
  <si>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</si>
  <si>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</si>
  <si>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</si>
  <si>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</si>
  <si>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</si>
  <si>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</si>
  <si>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</si>
  <si>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</si>
  <si>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</si>
  <si>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</si>
  <si>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</si>
  <si>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</si>
  <si>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</si>
  <si>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</si>
  <si>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</si>
  <si>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</si>
  <si>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</si>
  <si>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</si>
  <si>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</si>
  <si>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</si>
  <si>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</si>
  <si>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</si>
  <si>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</si>
  <si>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</si>
  <si>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</si>
  <si>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</si>
  <si>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</si>
  <si>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</si>
  <si>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</si>
  <si>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</si>
  <si>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</si>
  <si>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</si>
  <si>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</si>
  <si>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</si>
  <si>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</si>
  <si>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</si>
  <si>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</si>
  <si>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</si>
  <si>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</si>
  <si>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</si>
  <si>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</si>
  <si>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</si>
  <si>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</si>
  <si>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</si>
  <si>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</si>
  <si>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</si>
  <si>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</si>
  <si>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</si>
  <si>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</si>
  <si>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</si>
  <si>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</si>
  <si>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</si>
  <si>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</si>
  <si>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</si>
  <si>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</si>
  <si>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</si>
  <si>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</si>
  <si>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Aseguradora Paraguaya S.A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</si>
  <si>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</si>
  <si>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</si>
  <si>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</si>
  <si>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</si>
  <si>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</si>
  <si>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</si>
  <si>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</si>
  <si>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</si>
  <si>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</si>
  <si>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</si>
  <si>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</si>
  <si>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</si>
  <si>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</si>
  <si>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</si>
  <si>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</si>
  <si>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</si>
  <si>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</si>
  <si>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</si>
  <si>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</si>
  <si>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</si>
  <si>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</si>
  <si>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</si>
  <si>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</si>
  <si>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</si>
  <si>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</si>
  <si>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</si>
  <si>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</si>
  <si>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</si>
  <si>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</si>
  <si>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</si>
  <si>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</si>
  <si>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</si>
  <si>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</si>
  <si>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</si>
  <si>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</si>
  <si>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</si>
  <si>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</si>
  <si>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</si>
  <si>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</si>
  <si>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</si>
  <si>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</si>
  <si>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</si>
  <si>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</si>
  <si>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</si>
  <si>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</si>
  <si>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</si>
  <si>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</si>
  <si>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</si>
  <si>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8° Mes</t>
  </si>
  <si>
    <t>PERIODO JULIO 2023 - FEBRERO 2024</t>
  </si>
  <si>
    <r>
      <t>*</t>
    </r>
    <r>
      <rPr>
        <u/>
        <sz val="12"/>
        <color rgb="FF0000FF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f.21/08/2024 a la anterior, dado un arrastre (acumulación) de valores en cuentas de estados de resultados de Universo de Seguros S.A. (compañía que por estar fuera de la sujeción de la Ley N° 827/96 dejó de formar parte del mercado asegurador desde octubre/2023). A fin de no subestimar los valores de flujos al cierre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</si>
</sst>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4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  <font>
      <u/>
      <sz val="12"/>
      <color rgb="FF0000FF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165" fontId="60" fillId="0" borderId="3" xfId="0" applyNumberFormat="1" applyFont="1" applyBorder="1" applyAlignment="1">
      <alignment horizontal="right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54210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9" zoomScale="70" zoomScaleNormal="70" workbookViewId="0">
      <selection activeCell="A19" sqref="A19:G19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2" t="s">
        <v>78</v>
      </c>
      <c r="B9" s="242"/>
      <c r="C9" s="242"/>
      <c r="D9" s="242"/>
      <c r="E9" s="242"/>
      <c r="F9" s="242"/>
      <c r="G9" s="242"/>
    </row>
    <row r="10" spans="1:19" ht="23.4" x14ac:dyDescent="0.45">
      <c r="A10" s="243" t="s">
        <v>79</v>
      </c>
      <c r="B10" s="243"/>
      <c r="C10" s="243"/>
      <c r="D10" s="243"/>
      <c r="E10" s="243"/>
      <c r="F10" s="243"/>
      <c r="G10" s="243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4"/>
      <c r="B13" s="244"/>
      <c r="C13" s="244"/>
      <c r="D13" s="244"/>
      <c r="E13" s="244"/>
      <c r="F13" s="244"/>
      <c r="G13" s="244"/>
    </row>
    <row r="14" spans="1:19" ht="29.4" x14ac:dyDescent="0.55000000000000004">
      <c r="A14" s="245" t="s">
        <v>1375</v>
      </c>
      <c r="B14" s="245"/>
      <c r="C14" s="245"/>
      <c r="D14" s="245"/>
      <c r="E14" s="245"/>
      <c r="F14" s="245"/>
      <c r="G14" s="245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7" t="s">
        <v>1399</v>
      </c>
      <c r="B16" s="237"/>
      <c r="C16" s="237"/>
      <c r="D16" s="237"/>
      <c r="E16" s="237"/>
      <c r="F16" s="237"/>
      <c r="G16" s="237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6" t="s">
        <v>1433</v>
      </c>
      <c r="B17" s="236"/>
      <c r="C17" s="236"/>
      <c r="D17" s="236"/>
      <c r="E17" s="236"/>
      <c r="F17" s="236"/>
      <c r="G17" s="23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7" t="s">
        <v>1434</v>
      </c>
      <c r="B19" s="237"/>
      <c r="C19" s="237"/>
      <c r="D19" s="237"/>
      <c r="E19" s="237"/>
      <c r="F19" s="237"/>
      <c r="G19" s="237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0"/>
      <c r="B21" s="240"/>
      <c r="C21" s="240"/>
      <c r="D21" s="240"/>
      <c r="E21" s="240"/>
      <c r="F21" s="240"/>
      <c r="G21" s="240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9" t="s">
        <v>76</v>
      </c>
      <c r="B23" s="239"/>
      <c r="C23" s="239"/>
      <c r="D23" s="239"/>
      <c r="E23" s="239"/>
      <c r="F23" s="239"/>
      <c r="G23" s="239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9"/>
      <c r="B24" s="239"/>
      <c r="C24" s="239"/>
      <c r="D24" s="239"/>
      <c r="E24" s="239"/>
      <c r="F24" s="239"/>
      <c r="G24" s="239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9"/>
      <c r="B25" s="239"/>
      <c r="C25" s="239"/>
      <c r="D25" s="239"/>
      <c r="E25" s="239"/>
      <c r="F25" s="239"/>
      <c r="G25" s="239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9"/>
      <c r="B26" s="239"/>
      <c r="C26" s="239"/>
      <c r="D26" s="239"/>
      <c r="E26" s="239"/>
      <c r="F26" s="239"/>
      <c r="G26" s="239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1" t="s">
        <v>1435</v>
      </c>
      <c r="B27" s="241"/>
      <c r="C27" s="241"/>
      <c r="D27" s="241"/>
      <c r="E27" s="241"/>
      <c r="F27" s="241"/>
      <c r="G27" s="24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customHeight="1" x14ac:dyDescent="0.3">
      <c r="A28" s="241"/>
      <c r="B28" s="241"/>
      <c r="C28" s="241"/>
      <c r="D28" s="241"/>
      <c r="E28" s="241"/>
      <c r="F28" s="241"/>
      <c r="G28" s="241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8" t="s">
        <v>77</v>
      </c>
      <c r="B30" s="238"/>
      <c r="C30" s="238"/>
      <c r="D30" s="238"/>
      <c r="E30" s="238"/>
      <c r="F30" s="238"/>
      <c r="G30" s="238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8"/>
      <c r="B31" s="238"/>
      <c r="C31" s="238"/>
      <c r="D31" s="238"/>
      <c r="E31" s="238"/>
      <c r="F31" s="238"/>
      <c r="G31" s="238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8"/>
      <c r="B32" s="238"/>
      <c r="C32" s="238"/>
      <c r="D32" s="238"/>
      <c r="E32" s="238"/>
      <c r="F32" s="238"/>
      <c r="G32" s="238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7" t="s">
        <v>72</v>
      </c>
      <c r="C2" s="247"/>
      <c r="D2" s="247"/>
      <c r="E2" s="247"/>
      <c r="F2" s="247"/>
      <c r="G2" s="247"/>
      <c r="H2" s="36"/>
    </row>
    <row r="3" spans="2:10" ht="13.5" customHeight="1" x14ac:dyDescent="0.3">
      <c r="B3" s="247"/>
      <c r="C3" s="247"/>
      <c r="D3" s="247"/>
      <c r="E3" s="247"/>
      <c r="F3" s="247"/>
      <c r="G3" s="247"/>
      <c r="H3" s="36"/>
    </row>
    <row r="4" spans="2:10" ht="15.6" x14ac:dyDescent="0.3">
      <c r="B4" s="247"/>
      <c r="C4" s="247"/>
      <c r="D4" s="247"/>
      <c r="E4" s="247"/>
      <c r="F4" s="247"/>
      <c r="G4" s="247"/>
      <c r="H4" s="36"/>
    </row>
    <row r="5" spans="2:10" ht="18" x14ac:dyDescent="0.3">
      <c r="B5" s="248"/>
      <c r="C5" s="247"/>
      <c r="D5" s="247"/>
      <c r="E5" s="247"/>
      <c r="F5" s="247"/>
      <c r="G5" s="247"/>
    </row>
    <row r="6" spans="2:10" ht="5.25" customHeight="1" x14ac:dyDescent="0.3"/>
    <row r="7" spans="2:10" x14ac:dyDescent="0.3">
      <c r="B7" s="249" t="s">
        <v>1380</v>
      </c>
      <c r="C7" s="249"/>
      <c r="D7" s="249"/>
      <c r="E7" s="249"/>
      <c r="F7" s="249"/>
      <c r="G7" s="249"/>
    </row>
    <row r="8" spans="2:10" x14ac:dyDescent="0.3">
      <c r="B8" s="246" t="s">
        <v>1319</v>
      </c>
      <c r="C8" s="246"/>
      <c r="D8" s="246"/>
      <c r="E8" s="246"/>
      <c r="F8" s="246"/>
      <c r="G8" s="246"/>
    </row>
    <row r="9" spans="2:10" x14ac:dyDescent="0.3">
      <c r="B9" s="246" t="s">
        <v>1320</v>
      </c>
      <c r="C9" s="246"/>
      <c r="D9" s="246"/>
      <c r="E9" s="246"/>
      <c r="F9" s="246"/>
      <c r="G9" s="246"/>
    </row>
    <row r="10" spans="2:10" x14ac:dyDescent="0.3">
      <c r="B10" s="246" t="s">
        <v>1321</v>
      </c>
      <c r="C10" s="246"/>
      <c r="D10" s="246"/>
      <c r="E10" s="246"/>
      <c r="F10" s="246"/>
      <c r="G10" s="246"/>
    </row>
    <row r="11" spans="2:10" x14ac:dyDescent="0.3">
      <c r="B11" s="246" t="s">
        <v>1322</v>
      </c>
      <c r="C11" s="246"/>
      <c r="D11" s="246"/>
      <c r="E11" s="246"/>
      <c r="F11" s="246"/>
      <c r="G11" s="246"/>
    </row>
    <row r="12" spans="2:10" x14ac:dyDescent="0.3">
      <c r="B12" s="246" t="s">
        <v>1323</v>
      </c>
      <c r="C12" s="246"/>
      <c r="D12" s="246"/>
      <c r="E12" s="246"/>
      <c r="F12" s="246"/>
      <c r="G12" s="246"/>
    </row>
    <row r="13" spans="2:10" x14ac:dyDescent="0.3">
      <c r="B13" s="246" t="s">
        <v>1324</v>
      </c>
      <c r="C13" s="246"/>
      <c r="D13" s="246"/>
      <c r="E13" s="246"/>
      <c r="F13" s="246"/>
      <c r="G13" s="246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I72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14" width="18.33203125" style="23" bestFit="1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3" t="s">
        <v>1381</v>
      </c>
      <c r="D2" s="253"/>
      <c r="E2" s="253"/>
      <c r="F2" s="253"/>
      <c r="G2" s="253"/>
      <c r="H2" s="253"/>
      <c r="I2" s="253" t="s">
        <v>1381</v>
      </c>
      <c r="J2" s="253"/>
      <c r="K2" s="253"/>
      <c r="L2" s="253"/>
      <c r="M2" s="253"/>
      <c r="N2" s="253"/>
      <c r="O2" s="253" t="s">
        <v>1381</v>
      </c>
      <c r="P2" s="253"/>
      <c r="Q2" s="253"/>
      <c r="R2" s="253"/>
      <c r="S2" s="253"/>
      <c r="T2" s="253"/>
      <c r="U2" s="253"/>
      <c r="V2" s="253"/>
      <c r="W2" s="253"/>
      <c r="X2" s="253"/>
      <c r="Y2" s="253"/>
    </row>
    <row r="3" spans="1:36" s="72" customFormat="1" ht="18" x14ac:dyDescent="0.3">
      <c r="A3" s="119"/>
      <c r="B3" s="121"/>
      <c r="C3" s="254" t="str">
        <f>PROPER(CARATULA!$A$19)</f>
        <v>Periodo Julio 2023 - Febrero 2024</v>
      </c>
      <c r="D3" s="254"/>
      <c r="E3" s="254"/>
      <c r="F3" s="254"/>
      <c r="G3" s="254"/>
      <c r="H3" s="254"/>
      <c r="I3" s="254" t="str">
        <f>+$C$3</f>
        <v>Periodo Julio 2023 - Febrero 2024</v>
      </c>
      <c r="J3" s="254"/>
      <c r="K3" s="254"/>
      <c r="L3" s="254"/>
      <c r="M3" s="254"/>
      <c r="N3" s="254"/>
      <c r="O3" s="254" t="str">
        <f>+$C$3</f>
        <v>Periodo Julio 2023 - Febrero 2024</v>
      </c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36" s="72" customFormat="1" ht="18.600000000000001" thickBot="1" x14ac:dyDescent="0.4">
      <c r="A4" s="119"/>
      <c r="B4" s="121"/>
      <c r="C4" s="255"/>
      <c r="D4" s="255"/>
      <c r="E4" s="255"/>
      <c r="F4" s="255"/>
      <c r="G4" s="255"/>
      <c r="H4" s="255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0" t="s">
        <v>1376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O5" s="250" t="s">
        <v>1377</v>
      </c>
      <c r="P5" s="251"/>
      <c r="Q5" s="251"/>
      <c r="R5" s="251"/>
      <c r="S5" s="251"/>
      <c r="T5" s="251"/>
      <c r="U5" s="251"/>
      <c r="V5" s="251"/>
      <c r="W5" s="251"/>
      <c r="X5" s="251"/>
      <c r="Y5" s="252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1394</v>
      </c>
      <c r="J6" s="165" t="s">
        <v>1383</v>
      </c>
      <c r="K6" s="165" t="s">
        <v>1387</v>
      </c>
      <c r="L6" s="165" t="s">
        <v>1395</v>
      </c>
      <c r="M6" s="165" t="s">
        <v>1432</v>
      </c>
      <c r="N6" s="195" t="s">
        <v>1396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1394</v>
      </c>
      <c r="V6" s="165" t="s">
        <v>1383</v>
      </c>
      <c r="W6" s="165" t="s">
        <v>1387</v>
      </c>
      <c r="X6" s="165" t="s">
        <v>1395</v>
      </c>
      <c r="Y6" s="165" t="s">
        <v>1432</v>
      </c>
      <c r="Z6" s="122" t="s">
        <v>1397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232573203342</v>
      </c>
      <c r="D8" s="124">
        <v>252481015675</v>
      </c>
      <c r="E8" s="124">
        <v>254361324346</v>
      </c>
      <c r="F8" s="124">
        <v>218343156637</v>
      </c>
      <c r="G8" s="124">
        <v>235674673439</v>
      </c>
      <c r="H8" s="124">
        <v>242906877147</v>
      </c>
      <c r="I8" s="124">
        <v>292825371384</v>
      </c>
      <c r="J8" s="124">
        <v>256962220527</v>
      </c>
      <c r="K8" s="124">
        <v>262905279396</v>
      </c>
      <c r="L8" s="124">
        <v>297076772263</v>
      </c>
      <c r="M8" s="124">
        <v>307771207633</v>
      </c>
      <c r="O8" s="125"/>
      <c r="P8" s="125">
        <v>8.5598048472185662E-2</v>
      </c>
      <c r="Q8" s="125">
        <v>7.4473269444557122E-3</v>
      </c>
      <c r="R8" s="125">
        <v>-0.14160237528880604</v>
      </c>
      <c r="S8" s="125">
        <v>7.9377421619006849E-2</v>
      </c>
      <c r="T8" s="125">
        <v>3.0687233390277457E-2</v>
      </c>
      <c r="U8" s="125">
        <v>0.20550465603652235</v>
      </c>
      <c r="V8" s="125">
        <v>-0.1224728263384337</v>
      </c>
      <c r="W8" s="125">
        <v>2.312814256045681E-2</v>
      </c>
      <c r="X8" s="125">
        <v>0.12997644225899818</v>
      </c>
      <c r="Y8" s="125">
        <v>3.5998894455916197E-2</v>
      </c>
      <c r="Z8" s="227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684442131989</v>
      </c>
      <c r="D9" s="124">
        <v>729000619390</v>
      </c>
      <c r="E9" s="124">
        <v>839534250959</v>
      </c>
      <c r="F9" s="124">
        <v>902133060092</v>
      </c>
      <c r="G9" s="124">
        <v>927753640158</v>
      </c>
      <c r="H9" s="124">
        <v>992254180037</v>
      </c>
      <c r="I9" s="124">
        <v>1057868647404</v>
      </c>
      <c r="J9" s="124">
        <v>1081924626500</v>
      </c>
      <c r="K9" s="124">
        <v>1152351712523</v>
      </c>
      <c r="L9" s="124">
        <v>1173953108050</v>
      </c>
      <c r="M9" s="124">
        <v>1276812143326</v>
      </c>
      <c r="O9" s="125"/>
      <c r="P9" s="125">
        <v>6.5101906090310857E-2</v>
      </c>
      <c r="Q9" s="125">
        <v>0.15162350844295625</v>
      </c>
      <c r="R9" s="125">
        <v>7.4563734667755899E-2</v>
      </c>
      <c r="S9" s="125">
        <v>2.840000128516218E-2</v>
      </c>
      <c r="T9" s="125">
        <v>6.952334875023003E-2</v>
      </c>
      <c r="U9" s="125">
        <v>6.6126672668240349E-2</v>
      </c>
      <c r="V9" s="125">
        <v>2.2740043534736687E-2</v>
      </c>
      <c r="W9" s="125">
        <v>6.5094262851590701E-2</v>
      </c>
      <c r="X9" s="125">
        <v>1.8745488284739986E-2</v>
      </c>
      <c r="Y9" s="125">
        <v>8.7617669369140616E-2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72429576605</v>
      </c>
      <c r="D10" s="124">
        <v>75776388847</v>
      </c>
      <c r="E10" s="124">
        <v>101363457576</v>
      </c>
      <c r="F10" s="124">
        <v>86872757425</v>
      </c>
      <c r="G10" s="124">
        <v>102545737645</v>
      </c>
      <c r="H10" s="124">
        <v>130015838066</v>
      </c>
      <c r="I10" s="124">
        <v>172030043357</v>
      </c>
      <c r="J10" s="124">
        <v>136741107637</v>
      </c>
      <c r="K10" s="124">
        <v>185654596539</v>
      </c>
      <c r="L10" s="124">
        <v>169091562311</v>
      </c>
      <c r="M10" s="124">
        <v>178567596205</v>
      </c>
      <c r="O10" s="125"/>
      <c r="P10" s="125">
        <v>4.6207811765241802E-2</v>
      </c>
      <c r="Q10" s="125">
        <v>0.33766545382180735</v>
      </c>
      <c r="R10" s="125">
        <v>-0.14295783211750845</v>
      </c>
      <c r="S10" s="125">
        <v>0.18041306255912248</v>
      </c>
      <c r="T10" s="125">
        <v>0.26788144541022185</v>
      </c>
      <c r="U10" s="125">
        <v>0.32314682515581139</v>
      </c>
      <c r="V10" s="125">
        <v>-0.20513240031433189</v>
      </c>
      <c r="W10" s="125">
        <v>0.35770873695018079</v>
      </c>
      <c r="X10" s="125">
        <v>-8.9214242667676968E-2</v>
      </c>
      <c r="Y10" s="125">
        <v>5.6040844170398563E-2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42296534728</v>
      </c>
      <c r="D11" s="124">
        <v>50649632385</v>
      </c>
      <c r="E11" s="124">
        <v>55502476350</v>
      </c>
      <c r="F11" s="124">
        <v>57274665699</v>
      </c>
      <c r="G11" s="124">
        <v>50205389860</v>
      </c>
      <c r="H11" s="124">
        <v>55589517220</v>
      </c>
      <c r="I11" s="124">
        <v>69365377424</v>
      </c>
      <c r="J11" s="124">
        <v>103238248142</v>
      </c>
      <c r="K11" s="124">
        <v>77283043948</v>
      </c>
      <c r="L11" s="124">
        <v>77073539662</v>
      </c>
      <c r="M11" s="124">
        <v>89339739977</v>
      </c>
      <c r="O11" s="125"/>
      <c r="P11" s="125">
        <v>0.19748893640382104</v>
      </c>
      <c r="Q11" s="125">
        <v>9.5812027382792708E-2</v>
      </c>
      <c r="R11" s="125">
        <v>3.1929914943335636E-2</v>
      </c>
      <c r="S11" s="125">
        <v>-0.12342762288917952</v>
      </c>
      <c r="T11" s="125">
        <v>0.10724201873571504</v>
      </c>
      <c r="U11" s="125">
        <v>0.24781399251015124</v>
      </c>
      <c r="V11" s="125">
        <v>0.48832532851295629</v>
      </c>
      <c r="W11" s="125">
        <v>-0.25141073837575856</v>
      </c>
      <c r="X11" s="125">
        <v>-2.7108700084453874E-3</v>
      </c>
      <c r="Y11" s="125">
        <v>0.15914930556962181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8144577465</v>
      </c>
      <c r="D12" s="124">
        <v>11225592014</v>
      </c>
      <c r="E12" s="124">
        <v>9983060654</v>
      </c>
      <c r="F12" s="124">
        <v>12182917400</v>
      </c>
      <c r="G12" s="124">
        <v>12773697939</v>
      </c>
      <c r="H12" s="124">
        <v>14413162619</v>
      </c>
      <c r="I12" s="124">
        <v>27111909015</v>
      </c>
      <c r="J12" s="124">
        <v>28388524707</v>
      </c>
      <c r="K12" s="124">
        <v>44038897134</v>
      </c>
      <c r="L12" s="124">
        <v>31707096705</v>
      </c>
      <c r="M12" s="124">
        <v>26138547683</v>
      </c>
      <c r="O12" s="125"/>
      <c r="P12" s="125">
        <v>0.37829028727888714</v>
      </c>
      <c r="Q12" s="125">
        <v>-0.11068737920016836</v>
      </c>
      <c r="R12" s="125">
        <v>0.22035894824685487</v>
      </c>
      <c r="S12" s="125">
        <v>4.8492534226654227E-2</v>
      </c>
      <c r="T12" s="125">
        <v>0.12834691158575695</v>
      </c>
      <c r="U12" s="125">
        <v>0.88105204469559029</v>
      </c>
      <c r="V12" s="125">
        <v>4.7086897912415493E-2</v>
      </c>
      <c r="W12" s="125">
        <v>0.5512922065703878</v>
      </c>
      <c r="X12" s="125">
        <v>-0.28002064610013355</v>
      </c>
      <c r="Y12" s="125">
        <v>-0.1756246897598126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5821961916</v>
      </c>
      <c r="D13" s="124">
        <v>2352635650</v>
      </c>
      <c r="E13" s="124">
        <v>5795105843</v>
      </c>
      <c r="F13" s="124">
        <v>6146982438</v>
      </c>
      <c r="G13" s="124">
        <v>3941012509</v>
      </c>
      <c r="H13" s="124">
        <v>4091928544</v>
      </c>
      <c r="I13" s="124">
        <v>4766855793</v>
      </c>
      <c r="J13" s="124">
        <v>5699272734</v>
      </c>
      <c r="K13" s="124">
        <v>3427135199</v>
      </c>
      <c r="L13" s="124">
        <v>7646621097</v>
      </c>
      <c r="M13" s="124">
        <v>2462011277</v>
      </c>
      <c r="O13" s="125"/>
      <c r="P13" s="125">
        <v>-0.59590329103073447</v>
      </c>
      <c r="Q13" s="125">
        <v>1.4632398318881208</v>
      </c>
      <c r="R13" s="125">
        <v>6.0719614884176432E-2</v>
      </c>
      <c r="S13" s="125">
        <v>-0.35887038091453227</v>
      </c>
      <c r="T13" s="125">
        <v>3.8293721386409407E-2</v>
      </c>
      <c r="U13" s="125">
        <v>0.16494111315546967</v>
      </c>
      <c r="V13" s="125">
        <v>0.19560418470582408</v>
      </c>
      <c r="W13" s="125">
        <v>-0.39867148688027676</v>
      </c>
      <c r="X13" s="125">
        <v>1.2311991365940855</v>
      </c>
      <c r="Y13" s="125">
        <v>-0.67802624901004682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766548027425</v>
      </c>
      <c r="D14" s="124">
        <v>903035461982</v>
      </c>
      <c r="E14" s="124">
        <v>1053517120243</v>
      </c>
      <c r="F14" s="124">
        <v>1153700587914</v>
      </c>
      <c r="G14" s="124">
        <v>1319185261232</v>
      </c>
      <c r="H14" s="124">
        <v>1535045101348</v>
      </c>
      <c r="I14" s="124">
        <v>1698057132060</v>
      </c>
      <c r="J14" s="124">
        <v>1884608550505</v>
      </c>
      <c r="K14" s="124">
        <v>1973347070729</v>
      </c>
      <c r="L14" s="124">
        <v>2401633496169</v>
      </c>
      <c r="M14" s="124">
        <v>2947440450250</v>
      </c>
      <c r="O14" s="125"/>
      <c r="P14" s="125">
        <v>0.17805464194525511</v>
      </c>
      <c r="Q14" s="125">
        <v>0.16663981050170484</v>
      </c>
      <c r="R14" s="125">
        <v>9.5094294858627526E-2</v>
      </c>
      <c r="S14" s="125">
        <v>0.14343814595536619</v>
      </c>
      <c r="T14" s="125">
        <v>0.16363117937991989</v>
      </c>
      <c r="U14" s="125">
        <v>0.10619364249874552</v>
      </c>
      <c r="V14" s="125">
        <v>0.10986168540671248</v>
      </c>
      <c r="W14" s="125">
        <v>4.7085916170878983E-2</v>
      </c>
      <c r="X14" s="125">
        <v>0.21703552902216083</v>
      </c>
      <c r="Y14" s="125">
        <v>0.2272648824026029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152852985960</v>
      </c>
      <c r="D15" s="124">
        <v>185376070010</v>
      </c>
      <c r="E15" s="124">
        <v>198240876540</v>
      </c>
      <c r="F15" s="124">
        <v>237211584983</v>
      </c>
      <c r="G15" s="124">
        <v>262387663529</v>
      </c>
      <c r="H15" s="124">
        <v>278650990348</v>
      </c>
      <c r="I15" s="124">
        <v>276734381166</v>
      </c>
      <c r="J15" s="124">
        <v>268710775772</v>
      </c>
      <c r="K15" s="124">
        <v>289965116748</v>
      </c>
      <c r="L15" s="124">
        <v>308052980058</v>
      </c>
      <c r="M15" s="124">
        <v>272775580765</v>
      </c>
      <c r="O15" s="125"/>
      <c r="P15" s="125">
        <v>0.21277362588461934</v>
      </c>
      <c r="Q15" s="125">
        <v>6.9398420892761381E-2</v>
      </c>
      <c r="R15" s="125">
        <v>0.19658260759927937</v>
      </c>
      <c r="S15" s="125">
        <v>0.10613342745382459</v>
      </c>
      <c r="T15" s="125">
        <v>6.1982055864461483E-2</v>
      </c>
      <c r="U15" s="125">
        <v>-6.878171075603956E-3</v>
      </c>
      <c r="V15" s="125">
        <v>-2.8993887063086032E-2</v>
      </c>
      <c r="W15" s="125">
        <v>7.9097464234312076E-2</v>
      </c>
      <c r="X15" s="125">
        <v>6.2379445889415797E-2</v>
      </c>
      <c r="Y15" s="125">
        <v>-0.11451731220505645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299523091349</v>
      </c>
      <c r="D16" s="124">
        <v>312616760915</v>
      </c>
      <c r="E16" s="124">
        <v>366040387878</v>
      </c>
      <c r="F16" s="124">
        <v>420637427143</v>
      </c>
      <c r="G16" s="124">
        <v>492094269257</v>
      </c>
      <c r="H16" s="124">
        <v>577422538971</v>
      </c>
      <c r="I16" s="124">
        <v>648942565455</v>
      </c>
      <c r="J16" s="124">
        <v>668545671776</v>
      </c>
      <c r="K16" s="124">
        <v>710278148460</v>
      </c>
      <c r="L16" s="124">
        <v>791376540363</v>
      </c>
      <c r="M16" s="124">
        <v>907093702553</v>
      </c>
      <c r="O16" s="125"/>
      <c r="P16" s="125">
        <v>4.3715058852485722E-2</v>
      </c>
      <c r="Q16" s="125">
        <v>0.17089175515296762</v>
      </c>
      <c r="R16" s="125">
        <v>0.14915577917920086</v>
      </c>
      <c r="S16" s="125">
        <v>0.1698775180310037</v>
      </c>
      <c r="T16" s="125">
        <v>0.17339821868447047</v>
      </c>
      <c r="U16" s="125">
        <v>0.12386081535967186</v>
      </c>
      <c r="V16" s="125">
        <v>3.0207767781815109E-2</v>
      </c>
      <c r="W16" s="125">
        <v>6.2422775953566711E-2</v>
      </c>
      <c r="X16" s="125">
        <v>0.11417835685757005</v>
      </c>
      <c r="Y16" s="125">
        <v>0.14622263396501634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2264632090779</v>
      </c>
      <c r="D17" s="126">
        <v>2522514176868</v>
      </c>
      <c r="E17" s="126">
        <v>2884338060389</v>
      </c>
      <c r="F17" s="126">
        <v>3094503139731</v>
      </c>
      <c r="G17" s="126">
        <v>3406561345568</v>
      </c>
      <c r="H17" s="126">
        <v>3830390134300</v>
      </c>
      <c r="I17" s="126">
        <v>4247702283058</v>
      </c>
      <c r="J17" s="126">
        <v>4434818998300</v>
      </c>
      <c r="K17" s="126">
        <v>4699251000676</v>
      </c>
      <c r="L17" s="126">
        <v>5257611716678</v>
      </c>
      <c r="M17" s="126">
        <v>6008400979669</v>
      </c>
      <c r="O17" s="127"/>
      <c r="P17" s="127">
        <v>0.11387372242009186</v>
      </c>
      <c r="Q17" s="127">
        <v>0.1434377998106029</v>
      </c>
      <c r="R17" s="127">
        <v>7.2864232604431978E-2</v>
      </c>
      <c r="S17" s="127">
        <v>0.10084274978765295</v>
      </c>
      <c r="T17" s="127">
        <v>0.12441542826857033</v>
      </c>
      <c r="U17" s="127">
        <v>0.10894768786633358</v>
      </c>
      <c r="V17" s="127">
        <v>4.4051278261265425E-2</v>
      </c>
      <c r="W17" s="127">
        <v>5.9626334801344605E-2</v>
      </c>
      <c r="X17" s="127">
        <v>0.1188190875357964</v>
      </c>
      <c r="Y17" s="127">
        <v>0.14280043933434161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285698492</v>
      </c>
      <c r="D18" s="124">
        <v>333874370</v>
      </c>
      <c r="E18" s="124">
        <v>515569767</v>
      </c>
      <c r="F18" s="124">
        <v>1544914327</v>
      </c>
      <c r="G18" s="124">
        <v>1178456111</v>
      </c>
      <c r="H18" s="124">
        <v>738538823</v>
      </c>
      <c r="I18" s="124">
        <v>2356686441</v>
      </c>
      <c r="J18" s="124">
        <v>3165839683</v>
      </c>
      <c r="K18" s="124">
        <v>2597070734</v>
      </c>
      <c r="L18" s="124">
        <v>2712766467</v>
      </c>
      <c r="M18" s="124">
        <v>2475790742</v>
      </c>
      <c r="N18" s="23"/>
      <c r="O18" s="125"/>
      <c r="P18" s="125">
        <v>0.16862489424690419</v>
      </c>
      <c r="Q18" s="125">
        <v>0.54420288984745979</v>
      </c>
      <c r="R18" s="125">
        <v>1.9965184653661043</v>
      </c>
      <c r="S18" s="125">
        <v>-0.23720293714384078</v>
      </c>
      <c r="T18" s="125">
        <v>-0.37329967904082595</v>
      </c>
      <c r="U18" s="125">
        <v>2.1910122631427327</v>
      </c>
      <c r="V18" s="125">
        <v>0.34334361496841992</v>
      </c>
      <c r="W18" s="125">
        <v>-0.17965816527418899</v>
      </c>
      <c r="X18" s="125">
        <v>4.4548549057732423E-2</v>
      </c>
      <c r="Y18" s="125">
        <v>-8.735574104248911E-2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11633796174</v>
      </c>
      <c r="D19" s="124">
        <v>15012423360</v>
      </c>
      <c r="E19" s="124">
        <v>21909126315</v>
      </c>
      <c r="F19" s="124">
        <v>23761241202</v>
      </c>
      <c r="G19" s="124">
        <v>29818978264</v>
      </c>
      <c r="H19" s="124">
        <v>27852938576</v>
      </c>
      <c r="I19" s="124">
        <v>39249368606</v>
      </c>
      <c r="J19" s="124">
        <v>36534474033</v>
      </c>
      <c r="K19" s="124">
        <v>43279083226</v>
      </c>
      <c r="L19" s="124">
        <v>30947240700</v>
      </c>
      <c r="M19" s="124">
        <v>44302526064</v>
      </c>
      <c r="N19" s="23"/>
      <c r="O19" s="125"/>
      <c r="P19" s="125">
        <v>0.29041485130629896</v>
      </c>
      <c r="Q19" s="125">
        <v>0.45939971113364608</v>
      </c>
      <c r="R19" s="125">
        <v>8.4536227523228868E-2</v>
      </c>
      <c r="S19" s="125">
        <v>0.25494194560383976</v>
      </c>
      <c r="T19" s="125">
        <v>-6.5932496767455273E-2</v>
      </c>
      <c r="U19" s="125">
        <v>0.40916436873989115</v>
      </c>
      <c r="V19" s="125">
        <v>-6.9170401191752662E-2</v>
      </c>
      <c r="W19" s="125">
        <v>0.18460945097794168</v>
      </c>
      <c r="X19" s="125">
        <v>-0.28493770215981884</v>
      </c>
      <c r="Y19" s="125">
        <v>0.43155011761678641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48009635453</v>
      </c>
      <c r="D20" s="124">
        <v>27238895233</v>
      </c>
      <c r="E20" s="124">
        <v>37923508759</v>
      </c>
      <c r="F20" s="124">
        <v>45393526446</v>
      </c>
      <c r="G20" s="124">
        <v>37454288465</v>
      </c>
      <c r="H20" s="124">
        <v>39812400064</v>
      </c>
      <c r="I20" s="124">
        <v>56961006986</v>
      </c>
      <c r="J20" s="124">
        <v>33897562921</v>
      </c>
      <c r="K20" s="124">
        <v>29032627103</v>
      </c>
      <c r="L20" s="124">
        <v>29139961183</v>
      </c>
      <c r="M20" s="124">
        <v>24093519995</v>
      </c>
      <c r="N20" s="23"/>
      <c r="O20" s="125"/>
      <c r="P20" s="125">
        <v>-0.43263690765437979</v>
      </c>
      <c r="Q20" s="125">
        <v>0.39225575907555754</v>
      </c>
      <c r="R20" s="125">
        <v>0.19697591102319123</v>
      </c>
      <c r="S20" s="125">
        <v>-0.17489802186760028</v>
      </c>
      <c r="T20" s="125">
        <v>6.2959722254598116E-2</v>
      </c>
      <c r="U20" s="125">
        <v>0.43073532101639045</v>
      </c>
      <c r="V20" s="125">
        <v>-0.40489881210612344</v>
      </c>
      <c r="W20" s="125">
        <v>-0.14351874880615989</v>
      </c>
      <c r="X20" s="125">
        <v>3.6970157615845434E-3</v>
      </c>
      <c r="Y20" s="125">
        <v>-0.17317940666798315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14553713801</v>
      </c>
      <c r="D21" s="124">
        <v>17024029687</v>
      </c>
      <c r="E21" s="124">
        <v>19650957845</v>
      </c>
      <c r="F21" s="124">
        <v>8733516579</v>
      </c>
      <c r="G21" s="124">
        <v>7930047618</v>
      </c>
      <c r="H21" s="124">
        <v>6668970666</v>
      </c>
      <c r="I21" s="124">
        <v>10314954034</v>
      </c>
      <c r="J21" s="124">
        <v>10371673042</v>
      </c>
      <c r="K21" s="124">
        <v>15553477169</v>
      </c>
      <c r="L21" s="124">
        <v>10957472412</v>
      </c>
      <c r="M21" s="124">
        <v>13237492619</v>
      </c>
      <c r="N21" s="23"/>
      <c r="O21" s="125"/>
      <c r="P21" s="125">
        <v>0.16973783597628955</v>
      </c>
      <c r="Q21" s="125">
        <v>0.1543070710224379</v>
      </c>
      <c r="R21" s="125">
        <v>-0.55556789404939055</v>
      </c>
      <c r="S21" s="125">
        <v>-9.1998332370715974E-2</v>
      </c>
      <c r="T21" s="125">
        <v>-0.15902514243893662</v>
      </c>
      <c r="U21" s="125">
        <v>0.54670856277537561</v>
      </c>
      <c r="V21" s="125">
        <v>5.4987165054778409E-3</v>
      </c>
      <c r="W21" s="125">
        <v>0.49961121084480098</v>
      </c>
      <c r="X21" s="125">
        <v>-0.2954969301758712</v>
      </c>
      <c r="Y21" s="125">
        <v>0.20807902783337617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161103215660</v>
      </c>
      <c r="D22" s="124">
        <v>145835816091</v>
      </c>
      <c r="E22" s="124">
        <v>221016381379</v>
      </c>
      <c r="F22" s="124">
        <v>229429989248</v>
      </c>
      <c r="G22" s="124">
        <v>253866923575</v>
      </c>
      <c r="H22" s="124">
        <v>279853133932</v>
      </c>
      <c r="I22" s="124">
        <v>362603873831</v>
      </c>
      <c r="J22" s="124">
        <v>341055691918</v>
      </c>
      <c r="K22" s="124">
        <v>319576483640</v>
      </c>
      <c r="L22" s="124">
        <v>351141356499</v>
      </c>
      <c r="M22" s="124">
        <v>413717914927</v>
      </c>
      <c r="N22" s="23"/>
      <c r="O22" s="125"/>
      <c r="P22" s="125">
        <v>-9.4767813953639868E-2</v>
      </c>
      <c r="Q22" s="125">
        <v>0.51551509980983079</v>
      </c>
      <c r="R22" s="125">
        <v>3.8067802108171733E-2</v>
      </c>
      <c r="S22" s="125">
        <v>0.10651150883586169</v>
      </c>
      <c r="T22" s="125">
        <v>0.10236154435188904</v>
      </c>
      <c r="U22" s="125">
        <v>0.29569345440707884</v>
      </c>
      <c r="V22" s="125">
        <v>-5.9426231952069641E-2</v>
      </c>
      <c r="W22" s="125">
        <v>-6.2978594953824296E-2</v>
      </c>
      <c r="X22" s="125">
        <v>9.8770949913065342E-2</v>
      </c>
      <c r="Y22" s="125">
        <v>0.1782090240007892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94672569399</v>
      </c>
      <c r="D23" s="124">
        <v>110698043064</v>
      </c>
      <c r="E23" s="124">
        <v>120118738514</v>
      </c>
      <c r="F23" s="124">
        <v>126322705455</v>
      </c>
      <c r="G23" s="124">
        <v>138688643772</v>
      </c>
      <c r="H23" s="124">
        <v>141845242751</v>
      </c>
      <c r="I23" s="124">
        <v>156211501561</v>
      </c>
      <c r="J23" s="124">
        <v>162410109584</v>
      </c>
      <c r="K23" s="124">
        <v>169043620890</v>
      </c>
      <c r="L23" s="124">
        <v>180446602755</v>
      </c>
      <c r="M23" s="124">
        <v>192850641585</v>
      </c>
      <c r="N23" s="23"/>
      <c r="O23" s="125"/>
      <c r="P23" s="125">
        <v>0.1692726178948436</v>
      </c>
      <c r="Q23" s="125">
        <v>8.5102637673128756E-2</v>
      </c>
      <c r="R23" s="125">
        <v>5.1648618839573723E-2</v>
      </c>
      <c r="S23" s="125">
        <v>9.7891651959632231E-2</v>
      </c>
      <c r="T23" s="125">
        <v>2.2760327689045345E-2</v>
      </c>
      <c r="U23" s="125">
        <v>0.10128121698955406</v>
      </c>
      <c r="V23" s="125">
        <v>3.968086831672557E-2</v>
      </c>
      <c r="W23" s="125">
        <v>4.0844201897229038E-2</v>
      </c>
      <c r="X23" s="125">
        <v>6.7455854323069442E-2</v>
      </c>
      <c r="Y23" s="125">
        <v>6.8740772287309237E-2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27088110212</v>
      </c>
      <c r="D24" s="124">
        <v>35252309464</v>
      </c>
      <c r="E24" s="124">
        <v>43915401492</v>
      </c>
      <c r="F24" s="124">
        <v>43972262925</v>
      </c>
      <c r="G24" s="124">
        <v>53839994903</v>
      </c>
      <c r="H24" s="124">
        <v>57841225593</v>
      </c>
      <c r="I24" s="124">
        <v>59178581602</v>
      </c>
      <c r="J24" s="124">
        <v>52904188418</v>
      </c>
      <c r="K24" s="124">
        <v>72291646885</v>
      </c>
      <c r="L24" s="124">
        <v>72388945114</v>
      </c>
      <c r="M24" s="124">
        <v>66478525367</v>
      </c>
      <c r="N24" s="23"/>
      <c r="O24" s="125"/>
      <c r="P24" s="125">
        <v>0.3013941979748469</v>
      </c>
      <c r="Q24" s="125">
        <v>0.24574537554331966</v>
      </c>
      <c r="R24" s="125">
        <v>1.2947947888022338E-3</v>
      </c>
      <c r="S24" s="125">
        <v>0.2244081000523126</v>
      </c>
      <c r="T24" s="125">
        <v>7.4317070371361593E-2</v>
      </c>
      <c r="U24" s="125">
        <v>2.3121156152712041E-2</v>
      </c>
      <c r="V24" s="125">
        <v>-0.10602473080882269</v>
      </c>
      <c r="W24" s="125">
        <v>0.36646358344670604</v>
      </c>
      <c r="X24" s="125">
        <v>1.3459124697321467E-3</v>
      </c>
      <c r="Y24" s="125">
        <v>-8.1648098859461449E-2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61558060880</v>
      </c>
      <c r="D25" s="124">
        <v>81933779400</v>
      </c>
      <c r="E25" s="124">
        <v>83437160192</v>
      </c>
      <c r="F25" s="124">
        <v>70394810956</v>
      </c>
      <c r="G25" s="124">
        <v>98464136094</v>
      </c>
      <c r="H25" s="124">
        <v>123705109160</v>
      </c>
      <c r="I25" s="124">
        <v>114114371391</v>
      </c>
      <c r="J25" s="124">
        <v>156866741553</v>
      </c>
      <c r="K25" s="124">
        <v>135981938915</v>
      </c>
      <c r="L25" s="124">
        <v>160174065189</v>
      </c>
      <c r="M25" s="124">
        <v>152098019798</v>
      </c>
      <c r="N25" s="23"/>
      <c r="O25" s="125"/>
      <c r="P25" s="125">
        <v>0.3310000059897924</v>
      </c>
      <c r="Q25" s="125">
        <v>1.8348729950079745E-2</v>
      </c>
      <c r="R25" s="125">
        <v>-0.15631343643513063</v>
      </c>
      <c r="S25" s="125">
        <v>0.3987413952364276</v>
      </c>
      <c r="T25" s="125">
        <v>0.25634686970597498</v>
      </c>
      <c r="U25" s="125">
        <v>-7.7529035252661638E-2</v>
      </c>
      <c r="V25" s="125">
        <v>0.37464492544513806</v>
      </c>
      <c r="W25" s="125">
        <v>-0.13313722482686829</v>
      </c>
      <c r="X25" s="125">
        <v>0.17790690783665086</v>
      </c>
      <c r="Y25" s="125">
        <v>-5.0420430932252014E-2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803821309980</v>
      </c>
      <c r="D26" s="124">
        <v>882777148157</v>
      </c>
      <c r="E26" s="124">
        <v>974639148612</v>
      </c>
      <c r="F26" s="124">
        <v>1064596221015</v>
      </c>
      <c r="G26" s="124">
        <v>1158897244484</v>
      </c>
      <c r="H26" s="124">
        <v>1300044458113</v>
      </c>
      <c r="I26" s="124">
        <v>1422207056150</v>
      </c>
      <c r="J26" s="124">
        <v>1427089950928</v>
      </c>
      <c r="K26" s="124">
        <v>1593793245233</v>
      </c>
      <c r="L26" s="124">
        <v>1797945700046</v>
      </c>
      <c r="M26" s="124">
        <v>2049468341311</v>
      </c>
      <c r="N26" s="23"/>
      <c r="O26" s="125"/>
      <c r="P26" s="125">
        <v>9.822560959346105E-2</v>
      </c>
      <c r="Q26" s="125">
        <v>0.10406023835889155</v>
      </c>
      <c r="R26" s="125">
        <v>9.2297823795719047E-2</v>
      </c>
      <c r="S26" s="125">
        <v>8.8579145414485971E-2</v>
      </c>
      <c r="T26" s="125">
        <v>0.12179441645997358</v>
      </c>
      <c r="U26" s="125">
        <v>9.3968015689492423E-2</v>
      </c>
      <c r="V26" s="125">
        <v>3.433322002506678E-3</v>
      </c>
      <c r="W26" s="125">
        <v>0.11681344556914386</v>
      </c>
      <c r="X26" s="125">
        <v>0.12809218223481333</v>
      </c>
      <c r="Y26" s="125">
        <v>0.13989445913664955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171548080263</v>
      </c>
      <c r="D27" s="124">
        <v>193855331026</v>
      </c>
      <c r="E27" s="124">
        <v>223889142899</v>
      </c>
      <c r="F27" s="124">
        <v>208568933336</v>
      </c>
      <c r="G27" s="124">
        <v>226870331327</v>
      </c>
      <c r="H27" s="124">
        <v>247475894619</v>
      </c>
      <c r="I27" s="124">
        <v>250318254419</v>
      </c>
      <c r="J27" s="124">
        <v>264408210196</v>
      </c>
      <c r="K27" s="124">
        <v>324002777925</v>
      </c>
      <c r="L27" s="124">
        <v>328988778691</v>
      </c>
      <c r="M27" s="124">
        <v>376893426502</v>
      </c>
      <c r="N27" s="23"/>
      <c r="O27" s="125"/>
      <c r="P27" s="125">
        <v>0.13003497753399973</v>
      </c>
      <c r="Q27" s="125">
        <v>0.15492899635023116</v>
      </c>
      <c r="R27" s="125">
        <v>-6.8427657387170382E-2</v>
      </c>
      <c r="S27" s="125">
        <v>8.774747848720521E-2</v>
      </c>
      <c r="T27" s="125">
        <v>9.0825288487370148E-2</v>
      </c>
      <c r="U27" s="125">
        <v>1.1485400646296995E-2</v>
      </c>
      <c r="V27" s="125">
        <v>5.628816727610797E-2</v>
      </c>
      <c r="W27" s="125">
        <v>0.22538849185062704</v>
      </c>
      <c r="X27" s="125">
        <v>1.5388759312286338E-2</v>
      </c>
      <c r="Y27" s="125">
        <v>0.14561179868081164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54614880774</v>
      </c>
      <c r="D28" s="124">
        <v>62044338017</v>
      </c>
      <c r="E28" s="124">
        <v>68330630881</v>
      </c>
      <c r="F28" s="124">
        <v>84477060480</v>
      </c>
      <c r="G28" s="124">
        <v>109131010655</v>
      </c>
      <c r="H28" s="124">
        <v>135234380164</v>
      </c>
      <c r="I28" s="124">
        <v>151114843273</v>
      </c>
      <c r="J28" s="124">
        <v>140397285365</v>
      </c>
      <c r="K28" s="124">
        <v>131365279052</v>
      </c>
      <c r="L28" s="124">
        <v>143714820110</v>
      </c>
      <c r="M28" s="124">
        <v>185243646317</v>
      </c>
      <c r="N28" s="23"/>
      <c r="O28" s="125"/>
      <c r="P28" s="125">
        <v>0.13603357066261101</v>
      </c>
      <c r="Q28" s="125">
        <v>0.10131936394063179</v>
      </c>
      <c r="R28" s="125">
        <v>0.23629855879890127</v>
      </c>
      <c r="S28" s="125">
        <v>0.29184195135242463</v>
      </c>
      <c r="T28" s="125">
        <v>0.23919296039071392</v>
      </c>
      <c r="U28" s="125">
        <v>0.11742918546113512</v>
      </c>
      <c r="V28" s="125">
        <v>-7.0923263895644961E-2</v>
      </c>
      <c r="W28" s="125">
        <v>-6.4331773150163807E-2</v>
      </c>
      <c r="X28" s="125">
        <v>9.4009171579588546E-2</v>
      </c>
      <c r="Y28" s="125">
        <v>0.28896690108378276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1448889071088</v>
      </c>
      <c r="D29" s="128">
        <v>1572005987869</v>
      </c>
      <c r="E29" s="128">
        <v>1815345766655</v>
      </c>
      <c r="F29" s="128">
        <v>1907195181969</v>
      </c>
      <c r="G29" s="128">
        <v>2116140055268</v>
      </c>
      <c r="H29" s="128">
        <v>2361072292461</v>
      </c>
      <c r="I29" s="128">
        <v>2624630498294</v>
      </c>
      <c r="J29" s="128">
        <v>2629101727641</v>
      </c>
      <c r="K29" s="128">
        <v>2836517250772</v>
      </c>
      <c r="L29" s="128">
        <v>3108557709166</v>
      </c>
      <c r="M29" s="128">
        <v>3520859845227</v>
      </c>
      <c r="N29" s="23"/>
      <c r="O29" s="129"/>
      <c r="P29" s="129">
        <v>8.4973321448652328E-2</v>
      </c>
      <c r="Q29" s="129">
        <v>0.15479570730889503</v>
      </c>
      <c r="R29" s="129">
        <v>5.0596099652819193E-2</v>
      </c>
      <c r="S29" s="129">
        <v>0.10955610378759673</v>
      </c>
      <c r="T29" s="129">
        <v>0.11574481404633707</v>
      </c>
      <c r="U29" s="129">
        <v>0.11162648711543155</v>
      </c>
      <c r="V29" s="129">
        <v>1.7035652637222842E-3</v>
      </c>
      <c r="W29" s="129">
        <v>7.8892163414729044E-2</v>
      </c>
      <c r="X29" s="129">
        <v>9.5906505881450332E-2</v>
      </c>
      <c r="Y29" s="129">
        <v>0.13263454458164681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416394761759</v>
      </c>
      <c r="D30" s="124">
        <v>492072320095</v>
      </c>
      <c r="E30" s="124">
        <v>539283637523</v>
      </c>
      <c r="F30" s="124">
        <v>643789396682</v>
      </c>
      <c r="G30" s="124">
        <v>732655298522</v>
      </c>
      <c r="H30" s="124">
        <v>844190487422</v>
      </c>
      <c r="I30" s="124">
        <v>929404420056</v>
      </c>
      <c r="J30" s="124">
        <v>1017413501199</v>
      </c>
      <c r="K30" s="124">
        <v>1132827180970</v>
      </c>
      <c r="L30" s="124">
        <v>1312042975859</v>
      </c>
      <c r="M30" s="124">
        <v>1460296080763</v>
      </c>
      <c r="N30" s="23"/>
      <c r="O30" s="125"/>
      <c r="P30" s="125">
        <v>0.18174474149557263</v>
      </c>
      <c r="Q30" s="125">
        <v>9.5943859266226061E-2</v>
      </c>
      <c r="R30" s="125">
        <v>0.19378625993365683</v>
      </c>
      <c r="S30" s="125">
        <v>0.13803567175539455</v>
      </c>
      <c r="T30" s="125">
        <v>0.15223419406779981</v>
      </c>
      <c r="U30" s="125">
        <v>0.1009415930452231</v>
      </c>
      <c r="V30" s="125">
        <v>9.4694063470988299E-2</v>
      </c>
      <c r="W30" s="125">
        <v>0.11343832142485577</v>
      </c>
      <c r="X30" s="125">
        <v>0.15820223764011732</v>
      </c>
      <c r="Y30" s="125">
        <v>0.1129940921385888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57397785196</v>
      </c>
      <c r="D31" s="124">
        <v>57449469336</v>
      </c>
      <c r="E31" s="124">
        <v>109102611640</v>
      </c>
      <c r="F31" s="124">
        <v>105260279893</v>
      </c>
      <c r="G31" s="124">
        <v>77536138872</v>
      </c>
      <c r="H31" s="124">
        <v>70259257878</v>
      </c>
      <c r="I31" s="124">
        <v>91894168050</v>
      </c>
      <c r="J31" s="124">
        <v>138176279274</v>
      </c>
      <c r="K31" s="124">
        <v>132732592836</v>
      </c>
      <c r="L31" s="124">
        <v>224548598708</v>
      </c>
      <c r="M31" s="124">
        <v>230318512981</v>
      </c>
      <c r="N31" s="23"/>
      <c r="O31" s="125"/>
      <c r="P31" s="125">
        <v>9.0045530195137502E-4</v>
      </c>
      <c r="Q31" s="125">
        <v>0.89910564711921892</v>
      </c>
      <c r="R31" s="125">
        <v>-3.5217596437364218E-2</v>
      </c>
      <c r="S31" s="125">
        <v>-0.26338654095526215</v>
      </c>
      <c r="T31" s="125">
        <v>-9.3851474936261559E-2</v>
      </c>
      <c r="U31" s="125">
        <v>0.30792967112700542</v>
      </c>
      <c r="V31" s="125">
        <v>0.50364579391825726</v>
      </c>
      <c r="W31" s="125">
        <v>-3.9396678406756869E-2</v>
      </c>
      <c r="X31" s="125">
        <v>0.69173670091297645</v>
      </c>
      <c r="Y31" s="125">
        <v>2.5695614696322977E-2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169830021574</v>
      </c>
      <c r="D32" s="124">
        <v>216213427368</v>
      </c>
      <c r="E32" s="124">
        <v>253109889080</v>
      </c>
      <c r="F32" s="124">
        <v>271249295691</v>
      </c>
      <c r="G32" s="124">
        <v>305657353287</v>
      </c>
      <c r="H32" s="124">
        <v>329701248041</v>
      </c>
      <c r="I32" s="124">
        <v>371622710798</v>
      </c>
      <c r="J32" s="124">
        <v>425357749777</v>
      </c>
      <c r="K32" s="124">
        <v>440912251777</v>
      </c>
      <c r="L32" s="124">
        <v>474361071321</v>
      </c>
      <c r="M32" s="124">
        <v>546919680463</v>
      </c>
      <c r="N32" s="23"/>
      <c r="O32" s="125"/>
      <c r="P32" s="125">
        <v>0.27311664547948822</v>
      </c>
      <c r="Q32" s="125">
        <v>0.1706483365124285</v>
      </c>
      <c r="R32" s="125">
        <v>7.1666131564170898E-2</v>
      </c>
      <c r="S32" s="125">
        <v>0.12685031129148716</v>
      </c>
      <c r="T32" s="125">
        <v>7.866290306918855E-2</v>
      </c>
      <c r="U32" s="125">
        <v>0.12714984552253461</v>
      </c>
      <c r="V32" s="125">
        <v>0.14459568109713383</v>
      </c>
      <c r="W32" s="125">
        <v>3.6568046563521417E-2</v>
      </c>
      <c r="X32" s="125">
        <v>7.586275820005417E-2</v>
      </c>
      <c r="Y32" s="125">
        <v>0.15296071606369144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74413548228</v>
      </c>
      <c r="D33" s="124">
        <v>73863633749</v>
      </c>
      <c r="E33" s="124">
        <v>69025218398</v>
      </c>
      <c r="F33" s="124">
        <v>79947343349</v>
      </c>
      <c r="G33" s="124">
        <v>83252785295</v>
      </c>
      <c r="H33" s="124">
        <v>68787394088</v>
      </c>
      <c r="I33" s="124">
        <v>65583197390</v>
      </c>
      <c r="J33" s="124">
        <v>86098061317</v>
      </c>
      <c r="K33" s="124">
        <v>45076983022</v>
      </c>
      <c r="L33" s="124">
        <v>-27421531583</v>
      </c>
      <c r="M33" s="124">
        <v>-32770224197</v>
      </c>
      <c r="N33" s="23"/>
      <c r="O33" s="125"/>
      <c r="P33" s="125">
        <v>-7.3899779286842326E-3</v>
      </c>
      <c r="Q33" s="125">
        <v>-6.5504702455360886E-2</v>
      </c>
      <c r="R33" s="125">
        <v>0.15823383401734326</v>
      </c>
      <c r="S33" s="125">
        <v>4.1345238097162396E-2</v>
      </c>
      <c r="T33" s="125">
        <v>-0.17375263969539245</v>
      </c>
      <c r="U33" s="125">
        <v>-4.6581161279359629E-2</v>
      </c>
      <c r="V33" s="125">
        <v>0.31280670573295444</v>
      </c>
      <c r="W33" s="125">
        <v>-0.47644601594415248</v>
      </c>
      <c r="X33" s="125">
        <v>-1.6083266834787238</v>
      </c>
      <c r="Y33" s="125">
        <v>0.195054481104036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97706902934</v>
      </c>
      <c r="D34" s="130">
        <v>110909338451</v>
      </c>
      <c r="E34" s="130">
        <v>98470937093</v>
      </c>
      <c r="F34" s="130">
        <v>87061642147</v>
      </c>
      <c r="G34" s="130">
        <v>91319714324</v>
      </c>
      <c r="H34" s="130">
        <v>156379454410</v>
      </c>
      <c r="I34" s="130">
        <v>164567288470</v>
      </c>
      <c r="J34" s="130">
        <v>138671679092</v>
      </c>
      <c r="K34" s="130">
        <v>111184741299</v>
      </c>
      <c r="L34" s="130">
        <v>165522893207</v>
      </c>
      <c r="M34" s="130">
        <v>282793299427</v>
      </c>
      <c r="N34" s="23"/>
      <c r="O34" s="131"/>
      <c r="P34" s="131">
        <v>0.13512285335579732</v>
      </c>
      <c r="Q34" s="131">
        <v>-0.11214927013107479</v>
      </c>
      <c r="R34" s="131">
        <v>-0.11586459195797627</v>
      </c>
      <c r="S34" s="131">
        <v>4.8908705050731971E-2</v>
      </c>
      <c r="T34" s="131">
        <v>0.71243915476092834</v>
      </c>
      <c r="U34" s="131">
        <v>5.235875832213166E-2</v>
      </c>
      <c r="V34" s="131">
        <v>-0.15735575167309557</v>
      </c>
      <c r="W34" s="131">
        <v>-0.19821594411331911</v>
      </c>
      <c r="X34" s="131">
        <v>0.48871950659014329</v>
      </c>
      <c r="Y34" s="131">
        <v>0.70848451200852147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815743019691</v>
      </c>
      <c r="D35" s="128">
        <v>950508188999</v>
      </c>
      <c r="E35" s="128">
        <v>1068992293734</v>
      </c>
      <c r="F35" s="128">
        <v>1187307957762</v>
      </c>
      <c r="G35" s="128">
        <v>1290421290300</v>
      </c>
      <c r="H35" s="128">
        <v>1469317841839</v>
      </c>
      <c r="I35" s="128">
        <v>1623071784764</v>
      </c>
      <c r="J35" s="128">
        <v>1805717270659</v>
      </c>
      <c r="K35" s="128">
        <v>1862733749904</v>
      </c>
      <c r="L35" s="128">
        <v>2149054007512</v>
      </c>
      <c r="M35" s="128">
        <v>2487557349437</v>
      </c>
      <c r="N35" s="230"/>
      <c r="O35" s="129"/>
      <c r="P35" s="129">
        <v>0.16520542138264149</v>
      </c>
      <c r="Q35" s="129">
        <v>0.12465342866722495</v>
      </c>
      <c r="R35" s="129">
        <v>0.11067962296970579</v>
      </c>
      <c r="S35" s="129">
        <v>8.6846324800485597E-2</v>
      </c>
      <c r="T35" s="129">
        <v>0.13863422192717367</v>
      </c>
      <c r="U35" s="129">
        <v>0.1046430789491819</v>
      </c>
      <c r="V35" s="129">
        <v>0.11253075040150318</v>
      </c>
      <c r="W35" s="129">
        <v>3.157552966428212E-2</v>
      </c>
      <c r="X35" s="129">
        <v>0.15370970629740088</v>
      </c>
      <c r="Y35" s="129">
        <v>0.15751271989524906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676805604289</v>
      </c>
      <c r="D37" s="132">
        <v>832182930779</v>
      </c>
      <c r="E37" s="132">
        <v>971866098865</v>
      </c>
      <c r="F37" s="132">
        <v>1075908036145</v>
      </c>
      <c r="G37" s="132">
        <v>1215959631669</v>
      </c>
      <c r="H37" s="132">
        <v>1403630327451</v>
      </c>
      <c r="I37" s="132">
        <v>1528950301503</v>
      </c>
      <c r="J37" s="132">
        <v>1687954457664</v>
      </c>
      <c r="K37" s="132">
        <v>1761881321283</v>
      </c>
      <c r="L37" s="132">
        <v>2193054005020</v>
      </c>
      <c r="M37" s="132">
        <v>2649325555880</v>
      </c>
      <c r="N37" s="23"/>
      <c r="O37" s="131"/>
      <c r="P37" s="131">
        <v>0.22957452702128189</v>
      </c>
      <c r="Q37" s="131">
        <v>0.16785151788110309</v>
      </c>
      <c r="R37" s="131">
        <v>0.10705377767730151</v>
      </c>
      <c r="S37" s="131">
        <v>0.13017060084968568</v>
      </c>
      <c r="T37" s="131">
        <v>0.15433957747791949</v>
      </c>
      <c r="U37" s="131">
        <v>8.9282748884160767E-2</v>
      </c>
      <c r="V37" s="131">
        <v>0.10399563413192348</v>
      </c>
      <c r="W37" s="131">
        <v>4.3796716957227089E-2</v>
      </c>
      <c r="X37" s="131">
        <v>0.24472288713692736</v>
      </c>
      <c r="Y37" s="131">
        <v>0.20805303919355089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418700359</v>
      </c>
      <c r="F38" s="132">
        <v>15651301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1182225090</v>
      </c>
      <c r="M38" s="132">
        <v>1694701514</v>
      </c>
      <c r="N38" s="23"/>
      <c r="O38" s="131"/>
      <c r="P38" s="131"/>
      <c r="Q38" s="131" t="e">
        <v>#N/A</v>
      </c>
      <c r="R38" s="131">
        <v>-0.96261932748904089</v>
      </c>
      <c r="S38" s="131">
        <v>-1</v>
      </c>
      <c r="T38" s="131"/>
      <c r="U38" s="131"/>
      <c r="V38" s="131"/>
      <c r="W38" s="131"/>
      <c r="X38" s="131" t="e">
        <v>#N/A</v>
      </c>
      <c r="Y38" s="131">
        <v>0.43348464546628773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11895778859</v>
      </c>
      <c r="D39" s="132">
        <v>12749025024</v>
      </c>
      <c r="E39" s="132">
        <v>12651526749</v>
      </c>
      <c r="F39" s="132">
        <v>18155798194</v>
      </c>
      <c r="G39" s="132">
        <v>23247568859</v>
      </c>
      <c r="H39" s="132">
        <v>37336205533</v>
      </c>
      <c r="I39" s="132">
        <v>61156296123</v>
      </c>
      <c r="J39" s="132">
        <v>77147272055</v>
      </c>
      <c r="K39" s="132">
        <v>98470905491</v>
      </c>
      <c r="L39" s="132">
        <v>98502451720</v>
      </c>
      <c r="M39" s="132">
        <v>183681506386</v>
      </c>
      <c r="N39" s="23"/>
      <c r="O39" s="131"/>
      <c r="P39" s="131">
        <v>7.1726801171531518E-2</v>
      </c>
      <c r="Q39" s="131">
        <v>-7.6475083244765818E-3</v>
      </c>
      <c r="R39" s="131">
        <v>0.43506776329861285</v>
      </c>
      <c r="S39" s="131">
        <v>0.28044873657401048</v>
      </c>
      <c r="T39" s="131">
        <v>0.60602623695620395</v>
      </c>
      <c r="U39" s="131">
        <v>0.63798905780466519</v>
      </c>
      <c r="V39" s="131">
        <v>0.2614771813492156</v>
      </c>
      <c r="W39" s="131">
        <v>0.27640165190543486</v>
      </c>
      <c r="X39" s="131">
        <v>3.203609111006589E-4</v>
      </c>
      <c r="Y39" s="131">
        <v>0.8647404524318576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34540000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/>
      <c r="V40" s="131" t="e">
        <v>#N/A</v>
      </c>
      <c r="W40" s="131">
        <v>-1</v>
      </c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770602668</v>
      </c>
      <c r="D41" s="132">
        <v>1169015768</v>
      </c>
      <c r="E41" s="132">
        <v>553802886</v>
      </c>
      <c r="F41" s="132">
        <v>1543312096</v>
      </c>
      <c r="G41" s="132">
        <v>3457712519</v>
      </c>
      <c r="H41" s="132">
        <v>4921888268</v>
      </c>
      <c r="I41" s="132">
        <v>4160500799</v>
      </c>
      <c r="J41" s="132">
        <v>1029513510</v>
      </c>
      <c r="K41" s="132">
        <v>1946671303</v>
      </c>
      <c r="L41" s="132">
        <v>2094564315</v>
      </c>
      <c r="M41" s="132">
        <v>1399016964</v>
      </c>
      <c r="N41" s="23"/>
      <c r="O41" s="131"/>
      <c r="P41" s="131">
        <v>0.51701495017403709</v>
      </c>
      <c r="Q41" s="131">
        <v>-0.52626568335560719</v>
      </c>
      <c r="R41" s="131">
        <v>1.7867534370342737</v>
      </c>
      <c r="S41" s="131">
        <v>1.2404493089646595</v>
      </c>
      <c r="T41" s="131">
        <v>0.42345213517734903</v>
      </c>
      <c r="U41" s="131">
        <v>-0.15469417986389766</v>
      </c>
      <c r="V41" s="131">
        <v>-0.7525505799091663</v>
      </c>
      <c r="W41" s="131">
        <v>0.89086523303613574</v>
      </c>
      <c r="X41" s="131">
        <v>7.5972256729774257E-2</v>
      </c>
      <c r="Y41" s="131">
        <v>-0.33207256803666108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77076041609</v>
      </c>
      <c r="D42" s="132">
        <v>56934490411</v>
      </c>
      <c r="E42" s="132">
        <v>68026991384</v>
      </c>
      <c r="F42" s="132">
        <v>58077790178</v>
      </c>
      <c r="G42" s="132">
        <v>76520348185</v>
      </c>
      <c r="H42" s="132">
        <v>89156680096</v>
      </c>
      <c r="I42" s="132">
        <v>103790033635</v>
      </c>
      <c r="J42" s="132">
        <v>118442767276</v>
      </c>
      <c r="K42" s="132">
        <v>111048172652</v>
      </c>
      <c r="L42" s="132">
        <v>106800250024</v>
      </c>
      <c r="M42" s="132">
        <v>111339669506</v>
      </c>
      <c r="N42" s="23"/>
      <c r="O42" s="131"/>
      <c r="P42" s="131">
        <v>-0.2613205190294583</v>
      </c>
      <c r="Q42" s="131">
        <v>0.19482919567603396</v>
      </c>
      <c r="R42" s="131">
        <v>-0.14625372963855721</v>
      </c>
      <c r="S42" s="131">
        <v>0.31754923784937805</v>
      </c>
      <c r="T42" s="131">
        <v>0.16513688464210441</v>
      </c>
      <c r="U42" s="131">
        <v>0.16413075860657278</v>
      </c>
      <c r="V42" s="131">
        <v>0.14117669228752239</v>
      </c>
      <c r="W42" s="131">
        <v>-6.2431795491309505E-2</v>
      </c>
      <c r="X42" s="131">
        <v>-3.8252971899970234E-2</v>
      </c>
      <c r="Y42" s="131">
        <v>4.2503828230550988E-2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766548027425</v>
      </c>
      <c r="D43" s="133">
        <v>903035461982</v>
      </c>
      <c r="E43" s="133">
        <v>1053517120243</v>
      </c>
      <c r="F43" s="133">
        <v>1153700587914</v>
      </c>
      <c r="G43" s="133">
        <v>1319185261232</v>
      </c>
      <c r="H43" s="133">
        <v>1535045101348</v>
      </c>
      <c r="I43" s="133">
        <v>1698057132060</v>
      </c>
      <c r="J43" s="133">
        <v>1884608550505</v>
      </c>
      <c r="K43" s="133">
        <v>1973347070729</v>
      </c>
      <c r="L43" s="133">
        <v>2401633496169</v>
      </c>
      <c r="M43" s="133">
        <v>2947440450250</v>
      </c>
      <c r="N43" s="23"/>
      <c r="O43" s="127"/>
      <c r="P43" s="127">
        <v>0.17805464194525511</v>
      </c>
      <c r="Q43" s="127">
        <v>0.16663981050170484</v>
      </c>
      <c r="R43" s="127">
        <v>9.5094294858627526E-2</v>
      </c>
      <c r="S43" s="127">
        <v>0.14343814595536619</v>
      </c>
      <c r="T43" s="127">
        <v>0.16363117937991989</v>
      </c>
      <c r="U43" s="127">
        <v>0.10619364249874552</v>
      </c>
      <c r="V43" s="127">
        <v>0.10986168540671248</v>
      </c>
      <c r="W43" s="127">
        <v>4.7085916170878983E-2</v>
      </c>
      <c r="X43" s="127">
        <v>0.21703552902216083</v>
      </c>
      <c r="Y43" s="127">
        <v>0.2272648824026029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781419159283</v>
      </c>
      <c r="D45" s="132">
        <v>858157985357</v>
      </c>
      <c r="E45" s="132">
        <v>948869209149</v>
      </c>
      <c r="F45" s="132">
        <v>1038176031187</v>
      </c>
      <c r="G45" s="132">
        <v>1125019109676</v>
      </c>
      <c r="H45" s="132">
        <v>1263014673455</v>
      </c>
      <c r="I45" s="132">
        <v>1387083592856</v>
      </c>
      <c r="J45" s="132">
        <v>1391674544587</v>
      </c>
      <c r="K45" s="132">
        <v>1547353407188</v>
      </c>
      <c r="L45" s="132">
        <v>1664356555483</v>
      </c>
      <c r="M45" s="132">
        <v>1888871177443</v>
      </c>
      <c r="N45" s="23"/>
      <c r="O45" s="131"/>
      <c r="P45" s="131">
        <v>9.820443376946697E-2</v>
      </c>
      <c r="Q45" s="131">
        <v>0.10570457344665218</v>
      </c>
      <c r="R45" s="131">
        <v>9.4119211770076872E-2</v>
      </c>
      <c r="S45" s="131">
        <v>8.3649666222507468E-2</v>
      </c>
      <c r="T45" s="131">
        <v>0.12266063979903596</v>
      </c>
      <c r="U45" s="131">
        <v>9.8232365790024589E-2</v>
      </c>
      <c r="V45" s="131">
        <v>3.3097873514220666E-3</v>
      </c>
      <c r="W45" s="131">
        <v>0.11186441773079925</v>
      </c>
      <c r="X45" s="131">
        <v>7.5615013190573954E-2</v>
      </c>
      <c r="Y45" s="131">
        <v>0.13489574768120849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10267219518</v>
      </c>
      <c r="D46" s="132">
        <v>11792297721</v>
      </c>
      <c r="E46" s="132">
        <v>14818379178</v>
      </c>
      <c r="F46" s="132">
        <v>14005781621</v>
      </c>
      <c r="G46" s="132">
        <v>14950363746</v>
      </c>
      <c r="H46" s="132">
        <v>16473934820</v>
      </c>
      <c r="I46" s="132">
        <v>17339402088</v>
      </c>
      <c r="J46" s="132">
        <v>12674671328</v>
      </c>
      <c r="K46" s="132">
        <v>15281135571</v>
      </c>
      <c r="L46" s="132">
        <v>18022931537</v>
      </c>
      <c r="M46" s="132">
        <v>18523341293</v>
      </c>
      <c r="N46" s="23"/>
      <c r="O46" s="131"/>
      <c r="P46" s="131">
        <v>0.14853857953716743</v>
      </c>
      <c r="Q46" s="131">
        <v>0.25661508287829982</v>
      </c>
      <c r="R46" s="131">
        <v>-5.4837141582017135E-2</v>
      </c>
      <c r="S46" s="131">
        <v>6.7442299941597783E-2</v>
      </c>
      <c r="T46" s="131">
        <v>0.10190862910660847</v>
      </c>
      <c r="U46" s="131">
        <v>5.2535552523207185E-2</v>
      </c>
      <c r="V46" s="131">
        <v>-0.26902489118862405</v>
      </c>
      <c r="W46" s="131">
        <v>0.20564353706292815</v>
      </c>
      <c r="X46" s="131">
        <v>0.17942357446283541</v>
      </c>
      <c r="Y46" s="131">
        <v>2.7765169887744801E-2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10075404729</v>
      </c>
      <c r="D47" s="132">
        <v>10741301768</v>
      </c>
      <c r="E47" s="132">
        <v>8590576504</v>
      </c>
      <c r="F47" s="132">
        <v>6206094545</v>
      </c>
      <c r="G47" s="132">
        <v>4589773570</v>
      </c>
      <c r="H47" s="132">
        <v>4372844573</v>
      </c>
      <c r="I47" s="132">
        <v>3906961887</v>
      </c>
      <c r="J47" s="132">
        <v>7127285181</v>
      </c>
      <c r="K47" s="132">
        <v>13074892288</v>
      </c>
      <c r="L47" s="132">
        <v>32288245641</v>
      </c>
      <c r="M47" s="132">
        <v>21824578824</v>
      </c>
      <c r="N47" s="23"/>
      <c r="O47" s="131"/>
      <c r="P47" s="131">
        <v>6.6091343912304756E-2</v>
      </c>
      <c r="Q47" s="131">
        <v>-0.20022947967138804</v>
      </c>
      <c r="R47" s="131">
        <v>-0.27756949232565731</v>
      </c>
      <c r="S47" s="131">
        <v>-0.26044092033728439</v>
      </c>
      <c r="T47" s="131">
        <v>-4.7263550955521372E-2</v>
      </c>
      <c r="U47" s="131">
        <v>-0.10653996002432353</v>
      </c>
      <c r="V47" s="131">
        <v>0.82425254894737598</v>
      </c>
      <c r="W47" s="131">
        <v>0.83448423291033746</v>
      </c>
      <c r="X47" s="131">
        <v>1.4694846374095039</v>
      </c>
      <c r="Y47" s="131">
        <v>-0.32407046617959046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801761783530</v>
      </c>
      <c r="D49" s="134">
        <v>880691584846</v>
      </c>
      <c r="E49" s="134">
        <v>972278164831</v>
      </c>
      <c r="F49" s="134">
        <v>1058387907353</v>
      </c>
      <c r="G49" s="134">
        <v>1144559246992</v>
      </c>
      <c r="H49" s="134">
        <v>1283861452848</v>
      </c>
      <c r="I49" s="134">
        <v>1408329956831</v>
      </c>
      <c r="J49" s="134">
        <v>1411476501096</v>
      </c>
      <c r="K49" s="134">
        <v>1575709435047</v>
      </c>
      <c r="L49" s="134">
        <v>1714667732661</v>
      </c>
      <c r="M49" s="134">
        <v>1929219097560</v>
      </c>
      <c r="O49" s="135"/>
      <c r="P49" s="135">
        <v>9.8445452174694026E-2</v>
      </c>
      <c r="Q49" s="135">
        <v>0.10399393108884425</v>
      </c>
      <c r="R49" s="135">
        <v>8.8564924768178344E-2</v>
      </c>
      <c r="S49" s="135">
        <v>8.1417539864483413E-2</v>
      </c>
      <c r="T49" s="135">
        <v>0.12170816514924687</v>
      </c>
      <c r="U49" s="135">
        <v>9.6948548230722631E-2</v>
      </c>
      <c r="V49" s="135">
        <v>2.2342379708235605E-3</v>
      </c>
      <c r="W49" s="135">
        <v>0.11635541493143853</v>
      </c>
      <c r="X49" s="135">
        <v>8.8187767695796726E-2</v>
      </c>
      <c r="Y49" s="135">
        <v>0.12512707903241216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2030826523</v>
      </c>
      <c r="D50" s="132">
        <v>2051932130</v>
      </c>
      <c r="E50" s="132">
        <v>2327352600</v>
      </c>
      <c r="F50" s="132">
        <v>6174682481</v>
      </c>
      <c r="G50" s="132">
        <v>14337997492</v>
      </c>
      <c r="H50" s="132">
        <v>16183005265</v>
      </c>
      <c r="I50" s="132">
        <v>13877099319</v>
      </c>
      <c r="J50" s="132">
        <v>15613449832</v>
      </c>
      <c r="K50" s="132">
        <v>18083810186</v>
      </c>
      <c r="L50" s="132">
        <v>83277967385</v>
      </c>
      <c r="M50" s="132">
        <v>120249243751</v>
      </c>
      <c r="O50" s="131"/>
      <c r="P50" s="131">
        <v>1.0392619340436005E-2</v>
      </c>
      <c r="Q50" s="131">
        <v>0.13422494144579722</v>
      </c>
      <c r="R50" s="131">
        <v>1.6530928235798905</v>
      </c>
      <c r="S50" s="131">
        <v>1.3220623143164341</v>
      </c>
      <c r="T50" s="131">
        <v>0.12867959936730622</v>
      </c>
      <c r="U50" s="131">
        <v>-0.14248935276484942</v>
      </c>
      <c r="V50" s="131">
        <v>0.12512344785359097</v>
      </c>
      <c r="W50" s="131">
        <v>0.15822002059640661</v>
      </c>
      <c r="X50" s="131">
        <v>3.6051117838801234</v>
      </c>
      <c r="Y50" s="131">
        <v>0.44395027312661406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28699927</v>
      </c>
      <c r="D51" s="132">
        <v>33631181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0.17182113390044518</v>
      </c>
      <c r="Q51" s="131">
        <v>0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2059526450</v>
      </c>
      <c r="D52" s="134">
        <v>2085563311</v>
      </c>
      <c r="E52" s="134">
        <v>2360983781</v>
      </c>
      <c r="F52" s="134">
        <v>6208313662</v>
      </c>
      <c r="G52" s="134">
        <v>14337997492</v>
      </c>
      <c r="H52" s="134">
        <v>16183005265</v>
      </c>
      <c r="I52" s="134">
        <v>13877099319</v>
      </c>
      <c r="J52" s="134">
        <v>15613449832</v>
      </c>
      <c r="K52" s="134">
        <v>18083810186</v>
      </c>
      <c r="L52" s="134">
        <v>83277967385</v>
      </c>
      <c r="M52" s="134">
        <v>120249243751</v>
      </c>
      <c r="O52" s="135"/>
      <c r="P52" s="135">
        <v>1.2642159074965909E-2</v>
      </c>
      <c r="Q52" s="135">
        <v>0.13206046948914696</v>
      </c>
      <c r="R52" s="135">
        <v>1.6295452395570691</v>
      </c>
      <c r="S52" s="135">
        <v>1.3094834237774373</v>
      </c>
      <c r="T52" s="135">
        <v>0.12867959936730622</v>
      </c>
      <c r="U52" s="135">
        <v>-0.14248935276484942</v>
      </c>
      <c r="V52" s="135">
        <v>0.12512344785359097</v>
      </c>
      <c r="W52" s="135">
        <v>0.15822002059640661</v>
      </c>
      <c r="X52" s="135">
        <v>3.6051117838801234</v>
      </c>
      <c r="Y52" s="135">
        <v>0.44395027312661406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803821309980</v>
      </c>
      <c r="D53" s="136">
        <v>882777148157</v>
      </c>
      <c r="E53" s="136">
        <v>974639148612</v>
      </c>
      <c r="F53" s="136">
        <v>1064596221015</v>
      </c>
      <c r="G53" s="136">
        <v>1158897244484</v>
      </c>
      <c r="H53" s="136">
        <v>1300044458113</v>
      </c>
      <c r="I53" s="136">
        <v>1422207056150</v>
      </c>
      <c r="J53" s="136">
        <v>1427089950928</v>
      </c>
      <c r="K53" s="136">
        <v>1593793245233</v>
      </c>
      <c r="L53" s="136">
        <v>1797945700046</v>
      </c>
      <c r="M53" s="136">
        <v>2049468341311</v>
      </c>
      <c r="O53" s="137"/>
      <c r="P53" s="137">
        <v>9.822560959346105E-2</v>
      </c>
      <c r="Q53" s="137">
        <v>0.10406023835889155</v>
      </c>
      <c r="R53" s="137">
        <v>9.2297823795719047E-2</v>
      </c>
      <c r="S53" s="137">
        <v>8.8579145414485971E-2</v>
      </c>
      <c r="T53" s="137">
        <v>0.12179441645997358</v>
      </c>
      <c r="U53" s="137">
        <v>9.3968015689492423E-2</v>
      </c>
      <c r="V53" s="137">
        <v>3.433322002506678E-3</v>
      </c>
      <c r="W53" s="137">
        <v>0.11681344556914386</v>
      </c>
      <c r="X53" s="137">
        <v>0.12809218223481333</v>
      </c>
      <c r="Y53" s="137">
        <v>0.13989445913664955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5524404533</v>
      </c>
      <c r="D54" s="132">
        <v>9366989179</v>
      </c>
      <c r="E54" s="132">
        <v>5598213179</v>
      </c>
      <c r="F54" s="132">
        <v>6298973466</v>
      </c>
      <c r="G54" s="132">
        <v>6997561350</v>
      </c>
      <c r="H54" s="132">
        <v>7380316184</v>
      </c>
      <c r="I54" s="132">
        <v>7805940191</v>
      </c>
      <c r="J54" s="132">
        <v>7910352084</v>
      </c>
      <c r="K54" s="132">
        <v>11907949710</v>
      </c>
      <c r="L54" s="132">
        <v>16880917545</v>
      </c>
      <c r="M54" s="132">
        <v>14620034727</v>
      </c>
      <c r="O54" s="131"/>
      <c r="P54" s="131">
        <v>0.69556539950076823</v>
      </c>
      <c r="Q54" s="131">
        <v>-0.4023465734805457</v>
      </c>
      <c r="R54" s="131">
        <v>0.125175705996458</v>
      </c>
      <c r="S54" s="131">
        <v>0.11090503679222841</v>
      </c>
      <c r="T54" s="131">
        <v>5.4698317721787459E-2</v>
      </c>
      <c r="U54" s="131">
        <v>5.7670158891393042E-2</v>
      </c>
      <c r="V54" s="131">
        <v>1.3375953497617665E-2</v>
      </c>
      <c r="W54" s="131">
        <v>0.50536279340660517</v>
      </c>
      <c r="X54" s="131">
        <v>0.41761747035460051</v>
      </c>
      <c r="Y54" s="131">
        <v>-0.13393127547558314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138894524470</v>
      </c>
      <c r="D55" s="132">
        <v>152660122158</v>
      </c>
      <c r="E55" s="132">
        <v>185763544977</v>
      </c>
      <c r="F55" s="132">
        <v>167075829160</v>
      </c>
      <c r="G55" s="132">
        <v>178149647090</v>
      </c>
      <c r="H55" s="132">
        <v>197203644188</v>
      </c>
      <c r="I55" s="132">
        <v>198953273447</v>
      </c>
      <c r="J55" s="132">
        <v>207187897051</v>
      </c>
      <c r="K55" s="132">
        <v>267218838763</v>
      </c>
      <c r="L55" s="132">
        <v>268204870461</v>
      </c>
      <c r="M55" s="132">
        <v>311600172767</v>
      </c>
      <c r="O55" s="131"/>
      <c r="P55" s="131">
        <v>9.9108281917716923E-2</v>
      </c>
      <c r="Q55" s="131">
        <v>0.21684394294364995</v>
      </c>
      <c r="R55" s="131">
        <v>-0.10059947886607024</v>
      </c>
      <c r="S55" s="131">
        <v>6.6280191369842978E-2</v>
      </c>
      <c r="T55" s="131">
        <v>0.10695500894466581</v>
      </c>
      <c r="U55" s="131">
        <v>8.8721953704467005E-3</v>
      </c>
      <c r="V55" s="131">
        <v>4.1389736702138968E-2</v>
      </c>
      <c r="W55" s="131">
        <v>0.289741546521046</v>
      </c>
      <c r="X55" s="131">
        <v>3.6899782311925478E-3</v>
      </c>
      <c r="Y55" s="131">
        <v>0.16179908378028562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27129151260</v>
      </c>
      <c r="D56" s="132">
        <v>31828219689</v>
      </c>
      <c r="E56" s="132">
        <v>32527384743</v>
      </c>
      <c r="F56" s="132">
        <v>35194130710</v>
      </c>
      <c r="G56" s="132">
        <v>41723122887</v>
      </c>
      <c r="H56" s="132">
        <v>42891934247</v>
      </c>
      <c r="I56" s="132">
        <v>43559040781</v>
      </c>
      <c r="J56" s="132">
        <v>48638478676</v>
      </c>
      <c r="K56" s="132">
        <v>44169787928</v>
      </c>
      <c r="L56" s="132">
        <v>42700523288</v>
      </c>
      <c r="M56" s="132">
        <v>48608987301</v>
      </c>
      <c r="O56" s="131"/>
      <c r="P56" s="131">
        <v>0.17321103723316411</v>
      </c>
      <c r="Q56" s="131">
        <v>2.1966828834024676E-2</v>
      </c>
      <c r="R56" s="131">
        <v>8.1984641189879026E-2</v>
      </c>
      <c r="S56" s="131">
        <v>0.18551366507100187</v>
      </c>
      <c r="T56" s="131">
        <v>2.8013515746784456E-2</v>
      </c>
      <c r="U56" s="131">
        <v>1.5553193058591486E-2</v>
      </c>
      <c r="V56" s="131">
        <v>0.11661041666499683</v>
      </c>
      <c r="W56" s="131">
        <v>-9.1875627479381161E-2</v>
      </c>
      <c r="X56" s="131">
        <v>-3.3264018437104803E-2</v>
      </c>
      <c r="Y56" s="131">
        <v>0.13836982683208565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671482385</v>
      </c>
      <c r="K57" s="132">
        <v>706201524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5.1705211894724545E-2</v>
      </c>
      <c r="X57" s="131">
        <v>0.70272557638943867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171548080263</v>
      </c>
      <c r="D58" s="136">
        <v>193855331026</v>
      </c>
      <c r="E58" s="136">
        <v>223889142899</v>
      </c>
      <c r="F58" s="136">
        <v>208568933336</v>
      </c>
      <c r="G58" s="136">
        <v>226870331327</v>
      </c>
      <c r="H58" s="136">
        <v>247475894619</v>
      </c>
      <c r="I58" s="136">
        <v>250318254419</v>
      </c>
      <c r="J58" s="136">
        <v>264408210196</v>
      </c>
      <c r="K58" s="136">
        <v>324002777925</v>
      </c>
      <c r="L58" s="136">
        <v>328988778691</v>
      </c>
      <c r="M58" s="136">
        <v>376893426502</v>
      </c>
      <c r="O58" s="137"/>
      <c r="P58" s="137">
        <v>0.13003497753399973</v>
      </c>
      <c r="Q58" s="137">
        <v>0.15492899635023116</v>
      </c>
      <c r="R58" s="137">
        <v>-6.8427657387170382E-2</v>
      </c>
      <c r="S58" s="137">
        <v>8.774747848720521E-2</v>
      </c>
      <c r="T58" s="137">
        <v>9.0825288487370148E-2</v>
      </c>
      <c r="U58" s="137">
        <v>1.1485400646296995E-2</v>
      </c>
      <c r="V58" s="137">
        <v>5.628816727610797E-2</v>
      </c>
      <c r="W58" s="137">
        <v>0.22538849185062704</v>
      </c>
      <c r="X58" s="137">
        <v>1.5388759312286338E-2</v>
      </c>
      <c r="Y58" s="137">
        <v>0.14561179868081164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975369390243</v>
      </c>
      <c r="D59" s="133">
        <v>1076632479183</v>
      </c>
      <c r="E59" s="133">
        <v>1198528291511</v>
      </c>
      <c r="F59" s="133">
        <v>1273165154351</v>
      </c>
      <c r="G59" s="133">
        <v>1385767575811</v>
      </c>
      <c r="H59" s="133">
        <v>1547520352732</v>
      </c>
      <c r="I59" s="133">
        <v>1672525310569</v>
      </c>
      <c r="J59" s="133">
        <v>1691498161124</v>
      </c>
      <c r="K59" s="133">
        <v>1917796023158</v>
      </c>
      <c r="L59" s="133">
        <v>2126934478737</v>
      </c>
      <c r="M59" s="133">
        <v>2426361767813</v>
      </c>
      <c r="O59" s="127"/>
      <c r="P59" s="127">
        <v>0.10382024487642738</v>
      </c>
      <c r="Q59" s="127">
        <v>0.1132195198314101</v>
      </c>
      <c r="R59" s="127">
        <v>6.2273759717348387E-2</v>
      </c>
      <c r="S59" s="127">
        <v>8.8442902380091892E-2</v>
      </c>
      <c r="T59" s="127">
        <v>0.11672431924692472</v>
      </c>
      <c r="U59" s="127">
        <v>8.0777585649400852E-2</v>
      </c>
      <c r="V59" s="127">
        <v>1.1343834640412886E-2</v>
      </c>
      <c r="W59" s="127">
        <v>0.13378546145366488</v>
      </c>
      <c r="X59" s="127">
        <v>0.10905145962009843</v>
      </c>
      <c r="Y59" s="127">
        <v>0.14077880257684461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1142527241147</v>
      </c>
      <c r="D61" s="124">
        <v>1285577602600</v>
      </c>
      <c r="E61" s="124">
        <v>1412183662711</v>
      </c>
      <c r="F61" s="124">
        <v>1470967669749</v>
      </c>
      <c r="G61" s="124">
        <v>1609211068311</v>
      </c>
      <c r="H61" s="124">
        <v>1718228554122</v>
      </c>
      <c r="I61" s="124">
        <v>1828515945818</v>
      </c>
      <c r="J61" s="124">
        <v>1846859958921</v>
      </c>
      <c r="K61" s="124">
        <v>2035452483681</v>
      </c>
      <c r="L61" s="124">
        <v>2285782425419</v>
      </c>
      <c r="M61" s="124">
        <v>2538397622808</v>
      </c>
      <c r="O61" s="125"/>
      <c r="P61" s="125">
        <v>0.12520520850722971</v>
      </c>
      <c r="Q61" s="125">
        <v>9.8481849602036542E-2</v>
      </c>
      <c r="R61" s="125">
        <v>4.1626318580368693E-2</v>
      </c>
      <c r="S61" s="125">
        <v>9.3981262406392263E-2</v>
      </c>
      <c r="T61" s="125">
        <v>6.7745920940888604E-2</v>
      </c>
      <c r="U61" s="125">
        <v>6.4186683099534347E-2</v>
      </c>
      <c r="V61" s="125">
        <v>1.0032186563619927E-2</v>
      </c>
      <c r="W61" s="125">
        <v>0.10211522744268176</v>
      </c>
      <c r="X61" s="125">
        <v>0.12298491060095529</v>
      </c>
      <c r="Y61" s="125">
        <v>0.11051585425620458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15478312622</v>
      </c>
      <c r="D62" s="124">
        <v>14526109582</v>
      </c>
      <c r="E62" s="124">
        <v>14820391029</v>
      </c>
      <c r="F62" s="124">
        <v>11713208933</v>
      </c>
      <c r="G62" s="124">
        <v>7941226152</v>
      </c>
      <c r="H62" s="124">
        <v>7304351567</v>
      </c>
      <c r="I62" s="124">
        <v>6131771330</v>
      </c>
      <c r="J62" s="124">
        <v>6684113548</v>
      </c>
      <c r="K62" s="124">
        <v>8744248977</v>
      </c>
      <c r="L62" s="124">
        <v>17673809104</v>
      </c>
      <c r="M62" s="124">
        <v>17787750854</v>
      </c>
      <c r="O62" s="125"/>
      <c r="P62" s="125">
        <v>-6.1518530039675778E-2</v>
      </c>
      <c r="Q62" s="125">
        <v>2.0258792991941776E-2</v>
      </c>
      <c r="R62" s="125">
        <v>-0.20965587816947473</v>
      </c>
      <c r="S62" s="125">
        <v>-0.32202813102505767</v>
      </c>
      <c r="T62" s="125">
        <v>-8.019852007861572E-2</v>
      </c>
      <c r="U62" s="125">
        <v>-0.16053173594457681</v>
      </c>
      <c r="V62" s="125">
        <v>9.007873716647552E-2</v>
      </c>
      <c r="W62" s="125">
        <v>0.30821370914867652</v>
      </c>
      <c r="X62" s="125">
        <v>1.0211923460193577</v>
      </c>
      <c r="Y62" s="125">
        <v>6.4469265979687496E-3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21204322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>
        <v>-1</v>
      </c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557517881</v>
      </c>
      <c r="D64" s="124">
        <v>1034579079</v>
      </c>
      <c r="E64" s="124">
        <v>2719699742</v>
      </c>
      <c r="F64" s="124">
        <v>2406810556</v>
      </c>
      <c r="G64" s="124">
        <v>13430431462</v>
      </c>
      <c r="H64" s="124">
        <v>23413727550</v>
      </c>
      <c r="I64" s="124">
        <v>37455003046</v>
      </c>
      <c r="J64" s="124">
        <v>64527239082</v>
      </c>
      <c r="K64" s="124">
        <v>70818171032</v>
      </c>
      <c r="L64" s="124">
        <v>60493634313</v>
      </c>
      <c r="M64" s="124">
        <v>131028708294</v>
      </c>
      <c r="O64" s="125"/>
      <c r="P64" s="125">
        <v>0.85568770842705932</v>
      </c>
      <c r="Q64" s="125">
        <v>1.6287983173106482</v>
      </c>
      <c r="R64" s="125">
        <v>-0.11504548872365927</v>
      </c>
      <c r="S64" s="125">
        <v>4.5801780611768264</v>
      </c>
      <c r="T64" s="125">
        <v>0.74333398120877137</v>
      </c>
      <c r="U64" s="125">
        <v>0.59970269432814005</v>
      </c>
      <c r="V64" s="125">
        <v>0.72279358788868597</v>
      </c>
      <c r="W64" s="125">
        <v>9.7492656426933166E-2</v>
      </c>
      <c r="X64" s="125">
        <v>-0.145789372537378</v>
      </c>
      <c r="Y64" s="125">
        <v>1.1659916746949706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1158584275972</v>
      </c>
      <c r="D65" s="138">
        <v>1301138291261</v>
      </c>
      <c r="E65" s="138">
        <v>1429723753482</v>
      </c>
      <c r="F65" s="138">
        <v>1485087689238</v>
      </c>
      <c r="G65" s="138">
        <v>1630582725925</v>
      </c>
      <c r="H65" s="138">
        <v>1748946633239</v>
      </c>
      <c r="I65" s="138">
        <v>1872102720194</v>
      </c>
      <c r="J65" s="138">
        <v>1918071311551</v>
      </c>
      <c r="K65" s="138">
        <v>2115014903690</v>
      </c>
      <c r="L65" s="138">
        <v>2363949868836</v>
      </c>
      <c r="M65" s="138">
        <v>2687214081956</v>
      </c>
      <c r="O65" s="135"/>
      <c r="P65" s="135">
        <v>0.12304155877603606</v>
      </c>
      <c r="Q65" s="135">
        <v>9.8825361673416934E-2</v>
      </c>
      <c r="R65" s="135">
        <v>3.8723519575837528E-2</v>
      </c>
      <c r="S65" s="135">
        <v>9.7970670514179403E-2</v>
      </c>
      <c r="T65" s="135">
        <v>7.258994311181266E-2</v>
      </c>
      <c r="U65" s="135">
        <v>7.0417292680290844E-2</v>
      </c>
      <c r="V65" s="135">
        <v>2.4554524098034713E-2</v>
      </c>
      <c r="W65" s="135">
        <v>0.10267793014418558</v>
      </c>
      <c r="X65" s="135">
        <v>0.11769891772946428</v>
      </c>
      <c r="Y65" s="135">
        <v>0.13674749087601179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14684277125</v>
      </c>
      <c r="D66" s="124">
        <v>14020343213</v>
      </c>
      <c r="E66" s="124">
        <v>14195356196</v>
      </c>
      <c r="F66" s="124">
        <v>11597795932</v>
      </c>
      <c r="G66" s="124">
        <v>7754347701</v>
      </c>
      <c r="H66" s="124">
        <v>7150677305</v>
      </c>
      <c r="I66" s="124">
        <v>5728470503</v>
      </c>
      <c r="J66" s="124">
        <v>6798139793</v>
      </c>
      <c r="K66" s="124">
        <v>9067592693</v>
      </c>
      <c r="L66" s="124">
        <v>22101576583</v>
      </c>
      <c r="M66" s="124">
        <v>18473687391</v>
      </c>
      <c r="O66" s="125"/>
      <c r="P66" s="125">
        <v>-4.5213932313334815E-2</v>
      </c>
      <c r="Q66" s="125">
        <v>1.2482788783495957E-2</v>
      </c>
      <c r="R66" s="125">
        <v>-0.18298662098609031</v>
      </c>
      <c r="S66" s="125">
        <v>-0.33139471098947082</v>
      </c>
      <c r="T66" s="125">
        <v>-7.7849281367941559E-2</v>
      </c>
      <c r="U66" s="125">
        <v>-0.19889120167757313</v>
      </c>
      <c r="V66" s="125">
        <v>0.18672860224030385</v>
      </c>
      <c r="W66" s="125">
        <v>0.33383439721802133</v>
      </c>
      <c r="X66" s="125">
        <v>1.4374249408072743</v>
      </c>
      <c r="Y66" s="125">
        <v>-0.16414617203328763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238293157045</v>
      </c>
      <c r="D67" s="124">
        <v>270089223304</v>
      </c>
      <c r="E67" s="124">
        <v>297160143676</v>
      </c>
      <c r="F67" s="124">
        <v>339426711610</v>
      </c>
      <c r="G67" s="124">
        <v>369227961273</v>
      </c>
      <c r="H67" s="124">
        <v>426763023474</v>
      </c>
      <c r="I67" s="124">
        <v>469555468469</v>
      </c>
      <c r="J67" s="124">
        <v>503691522580</v>
      </c>
      <c r="K67" s="124">
        <v>544143968485</v>
      </c>
      <c r="L67" s="124">
        <v>568027940750</v>
      </c>
      <c r="M67" s="124">
        <v>637848050982</v>
      </c>
      <c r="O67" s="125"/>
      <c r="P67" s="125">
        <v>0.13343256119182456</v>
      </c>
      <c r="Q67" s="125">
        <v>0.10022954652111471</v>
      </c>
      <c r="R67" s="125">
        <v>0.14223498283162805</v>
      </c>
      <c r="S67" s="125">
        <v>8.7798775534323692E-2</v>
      </c>
      <c r="T67" s="125">
        <v>0.15582531182804904</v>
      </c>
      <c r="U67" s="125">
        <v>0.10027214786945349</v>
      </c>
      <c r="V67" s="125">
        <v>7.2698661613507909E-2</v>
      </c>
      <c r="W67" s="125">
        <v>8.031194509249473E-2</v>
      </c>
      <c r="X67" s="125">
        <v>4.3892744656340632E-2</v>
      </c>
      <c r="Y67" s="125">
        <v>0.12291668283044754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653753213</v>
      </c>
      <c r="D68" s="124">
        <v>706174156</v>
      </c>
      <c r="E68" s="124">
        <v>2278467894</v>
      </c>
      <c r="F68" s="124">
        <v>10624650371</v>
      </c>
      <c r="G68" s="124">
        <v>19784673088</v>
      </c>
      <c r="H68" s="124">
        <v>24313121282</v>
      </c>
      <c r="I68" s="124">
        <v>33943639727</v>
      </c>
      <c r="J68" s="124">
        <v>62011046815</v>
      </c>
      <c r="K68" s="124">
        <v>71868088839</v>
      </c>
      <c r="L68" s="124">
        <v>127782047849</v>
      </c>
      <c r="M68" s="124">
        <v>153811535598</v>
      </c>
      <c r="O68" s="125"/>
      <c r="P68" s="125">
        <v>8.0184604767670864E-2</v>
      </c>
      <c r="Q68" s="125">
        <v>2.2264957229615749</v>
      </c>
      <c r="R68" s="125">
        <v>3.6630678443959672</v>
      </c>
      <c r="S68" s="125">
        <v>0.86214815519975097</v>
      </c>
      <c r="T68" s="125">
        <v>0.22888668283059177</v>
      </c>
      <c r="U68" s="125">
        <v>0.39610374716182029</v>
      </c>
      <c r="V68" s="125">
        <v>0.82688265942423866</v>
      </c>
      <c r="W68" s="125">
        <v>0.15895622683821009</v>
      </c>
      <c r="X68" s="125">
        <v>0.77800815234226306</v>
      </c>
      <c r="Y68" s="125">
        <v>0.20370222724681208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253631187383</v>
      </c>
      <c r="D69" s="138">
        <v>284815740673</v>
      </c>
      <c r="E69" s="138">
        <v>313633967766</v>
      </c>
      <c r="F69" s="138">
        <v>361649157913</v>
      </c>
      <c r="G69" s="138">
        <v>396766982062</v>
      </c>
      <c r="H69" s="138">
        <v>458226822061</v>
      </c>
      <c r="I69" s="138">
        <v>509227578699</v>
      </c>
      <c r="J69" s="138">
        <v>572500709188</v>
      </c>
      <c r="K69" s="138">
        <v>625079650017</v>
      </c>
      <c r="L69" s="138">
        <v>717911565182</v>
      </c>
      <c r="M69" s="138">
        <v>810133273971</v>
      </c>
      <c r="O69" s="135"/>
      <c r="P69" s="135">
        <v>0.12295236091336537</v>
      </c>
      <c r="Q69" s="135">
        <v>0.10118200287984269</v>
      </c>
      <c r="R69" s="135">
        <v>0.15309308009272704</v>
      </c>
      <c r="S69" s="135">
        <v>9.7104675569155141E-2</v>
      </c>
      <c r="T69" s="135">
        <v>0.15490159911894108</v>
      </c>
      <c r="U69" s="135">
        <v>0.11130024298579944</v>
      </c>
      <c r="V69" s="135">
        <v>0.12425314954593247</v>
      </c>
      <c r="W69" s="135">
        <v>9.1840830911065208E-2</v>
      </c>
      <c r="X69" s="135">
        <v>0.14851213787311002</v>
      </c>
      <c r="Y69" s="135">
        <v>0.12845831333782809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904953088589</v>
      </c>
      <c r="D70" s="139">
        <v>1016322550588</v>
      </c>
      <c r="E70" s="139">
        <v>1116089785716</v>
      </c>
      <c r="F70" s="139">
        <v>1123438531325</v>
      </c>
      <c r="G70" s="139">
        <v>1233815743863</v>
      </c>
      <c r="H70" s="139">
        <v>1290719811178</v>
      </c>
      <c r="I70" s="139">
        <v>1362875141495</v>
      </c>
      <c r="J70" s="139">
        <v>1345570602363</v>
      </c>
      <c r="K70" s="139">
        <v>1489935253673</v>
      </c>
      <c r="L70" s="139">
        <v>1646038303654</v>
      </c>
      <c r="M70" s="139">
        <v>1877080807985</v>
      </c>
      <c r="O70" s="137"/>
      <c r="P70" s="137">
        <v>0.12306655825955226</v>
      </c>
      <c r="Q70" s="137">
        <v>9.8164933042447E-2</v>
      </c>
      <c r="R70" s="137">
        <v>6.5843677659729316E-3</v>
      </c>
      <c r="S70" s="137">
        <v>9.8249445305939043E-2</v>
      </c>
      <c r="T70" s="137">
        <v>4.6120393258102688E-2</v>
      </c>
      <c r="U70" s="137">
        <v>5.5903170999712204E-2</v>
      </c>
      <c r="V70" s="137">
        <v>-1.2697083250794217E-2</v>
      </c>
      <c r="W70" s="137">
        <v>0.1072887970772225</v>
      </c>
      <c r="X70" s="137">
        <v>0.10477170037837125</v>
      </c>
      <c r="Y70" s="137">
        <v>0.14036277516635809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74075982901</v>
      </c>
      <c r="D71" s="124">
        <v>94293980099</v>
      </c>
      <c r="E71" s="124">
        <v>112856724992</v>
      </c>
      <c r="F71" s="124">
        <v>78007337360</v>
      </c>
      <c r="G71" s="124">
        <v>107351881445</v>
      </c>
      <c r="H71" s="124">
        <v>102479767217</v>
      </c>
      <c r="I71" s="124">
        <v>106782763213</v>
      </c>
      <c r="J71" s="124">
        <v>118134069182</v>
      </c>
      <c r="K71" s="124">
        <v>179615901716</v>
      </c>
      <c r="L71" s="124">
        <v>190449700198</v>
      </c>
      <c r="M71" s="124">
        <v>178846535236</v>
      </c>
      <c r="O71" s="125"/>
      <c r="P71" s="125">
        <v>0.27293592884242468</v>
      </c>
      <c r="Q71" s="125">
        <v>0.19686033905357303</v>
      </c>
      <c r="R71" s="125">
        <v>-0.30879318564729175</v>
      </c>
      <c r="S71" s="125">
        <v>0.37617671719233781</v>
      </c>
      <c r="T71" s="125">
        <v>-4.5384525752314331E-2</v>
      </c>
      <c r="U71" s="125">
        <v>4.1988737024435618E-2</v>
      </c>
      <c r="V71" s="125">
        <v>0.10630279295505307</v>
      </c>
      <c r="W71" s="125">
        <v>0.52044116451520606</v>
      </c>
      <c r="X71" s="125">
        <v>6.0316477430433002E-2</v>
      </c>
      <c r="Y71" s="125">
        <v>-6.0925089143941014E-2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599921564298</v>
      </c>
      <c r="D72" s="124">
        <v>547199914144</v>
      </c>
      <c r="E72" s="124">
        <v>641109806302</v>
      </c>
      <c r="F72" s="124">
        <v>680937866837</v>
      </c>
      <c r="G72" s="124">
        <v>834568127576</v>
      </c>
      <c r="H72" s="124">
        <v>753209621709</v>
      </c>
      <c r="I72" s="124">
        <v>784253222463</v>
      </c>
      <c r="J72" s="124">
        <v>839258451216</v>
      </c>
      <c r="K72" s="124">
        <v>1059525925965</v>
      </c>
      <c r="L72" s="124">
        <v>1077946474249</v>
      </c>
      <c r="M72" s="124">
        <v>903436359093</v>
      </c>
      <c r="O72" s="125"/>
      <c r="P72" s="125">
        <v>-8.7880905257493813E-2</v>
      </c>
      <c r="Q72" s="125">
        <v>0.17161898189422398</v>
      </c>
      <c r="R72" s="125">
        <v>6.2123617738329528E-2</v>
      </c>
      <c r="S72" s="125">
        <v>0.2256156812847292</v>
      </c>
      <c r="T72" s="125">
        <v>-9.7485757218293778E-2</v>
      </c>
      <c r="U72" s="125">
        <v>4.1215087884251211E-2</v>
      </c>
      <c r="V72" s="125">
        <v>7.0137077129568404E-2</v>
      </c>
      <c r="W72" s="125">
        <v>0.26245487838681258</v>
      </c>
      <c r="X72" s="125">
        <v>1.7385651292320059E-2</v>
      </c>
      <c r="Y72" s="125">
        <v>-0.16189126206621751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230043184</v>
      </c>
      <c r="D73" s="124">
        <v>389250709</v>
      </c>
      <c r="E73" s="124">
        <v>0</v>
      </c>
      <c r="F73" s="124">
        <v>2681925</v>
      </c>
      <c r="G73" s="124">
        <v>543671914</v>
      </c>
      <c r="H73" s="124">
        <v>2571708830</v>
      </c>
      <c r="I73" s="124">
        <v>2364786462</v>
      </c>
      <c r="J73" s="124">
        <v>1787479647</v>
      </c>
      <c r="K73" s="124">
        <v>582257708</v>
      </c>
      <c r="L73" s="124">
        <v>5361813019</v>
      </c>
      <c r="M73" s="124">
        <v>12347263580</v>
      </c>
      <c r="O73" s="125"/>
      <c r="P73" s="125">
        <v>0.69207668852296877</v>
      </c>
      <c r="Q73" s="125">
        <v>-1</v>
      </c>
      <c r="R73" s="125" t="e">
        <v>#N/A</v>
      </c>
      <c r="S73" s="125">
        <v>201.71704615155159</v>
      </c>
      <c r="T73" s="125">
        <v>3.7302587530758489</v>
      </c>
      <c r="U73" s="125">
        <v>-8.0461040373688064E-2</v>
      </c>
      <c r="V73" s="125">
        <v>-0.24412640391714147</v>
      </c>
      <c r="W73" s="125">
        <v>-0.67425771310055094</v>
      </c>
      <c r="X73" s="125">
        <v>8.2086595769033597</v>
      </c>
      <c r="Y73" s="125">
        <v>1.3028150247400485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6466938319</v>
      </c>
      <c r="D74" s="124">
        <v>6974024169</v>
      </c>
      <c r="E74" s="124">
        <v>8792817753</v>
      </c>
      <c r="F74" s="124">
        <v>10078854303</v>
      </c>
      <c r="G74" s="124">
        <v>10464239135</v>
      </c>
      <c r="H74" s="124">
        <v>15791126636</v>
      </c>
      <c r="I74" s="124">
        <v>16253270329</v>
      </c>
      <c r="J74" s="124">
        <v>18601920109</v>
      </c>
      <c r="K74" s="124">
        <v>21724986301</v>
      </c>
      <c r="L74" s="124">
        <v>22727786324</v>
      </c>
      <c r="M74" s="124">
        <v>21135872033</v>
      </c>
      <c r="O74" s="125"/>
      <c r="P74" s="125">
        <v>7.8412043688459443E-2</v>
      </c>
      <c r="Q74" s="125">
        <v>0.26079542311950377</v>
      </c>
      <c r="R74" s="125">
        <v>0.1462598891647926</v>
      </c>
      <c r="S74" s="125">
        <v>3.8236968251965875E-2</v>
      </c>
      <c r="T74" s="125">
        <v>0.5090563616023478</v>
      </c>
      <c r="U74" s="125">
        <v>2.9266036784634686E-2</v>
      </c>
      <c r="V74" s="125">
        <v>0.14450321273555677</v>
      </c>
      <c r="W74" s="125">
        <v>0.16788945300807923</v>
      </c>
      <c r="X74" s="125">
        <v>4.6158833386874987E-2</v>
      </c>
      <c r="Y74" s="125">
        <v>-7.0042645962355654E-2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118113933</v>
      </c>
      <c r="D76" s="124">
        <v>245813384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147224962</v>
      </c>
      <c r="L76" s="124">
        <v>0</v>
      </c>
      <c r="M76" s="124">
        <v>0</v>
      </c>
      <c r="O76" s="125"/>
      <c r="P76" s="125">
        <v>1.0811548456353579</v>
      </c>
      <c r="Q76" s="125">
        <v>-1</v>
      </c>
      <c r="R76" s="125"/>
      <c r="S76" s="125"/>
      <c r="T76" s="125"/>
      <c r="U76" s="125"/>
      <c r="V76" s="125"/>
      <c r="W76" s="125" t="e">
        <v>#N/A</v>
      </c>
      <c r="X76" s="125">
        <v>-1</v>
      </c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5691191871</v>
      </c>
      <c r="D77" s="124">
        <v>2795629994</v>
      </c>
      <c r="E77" s="124">
        <v>2435079108</v>
      </c>
      <c r="F77" s="124">
        <v>3853912087</v>
      </c>
      <c r="G77" s="124">
        <v>2045451186</v>
      </c>
      <c r="H77" s="124">
        <v>2849620788</v>
      </c>
      <c r="I77" s="124">
        <v>20684787994</v>
      </c>
      <c r="J77" s="124">
        <v>1509292833</v>
      </c>
      <c r="K77" s="124">
        <v>3744632222</v>
      </c>
      <c r="L77" s="124">
        <v>3070044572</v>
      </c>
      <c r="M77" s="124">
        <v>3035897672</v>
      </c>
      <c r="O77" s="125"/>
      <c r="P77" s="125">
        <v>-0.50877952151896444</v>
      </c>
      <c r="Q77" s="125">
        <v>-0.12896945832381856</v>
      </c>
      <c r="R77" s="125">
        <v>0.5826640187329799</v>
      </c>
      <c r="S77" s="125">
        <v>-0.46925328346235318</v>
      </c>
      <c r="T77" s="125">
        <v>0.39315022890993601</v>
      </c>
      <c r="U77" s="125">
        <v>6.25878617993855</v>
      </c>
      <c r="V77" s="125">
        <v>-0.92703368130058683</v>
      </c>
      <c r="W77" s="125">
        <v>1.4810508207057786</v>
      </c>
      <c r="X77" s="125">
        <v>-0.1801479050564021</v>
      </c>
      <c r="Y77" s="125">
        <v>-1.1122607245325655E-2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3390649</v>
      </c>
      <c r="F78" s="124">
        <v>672707</v>
      </c>
      <c r="G78" s="124">
        <v>0</v>
      </c>
      <c r="H78" s="124">
        <v>0</v>
      </c>
      <c r="I78" s="124">
        <v>0</v>
      </c>
      <c r="J78" s="124">
        <v>0</v>
      </c>
      <c r="K78" s="124">
        <v>1212646</v>
      </c>
      <c r="L78" s="124">
        <v>0</v>
      </c>
      <c r="M78" s="124">
        <v>0</v>
      </c>
      <c r="O78" s="125"/>
      <c r="P78" s="125"/>
      <c r="Q78" s="125" t="e">
        <v>#N/A</v>
      </c>
      <c r="R78" s="125">
        <v>-0.80159933983140097</v>
      </c>
      <c r="S78" s="125">
        <v>-1</v>
      </c>
      <c r="T78" s="125"/>
      <c r="U78" s="125"/>
      <c r="V78" s="125"/>
      <c r="W78" s="125" t="e">
        <v>#N/A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686503834506</v>
      </c>
      <c r="D79" s="138">
        <v>651898612499</v>
      </c>
      <c r="E79" s="138">
        <v>765197818804</v>
      </c>
      <c r="F79" s="138">
        <v>772881325219</v>
      </c>
      <c r="G79" s="138">
        <v>954973371256</v>
      </c>
      <c r="H79" s="138">
        <v>876901845180</v>
      </c>
      <c r="I79" s="138">
        <v>930338830461</v>
      </c>
      <c r="J79" s="138">
        <v>979291212987</v>
      </c>
      <c r="K79" s="138">
        <v>1265342141520</v>
      </c>
      <c r="L79" s="138">
        <v>1299555818362</v>
      </c>
      <c r="M79" s="138">
        <v>1118801927614</v>
      </c>
      <c r="O79" s="135"/>
      <c r="P79" s="135">
        <v>-5.0407907818754594E-2</v>
      </c>
      <c r="Q79" s="135">
        <v>0.17379881492718141</v>
      </c>
      <c r="R79" s="135">
        <v>1.004120271410236E-2</v>
      </c>
      <c r="S79" s="135">
        <v>0.2356015601559569</v>
      </c>
      <c r="T79" s="135">
        <v>-8.1752568632692646E-2</v>
      </c>
      <c r="U79" s="135">
        <v>6.0938388457868031E-2</v>
      </c>
      <c r="V79" s="135">
        <v>5.2617800013510241E-2</v>
      </c>
      <c r="W79" s="135">
        <v>0.2920999644840041</v>
      </c>
      <c r="X79" s="135">
        <v>2.7039071662388947E-2</v>
      </c>
      <c r="Y79" s="135">
        <v>-0.13908897809085852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53627503740</v>
      </c>
      <c r="D80" s="124">
        <v>57580775138</v>
      </c>
      <c r="E80" s="124">
        <v>78161180170</v>
      </c>
      <c r="F80" s="124">
        <v>62407557882</v>
      </c>
      <c r="G80" s="124">
        <v>78382324838</v>
      </c>
      <c r="H80" s="124">
        <v>79310345131</v>
      </c>
      <c r="I80" s="124">
        <v>98619694492</v>
      </c>
      <c r="J80" s="124">
        <v>91402303675</v>
      </c>
      <c r="K80" s="124">
        <v>124673118442</v>
      </c>
      <c r="L80" s="124">
        <v>163102286241</v>
      </c>
      <c r="M80" s="124">
        <v>105125440680</v>
      </c>
      <c r="O80" s="125"/>
      <c r="P80" s="125">
        <v>7.37172369082566E-2</v>
      </c>
      <c r="Q80" s="125">
        <v>0.35741799207593705</v>
      </c>
      <c r="R80" s="125">
        <v>-0.20155302483580706</v>
      </c>
      <c r="S80" s="125">
        <v>0.25597487705263267</v>
      </c>
      <c r="T80" s="125">
        <v>1.1839662767314296E-2</v>
      </c>
      <c r="U80" s="125">
        <v>0.2434657084029328</v>
      </c>
      <c r="V80" s="125">
        <v>-7.3184071946050033E-2</v>
      </c>
      <c r="W80" s="125">
        <v>0.36400411619056494</v>
      </c>
      <c r="X80" s="125">
        <v>0.30823940460651822</v>
      </c>
      <c r="Y80" s="125">
        <v>-0.35546310782752233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24737447172</v>
      </c>
      <c r="D81" s="124">
        <v>17191525352</v>
      </c>
      <c r="E81" s="124">
        <v>21072352151</v>
      </c>
      <c r="F81" s="124">
        <v>16299901532</v>
      </c>
      <c r="G81" s="124">
        <v>26759535037</v>
      </c>
      <c r="H81" s="124">
        <v>12262312391</v>
      </c>
      <c r="I81" s="124">
        <v>14827515587</v>
      </c>
      <c r="J81" s="124">
        <v>14287829381</v>
      </c>
      <c r="K81" s="124">
        <v>15110769201</v>
      </c>
      <c r="L81" s="124">
        <v>17042561967</v>
      </c>
      <c r="M81" s="124">
        <v>20649104805</v>
      </c>
      <c r="O81" s="125"/>
      <c r="P81" s="125">
        <v>-0.30504044202835656</v>
      </c>
      <c r="Q81" s="125">
        <v>0.22574069022610144</v>
      </c>
      <c r="R81" s="125">
        <v>-0.22647925513021194</v>
      </c>
      <c r="S81" s="125">
        <v>0.64169918354817201</v>
      </c>
      <c r="T81" s="125">
        <v>-0.54175913841383694</v>
      </c>
      <c r="U81" s="125">
        <v>0.20919408299227049</v>
      </c>
      <c r="V81" s="125">
        <v>-3.6397615152276019E-2</v>
      </c>
      <c r="W81" s="125">
        <v>5.7597259741521523E-2</v>
      </c>
      <c r="X81" s="125">
        <v>0.1278421197692674</v>
      </c>
      <c r="Y81" s="125">
        <v>0.21161975793213794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5479953904</v>
      </c>
      <c r="D82" s="124">
        <v>19076084778</v>
      </c>
      <c r="E82" s="124">
        <v>5275894257</v>
      </c>
      <c r="F82" s="124">
        <v>3530333510</v>
      </c>
      <c r="G82" s="124">
        <v>2061257561</v>
      </c>
      <c r="H82" s="124">
        <v>3159415914</v>
      </c>
      <c r="I82" s="124">
        <v>16064361592</v>
      </c>
      <c r="J82" s="124">
        <v>3379190221</v>
      </c>
      <c r="K82" s="124">
        <v>4242709322</v>
      </c>
      <c r="L82" s="124">
        <v>3237904443</v>
      </c>
      <c r="M82" s="124">
        <v>3503447040</v>
      </c>
      <c r="O82" s="125"/>
      <c r="P82" s="125">
        <v>2.4810666498628269</v>
      </c>
      <c r="Q82" s="125">
        <v>-0.72342887346125839</v>
      </c>
      <c r="R82" s="125">
        <v>-0.33085590081416216</v>
      </c>
      <c r="S82" s="125">
        <v>-0.41612950868202814</v>
      </c>
      <c r="T82" s="125">
        <v>0.53276134616929616</v>
      </c>
      <c r="U82" s="125">
        <v>4.0845985553265143</v>
      </c>
      <c r="V82" s="125">
        <v>-0.78964677795332827</v>
      </c>
      <c r="W82" s="125">
        <v>0.25554024619083426</v>
      </c>
      <c r="X82" s="125">
        <v>-0.23683094992855602</v>
      </c>
      <c r="Y82" s="125">
        <v>8.2010634246503011E-2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195190355265</v>
      </c>
      <c r="D83" s="124">
        <v>80431294392</v>
      </c>
      <c r="E83" s="124">
        <v>130159479686</v>
      </c>
      <c r="F83" s="124">
        <v>168024829997</v>
      </c>
      <c r="G83" s="124">
        <v>278457235109</v>
      </c>
      <c r="H83" s="124">
        <v>212271353834</v>
      </c>
      <c r="I83" s="124">
        <v>225090379232</v>
      </c>
      <c r="J83" s="124">
        <v>315454669347</v>
      </c>
      <c r="K83" s="124">
        <v>378933510097</v>
      </c>
      <c r="L83" s="124">
        <v>389825632128</v>
      </c>
      <c r="M83" s="124">
        <v>216529322366</v>
      </c>
      <c r="O83" s="125"/>
      <c r="P83" s="125">
        <v>-0.58793407449460022</v>
      </c>
      <c r="Q83" s="125">
        <v>0.61826911614325764</v>
      </c>
      <c r="R83" s="125">
        <v>0.29091504055138606</v>
      </c>
      <c r="S83" s="125">
        <v>0.65723860642484633</v>
      </c>
      <c r="T83" s="125">
        <v>-0.23768777725991586</v>
      </c>
      <c r="U83" s="125">
        <v>6.0389803741604853E-2</v>
      </c>
      <c r="V83" s="125">
        <v>0.40145780740749371</v>
      </c>
      <c r="W83" s="125">
        <v>0.20122967550742854</v>
      </c>
      <c r="X83" s="125">
        <v>2.8744150994225448E-2</v>
      </c>
      <c r="Y83" s="125">
        <v>-0.44454826845531237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149600</v>
      </c>
      <c r="H84" s="124">
        <v>0</v>
      </c>
      <c r="I84" s="124">
        <v>909091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/>
      <c r="Q84" s="125"/>
      <c r="R84" s="125"/>
      <c r="S84" s="125" t="e">
        <v>#N/A</v>
      </c>
      <c r="T84" s="125">
        <v>-1</v>
      </c>
      <c r="U84" s="125" t="e">
        <v>#N/A</v>
      </c>
      <c r="V84" s="125">
        <v>-1</v>
      </c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279035260081</v>
      </c>
      <c r="D86" s="138">
        <v>174279679660</v>
      </c>
      <c r="E86" s="138">
        <v>234668906264</v>
      </c>
      <c r="F86" s="138">
        <v>250262622921</v>
      </c>
      <c r="G86" s="138">
        <v>385660502145</v>
      </c>
      <c r="H86" s="138">
        <v>307003427270</v>
      </c>
      <c r="I86" s="138">
        <v>354602859994</v>
      </c>
      <c r="J86" s="138">
        <v>424523992624</v>
      </c>
      <c r="K86" s="138">
        <v>522960107062</v>
      </c>
      <c r="L86" s="138">
        <v>573208384779</v>
      </c>
      <c r="M86" s="138">
        <v>345807314891</v>
      </c>
      <c r="O86" s="135"/>
      <c r="P86" s="135">
        <v>-0.37542058444725201</v>
      </c>
      <c r="Q86" s="135">
        <v>0.34650756027215901</v>
      </c>
      <c r="R86" s="135">
        <v>6.6449862937773441E-2</v>
      </c>
      <c r="S86" s="135">
        <v>0.54102317654818477</v>
      </c>
      <c r="T86" s="135">
        <v>-0.20395418882026617</v>
      </c>
      <c r="U86" s="135">
        <v>0.15504528124416606</v>
      </c>
      <c r="V86" s="135">
        <v>0.19718152479419682</v>
      </c>
      <c r="W86" s="135">
        <v>0.23187408991789216</v>
      </c>
      <c r="X86" s="135">
        <v>9.6084341880867008E-2</v>
      </c>
      <c r="Y86" s="135">
        <v>-0.39671623082707397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407468574425</v>
      </c>
      <c r="D87" s="139">
        <v>477618932839</v>
      </c>
      <c r="E87" s="139">
        <v>530528912540</v>
      </c>
      <c r="F87" s="139">
        <v>522618702298</v>
      </c>
      <c r="G87" s="139">
        <v>569312869111</v>
      </c>
      <c r="H87" s="139">
        <v>569898417910</v>
      </c>
      <c r="I87" s="139">
        <v>575735970467</v>
      </c>
      <c r="J87" s="139">
        <v>554767220363</v>
      </c>
      <c r="K87" s="139">
        <v>742382034458</v>
      </c>
      <c r="L87" s="139">
        <v>726347433583</v>
      </c>
      <c r="M87" s="139">
        <v>772994612723</v>
      </c>
      <c r="O87" s="137"/>
      <c r="P87" s="137">
        <v>0.17216139554563892</v>
      </c>
      <c r="Q87" s="137">
        <v>0.11077864812958604</v>
      </c>
      <c r="R87" s="137">
        <v>-1.4910045531973948E-2</v>
      </c>
      <c r="S87" s="137">
        <v>8.9346528564097749E-2</v>
      </c>
      <c r="T87" s="137">
        <v>1.0285184663301195E-3</v>
      </c>
      <c r="U87" s="137">
        <v>1.0243145749391891E-2</v>
      </c>
      <c r="V87" s="137">
        <v>-3.6420774764153618E-2</v>
      </c>
      <c r="W87" s="137">
        <v>0.33818655322179692</v>
      </c>
      <c r="X87" s="137">
        <v>-2.1598853596594081E-2</v>
      </c>
      <c r="Y87" s="137">
        <v>6.4221579072557766E-2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497484514164</v>
      </c>
      <c r="D88" s="140">
        <v>538703617749</v>
      </c>
      <c r="E88" s="140">
        <v>585560873176</v>
      </c>
      <c r="F88" s="140">
        <v>600819829027</v>
      </c>
      <c r="G88" s="140">
        <v>664502874752</v>
      </c>
      <c r="H88" s="140">
        <v>720821393268</v>
      </c>
      <c r="I88" s="140">
        <v>787139171028</v>
      </c>
      <c r="J88" s="140">
        <v>790803382000</v>
      </c>
      <c r="K88" s="140">
        <v>747553219215</v>
      </c>
      <c r="L88" s="140">
        <v>919690870071</v>
      </c>
      <c r="M88" s="140">
        <v>1104086195262</v>
      </c>
      <c r="O88" s="141"/>
      <c r="P88" s="141">
        <v>8.2855048572249235E-2</v>
      </c>
      <c r="Q88" s="141">
        <v>8.6981512436830055E-2</v>
      </c>
      <c r="R88" s="141">
        <v>2.6058701238417026E-2</v>
      </c>
      <c r="S88" s="141">
        <v>0.10599358184987295</v>
      </c>
      <c r="T88" s="141">
        <v>8.4752859100901023E-2</v>
      </c>
      <c r="U88" s="141">
        <v>9.2003065363160275E-2</v>
      </c>
      <c r="V88" s="141">
        <v>4.6550992592766516E-3</v>
      </c>
      <c r="W88" s="141">
        <v>-5.4691423645176096E-2</v>
      </c>
      <c r="X88" s="141">
        <v>0.23026808852052083</v>
      </c>
      <c r="Y88" s="141">
        <v>0.20049707047408738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32038900582</v>
      </c>
      <c r="D89" s="124">
        <v>34149928509</v>
      </c>
      <c r="E89" s="124">
        <v>38207879865</v>
      </c>
      <c r="F89" s="124">
        <v>39090016196</v>
      </c>
      <c r="G89" s="124">
        <v>43166562439</v>
      </c>
      <c r="H89" s="124">
        <v>49094215939</v>
      </c>
      <c r="I89" s="124">
        <v>50520034357</v>
      </c>
      <c r="J89" s="124">
        <v>50734146456</v>
      </c>
      <c r="K89" s="124">
        <v>51076873904</v>
      </c>
      <c r="L89" s="124">
        <v>58679572458</v>
      </c>
      <c r="M89" s="124">
        <v>65419040992</v>
      </c>
      <c r="O89" s="125"/>
      <c r="P89" s="125">
        <v>6.5889524567082303E-2</v>
      </c>
      <c r="Q89" s="125">
        <v>0.11882752126203</v>
      </c>
      <c r="R89" s="125">
        <v>2.3087811574912243E-2</v>
      </c>
      <c r="S89" s="125">
        <v>0.10428612315123953</v>
      </c>
      <c r="T89" s="125">
        <v>0.13732048986704815</v>
      </c>
      <c r="U89" s="125">
        <v>2.9042492903269768E-2</v>
      </c>
      <c r="V89" s="125">
        <v>4.2381621811058423E-3</v>
      </c>
      <c r="W89" s="125">
        <v>6.7553604808792134E-3</v>
      </c>
      <c r="X89" s="125">
        <v>0.14884815715796207</v>
      </c>
      <c r="Y89" s="125">
        <v>0.11485203882192208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1600853</v>
      </c>
      <c r="D90" s="124">
        <v>13745972</v>
      </c>
      <c r="E90" s="124">
        <v>18088151</v>
      </c>
      <c r="F90" s="124">
        <v>946871429</v>
      </c>
      <c r="G90" s="124">
        <v>0</v>
      </c>
      <c r="H90" s="124">
        <v>0</v>
      </c>
      <c r="I90" s="124">
        <v>347026737</v>
      </c>
      <c r="J90" s="124">
        <v>0</v>
      </c>
      <c r="K90" s="124">
        <v>663752160</v>
      </c>
      <c r="L90" s="124">
        <v>7828373200</v>
      </c>
      <c r="M90" s="124">
        <v>4208998288</v>
      </c>
      <c r="O90" s="125"/>
      <c r="P90" s="125">
        <v>7.5866547396919017</v>
      </c>
      <c r="Q90" s="125">
        <v>0.31588737413403734</v>
      </c>
      <c r="R90" s="125">
        <v>51.347607502834315</v>
      </c>
      <c r="S90" s="125">
        <v>-1</v>
      </c>
      <c r="T90" s="125"/>
      <c r="U90" s="125" t="e">
        <v>#N/A</v>
      </c>
      <c r="V90" s="125">
        <v>-1</v>
      </c>
      <c r="W90" s="125" t="e">
        <v>#N/A</v>
      </c>
      <c r="X90" s="125">
        <v>10.79412086583643</v>
      </c>
      <c r="Y90" s="125">
        <v>-0.46234061912122437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49118068095</v>
      </c>
      <c r="D91" s="124">
        <v>70103829270</v>
      </c>
      <c r="E91" s="124">
        <v>71116421964</v>
      </c>
      <c r="F91" s="124">
        <v>89921049687</v>
      </c>
      <c r="G91" s="124">
        <v>97285144556</v>
      </c>
      <c r="H91" s="124">
        <v>111070268991</v>
      </c>
      <c r="I91" s="124">
        <v>117714691365</v>
      </c>
      <c r="J91" s="124">
        <v>131287714265</v>
      </c>
      <c r="K91" s="124">
        <v>124571384882</v>
      </c>
      <c r="L91" s="124">
        <v>113458597841</v>
      </c>
      <c r="M91" s="124">
        <v>136195821450</v>
      </c>
      <c r="O91" s="125"/>
      <c r="P91" s="125">
        <v>0.42725135553807037</v>
      </c>
      <c r="Q91" s="125">
        <v>1.44441852113395E-2</v>
      </c>
      <c r="R91" s="125">
        <v>0.26442032942151017</v>
      </c>
      <c r="S91" s="125">
        <v>8.1895116823404113E-2</v>
      </c>
      <c r="T91" s="125">
        <v>0.14169814412995918</v>
      </c>
      <c r="U91" s="125">
        <v>5.9821790604814185E-2</v>
      </c>
      <c r="V91" s="125">
        <v>0.11530440884319093</v>
      </c>
      <c r="W91" s="125">
        <v>-5.1157333499182611E-2</v>
      </c>
      <c r="X91" s="125">
        <v>-8.9208184138970359E-2</v>
      </c>
      <c r="Y91" s="125">
        <v>0.20040106295746551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926765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 t="e">
        <v>#N/A</v>
      </c>
      <c r="U92" s="125">
        <v>-1</v>
      </c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52362717962</v>
      </c>
      <c r="D94" s="124">
        <v>83378385038</v>
      </c>
      <c r="E94" s="124">
        <v>100565972706</v>
      </c>
      <c r="F94" s="124">
        <v>67274661089</v>
      </c>
      <c r="G94" s="124">
        <v>46998017881</v>
      </c>
      <c r="H94" s="124">
        <v>46545049717</v>
      </c>
      <c r="I94" s="124">
        <v>57448491579</v>
      </c>
      <c r="J94" s="124">
        <v>41290962002</v>
      </c>
      <c r="K94" s="124">
        <v>31835770405</v>
      </c>
      <c r="L94" s="124">
        <v>34977835277</v>
      </c>
      <c r="M94" s="124">
        <v>44076629359</v>
      </c>
      <c r="O94" s="125"/>
      <c r="P94" s="125">
        <v>0.59232347523496176</v>
      </c>
      <c r="Q94" s="125">
        <v>0.20613960872673043</v>
      </c>
      <c r="R94" s="125">
        <v>-0.33103952282473936</v>
      </c>
      <c r="S94" s="125">
        <v>-0.30140089715465557</v>
      </c>
      <c r="T94" s="125">
        <v>-9.6380269726890067E-3</v>
      </c>
      <c r="U94" s="125">
        <v>0.23425567118940371</v>
      </c>
      <c r="V94" s="125">
        <v>-0.28125245994981529</v>
      </c>
      <c r="W94" s="125">
        <v>-0.22898937536359698</v>
      </c>
      <c r="X94" s="125">
        <v>9.8696052648580501E-2</v>
      </c>
      <c r="Y94" s="125">
        <v>0.26013027993138826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133521287492</v>
      </c>
      <c r="D95" s="142">
        <v>187645888789</v>
      </c>
      <c r="E95" s="142">
        <v>209908362686</v>
      </c>
      <c r="F95" s="142">
        <v>197232598401</v>
      </c>
      <c r="G95" s="142">
        <v>187449724876</v>
      </c>
      <c r="H95" s="142">
        <v>206710461412</v>
      </c>
      <c r="I95" s="142">
        <v>226030244038</v>
      </c>
      <c r="J95" s="142">
        <v>223312822723</v>
      </c>
      <c r="K95" s="142">
        <v>208147781351</v>
      </c>
      <c r="L95" s="142">
        <v>214944378776</v>
      </c>
      <c r="M95" s="142">
        <v>249900490089</v>
      </c>
      <c r="N95" s="229"/>
      <c r="O95" s="135"/>
      <c r="P95" s="135">
        <v>0.40536308714251201</v>
      </c>
      <c r="Q95" s="135">
        <v>0.11864088278551743</v>
      </c>
      <c r="R95" s="135">
        <v>-6.0387133331898601E-2</v>
      </c>
      <c r="S95" s="135">
        <v>-4.9600692807940994E-2</v>
      </c>
      <c r="T95" s="135">
        <v>0.10275147935661777</v>
      </c>
      <c r="U95" s="135">
        <v>9.346301340546681E-2</v>
      </c>
      <c r="V95" s="135">
        <v>-1.2022379246483306E-2</v>
      </c>
      <c r="W95" s="135">
        <v>-6.7909407024113855E-2</v>
      </c>
      <c r="X95" s="135">
        <v>3.2652749795775593E-2</v>
      </c>
      <c r="Y95" s="135">
        <v>0.16262863682250006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259069693890</v>
      </c>
      <c r="D96" s="124">
        <v>285458004804</v>
      </c>
      <c r="E96" s="124">
        <v>316214452881</v>
      </c>
      <c r="F96" s="124">
        <v>317838478653</v>
      </c>
      <c r="G96" s="124">
        <v>353160613703</v>
      </c>
      <c r="H96" s="124">
        <v>385187014375</v>
      </c>
      <c r="I96" s="124">
        <v>409046561995</v>
      </c>
      <c r="J96" s="124">
        <v>395590731197</v>
      </c>
      <c r="K96" s="124">
        <v>407873151324</v>
      </c>
      <c r="L96" s="124">
        <v>444212986524</v>
      </c>
      <c r="M96" s="124">
        <v>488549068473</v>
      </c>
      <c r="N96" s="229"/>
      <c r="O96" s="125"/>
      <c r="P96" s="125">
        <v>0.1018579615306312</v>
      </c>
      <c r="Q96" s="125">
        <v>0.10774421301696502</v>
      </c>
      <c r="R96" s="125">
        <v>5.1358366361931029E-3</v>
      </c>
      <c r="S96" s="125">
        <v>0.11113234369763925</v>
      </c>
      <c r="T96" s="125">
        <v>9.0685086131754966E-2</v>
      </c>
      <c r="U96" s="125">
        <v>6.1942762163761378E-2</v>
      </c>
      <c r="V96" s="125">
        <v>-3.289559685423904E-2</v>
      </c>
      <c r="W96" s="125">
        <v>3.1048301080854879E-2</v>
      </c>
      <c r="X96" s="125">
        <v>8.9095923774430874E-2</v>
      </c>
      <c r="Y96" s="125">
        <v>9.9808162512161402E-2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459585240</v>
      </c>
      <c r="D97" s="124">
        <v>695258170</v>
      </c>
      <c r="E97" s="124">
        <v>1092491162</v>
      </c>
      <c r="F97" s="124">
        <v>225612320</v>
      </c>
      <c r="G97" s="124">
        <v>529391525</v>
      </c>
      <c r="H97" s="124">
        <v>123371461</v>
      </c>
      <c r="I97" s="124">
        <v>463580972</v>
      </c>
      <c r="J97" s="124">
        <v>90749753</v>
      </c>
      <c r="K97" s="124">
        <v>147053153</v>
      </c>
      <c r="L97" s="124">
        <v>122820386</v>
      </c>
      <c r="M97" s="124">
        <v>272646869</v>
      </c>
      <c r="N97" s="229"/>
      <c r="O97" s="125"/>
      <c r="P97" s="125">
        <v>0.51279481908513858</v>
      </c>
      <c r="Q97" s="125">
        <v>0.57134602531891132</v>
      </c>
      <c r="R97" s="125">
        <v>-0.79348819665783255</v>
      </c>
      <c r="S97" s="125">
        <v>1.3464654988699198</v>
      </c>
      <c r="T97" s="125">
        <v>-0.76695610871367847</v>
      </c>
      <c r="U97" s="125">
        <v>2.7576030002595169</v>
      </c>
      <c r="V97" s="125">
        <v>-0.80424185097916401</v>
      </c>
      <c r="W97" s="125">
        <v>0.62042482914526498</v>
      </c>
      <c r="X97" s="125">
        <v>-0.164789169804472</v>
      </c>
      <c r="Y97" s="125">
        <v>1.2198828539750721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29095684942</v>
      </c>
      <c r="D98" s="124">
        <v>36051042648</v>
      </c>
      <c r="E98" s="124">
        <v>43158585775</v>
      </c>
      <c r="F98" s="124">
        <v>40708541152</v>
      </c>
      <c r="G98" s="124">
        <v>45888170816</v>
      </c>
      <c r="H98" s="124">
        <v>43350661758</v>
      </c>
      <c r="I98" s="124">
        <v>44110678074</v>
      </c>
      <c r="J98" s="124">
        <v>42844655690</v>
      </c>
      <c r="K98" s="124">
        <v>42291380251</v>
      </c>
      <c r="L98" s="124">
        <v>52974327862</v>
      </c>
      <c r="M98" s="124">
        <v>56175330575</v>
      </c>
      <c r="N98" s="229"/>
      <c r="O98" s="125"/>
      <c r="P98" s="125">
        <v>0.23905117614055027</v>
      </c>
      <c r="Q98" s="125">
        <v>0.19715222098837981</v>
      </c>
      <c r="R98" s="125">
        <v>-5.6768417662545589E-2</v>
      </c>
      <c r="S98" s="125">
        <v>0.12723692663561659</v>
      </c>
      <c r="T98" s="125">
        <v>-5.5297672861591485E-2</v>
      </c>
      <c r="U98" s="125">
        <v>1.753182731656322E-2</v>
      </c>
      <c r="V98" s="125">
        <v>-2.8701041092048518E-2</v>
      </c>
      <c r="W98" s="125">
        <v>-1.2913522820750201E-2</v>
      </c>
      <c r="X98" s="125">
        <v>0.25260342763930943</v>
      </c>
      <c r="Y98" s="125">
        <v>6.0425546527720364E-2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1</v>
      </c>
      <c r="D99" s="124">
        <v>0</v>
      </c>
      <c r="E99" s="124">
        <v>69474209</v>
      </c>
      <c r="F99" s="124">
        <v>0</v>
      </c>
      <c r="G99" s="124">
        <v>258465</v>
      </c>
      <c r="H99" s="124">
        <v>0</v>
      </c>
      <c r="I99" s="124">
        <v>0</v>
      </c>
      <c r="J99" s="124">
        <v>0</v>
      </c>
      <c r="K99" s="124">
        <v>0</v>
      </c>
      <c r="L99" s="124">
        <v>4500579696</v>
      </c>
      <c r="M99" s="124">
        <v>3698126900</v>
      </c>
      <c r="N99" s="229"/>
      <c r="O99" s="125"/>
      <c r="P99" s="125">
        <v>-1</v>
      </c>
      <c r="Q99" s="125" t="e">
        <v>#N/A</v>
      </c>
      <c r="R99" s="125">
        <v>-1</v>
      </c>
      <c r="S99" s="125" t="e">
        <v>#N/A</v>
      </c>
      <c r="T99" s="125">
        <v>-1</v>
      </c>
      <c r="U99" s="125"/>
      <c r="V99" s="125"/>
      <c r="W99" s="125"/>
      <c r="X99" s="125" t="e">
        <v>#N/A</v>
      </c>
      <c r="Y99" s="125">
        <v>-0.17829987472795994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275371722</v>
      </c>
      <c r="E100" s="124">
        <v>20989597</v>
      </c>
      <c r="F100" s="124">
        <v>174952165</v>
      </c>
      <c r="G100" s="124">
        <v>0</v>
      </c>
      <c r="H100" s="124">
        <v>0</v>
      </c>
      <c r="I100" s="124">
        <v>456212668</v>
      </c>
      <c r="J100" s="124">
        <v>8054537</v>
      </c>
      <c r="K100" s="124">
        <v>0</v>
      </c>
      <c r="L100" s="124">
        <v>0</v>
      </c>
      <c r="M100" s="124">
        <v>0</v>
      </c>
      <c r="N100" s="229"/>
      <c r="O100" s="125"/>
      <c r="P100" s="125" t="e">
        <v>#N/A</v>
      </c>
      <c r="Q100" s="125">
        <v>-0.9237772243004676</v>
      </c>
      <c r="R100" s="125">
        <v>7.3351845678599741</v>
      </c>
      <c r="S100" s="125">
        <v>-1</v>
      </c>
      <c r="T100" s="125"/>
      <c r="U100" s="125" t="e">
        <v>#N/A</v>
      </c>
      <c r="V100" s="125">
        <v>-0.98234477566063549</v>
      </c>
      <c r="W100" s="125">
        <v>-1</v>
      </c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227878178763</v>
      </c>
      <c r="D101" s="124">
        <v>264069695412</v>
      </c>
      <c r="E101" s="124">
        <v>299794015325</v>
      </c>
      <c r="F101" s="124">
        <v>326994345845</v>
      </c>
      <c r="G101" s="124">
        <v>358233448546</v>
      </c>
      <c r="H101" s="124">
        <v>375851170308</v>
      </c>
      <c r="I101" s="124">
        <v>416096055912</v>
      </c>
      <c r="J101" s="124">
        <v>419143870260</v>
      </c>
      <c r="K101" s="124">
        <v>445776198035</v>
      </c>
      <c r="L101" s="124">
        <v>514951854714</v>
      </c>
      <c r="M101" s="124">
        <v>592688437874</v>
      </c>
      <c r="N101" s="230"/>
      <c r="O101" s="125"/>
      <c r="P101" s="125">
        <v>0.15881958002938168</v>
      </c>
      <c r="Q101" s="125">
        <v>0.13528367901990079</v>
      </c>
      <c r="R101" s="125">
        <v>9.0730065076558342E-2</v>
      </c>
      <c r="S101" s="125">
        <v>9.5534076041204008E-2</v>
      </c>
      <c r="T101" s="125">
        <v>4.9179443833363257E-2</v>
      </c>
      <c r="U101" s="125">
        <v>0.10707665369518571</v>
      </c>
      <c r="V101" s="125">
        <v>7.3247854784872501E-3</v>
      </c>
      <c r="W101" s="125">
        <v>6.3539824066804584E-2</v>
      </c>
      <c r="X101" s="125">
        <v>0.15518023838852124</v>
      </c>
      <c r="Y101" s="125">
        <v>0.15095893421565454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61812099129</v>
      </c>
      <c r="D102" s="124">
        <v>102637088885</v>
      </c>
      <c r="E102" s="124">
        <v>121052751868</v>
      </c>
      <c r="F102" s="124">
        <v>82998080932</v>
      </c>
      <c r="G102" s="124">
        <v>73872049468</v>
      </c>
      <c r="H102" s="124">
        <v>66105996698</v>
      </c>
      <c r="I102" s="124">
        <v>78947212039</v>
      </c>
      <c r="J102" s="124">
        <v>92532225076</v>
      </c>
      <c r="K102" s="124">
        <v>47756147651</v>
      </c>
      <c r="L102" s="124">
        <v>58792361585</v>
      </c>
      <c r="M102" s="124">
        <v>63673672846</v>
      </c>
      <c r="N102" s="230"/>
      <c r="O102" s="125"/>
      <c r="P102" s="125">
        <v>0.66046923387603251</v>
      </c>
      <c r="Q102" s="125">
        <v>0.17942503224768847</v>
      </c>
      <c r="R102" s="125">
        <v>-0.31436436056816042</v>
      </c>
      <c r="S102" s="125">
        <v>-0.10995472860965205</v>
      </c>
      <c r="T102" s="125">
        <v>-0.10512843255234328</v>
      </c>
      <c r="U102" s="125">
        <v>0.19425189820015976</v>
      </c>
      <c r="V102" s="125">
        <v>0.17207717265923206</v>
      </c>
      <c r="W102" s="125">
        <v>-0.4838971221995777</v>
      </c>
      <c r="X102" s="125">
        <v>0.23109514642286899</v>
      </c>
      <c r="Y102" s="125">
        <v>8.3026283166781178E-2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578315241965</v>
      </c>
      <c r="D103" s="142">
        <v>689186461641</v>
      </c>
      <c r="E103" s="142">
        <v>781402760817</v>
      </c>
      <c r="F103" s="142">
        <v>768940011067</v>
      </c>
      <c r="G103" s="142">
        <v>831683932523</v>
      </c>
      <c r="H103" s="142">
        <v>870618214600</v>
      </c>
      <c r="I103" s="142">
        <v>949120301660</v>
      </c>
      <c r="J103" s="142">
        <v>950210286513</v>
      </c>
      <c r="K103" s="142">
        <v>943843930414</v>
      </c>
      <c r="L103" s="142">
        <v>1075554930767</v>
      </c>
      <c r="M103" s="142">
        <v>1205057283537</v>
      </c>
      <c r="N103" s="230"/>
      <c r="O103" s="135"/>
      <c r="P103" s="135">
        <v>0.19171415800711333</v>
      </c>
      <c r="Q103" s="135">
        <v>0.13380457148915359</v>
      </c>
      <c r="R103" s="135">
        <v>-1.5949201071377761E-2</v>
      </c>
      <c r="S103" s="135">
        <v>8.1597940740442132E-2</v>
      </c>
      <c r="T103" s="135">
        <v>4.6813796148362341E-2</v>
      </c>
      <c r="U103" s="135">
        <v>9.0168211213071503E-2</v>
      </c>
      <c r="V103" s="135">
        <v>1.148415907966216E-3</v>
      </c>
      <c r="W103" s="135">
        <v>-6.6999444116341289E-3</v>
      </c>
      <c r="X103" s="135">
        <v>0.13954743587239826</v>
      </c>
      <c r="Y103" s="135">
        <v>0.12040514999791707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-444793954473</v>
      </c>
      <c r="D104" s="143">
        <v>-501540572852</v>
      </c>
      <c r="E104" s="143">
        <v>-571494398131</v>
      </c>
      <c r="F104" s="143">
        <v>-571707412666</v>
      </c>
      <c r="G104" s="143">
        <v>-644234207647</v>
      </c>
      <c r="H104" s="143">
        <v>-663907753188</v>
      </c>
      <c r="I104" s="143">
        <v>-723090057622</v>
      </c>
      <c r="J104" s="143">
        <v>-726897463790</v>
      </c>
      <c r="K104" s="143">
        <v>-735696149063</v>
      </c>
      <c r="L104" s="143">
        <v>-860610551991</v>
      </c>
      <c r="M104" s="143">
        <v>-955156793448</v>
      </c>
      <c r="O104" s="137"/>
      <c r="P104" s="137">
        <v>0.127579563095084</v>
      </c>
      <c r="Q104" s="137">
        <v>0.13947789882921935</v>
      </c>
      <c r="R104" s="137">
        <v>3.7273249868530201E-4</v>
      </c>
      <c r="S104" s="137">
        <v>0.12685998707414203</v>
      </c>
      <c r="T104" s="137">
        <v>3.0537877851683159E-2</v>
      </c>
      <c r="U104" s="137">
        <v>8.9142360741856219E-2</v>
      </c>
      <c r="V104" s="137">
        <v>5.2654660755830918E-3</v>
      </c>
      <c r="W104" s="137">
        <v>1.2104437986513394E-2</v>
      </c>
      <c r="X104" s="137">
        <v>0.16979075272732347</v>
      </c>
      <c r="Y104" s="137">
        <v>0.10985949595699207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52690559691</v>
      </c>
      <c r="D105" s="144">
        <v>37163044897</v>
      </c>
      <c r="E105" s="144">
        <v>14066475045</v>
      </c>
      <c r="F105" s="144">
        <v>29112416361</v>
      </c>
      <c r="G105" s="144">
        <v>20268667105</v>
      </c>
      <c r="H105" s="144">
        <v>56913640080</v>
      </c>
      <c r="I105" s="144">
        <v>64049113406</v>
      </c>
      <c r="J105" s="144">
        <v>63905918210</v>
      </c>
      <c r="K105" s="144">
        <v>11857070152</v>
      </c>
      <c r="L105" s="144">
        <v>59080318080</v>
      </c>
      <c r="M105" s="144">
        <v>148929401814</v>
      </c>
      <c r="O105" s="141"/>
      <c r="P105" s="141">
        <v>-0.29469253856971711</v>
      </c>
      <c r="Q105" s="141">
        <v>-0.62149293514602399</v>
      </c>
      <c r="R105" s="141">
        <v>1.0696312521698998</v>
      </c>
      <c r="S105" s="141">
        <v>-0.30377929287406702</v>
      </c>
      <c r="T105" s="141">
        <v>1.8079616575260733</v>
      </c>
      <c r="U105" s="141">
        <v>0.1253736945303463</v>
      </c>
      <c r="V105" s="141">
        <v>-2.2357092609901486E-3</v>
      </c>
      <c r="W105" s="141">
        <v>-0.81446053066577162</v>
      </c>
      <c r="X105" s="141">
        <v>3.9827079811984234</v>
      </c>
      <c r="Y105" s="141">
        <v>1.5207955314718578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92865456557</v>
      </c>
      <c r="D106" s="124">
        <v>131254747047</v>
      </c>
      <c r="E106" s="124">
        <v>172564269380</v>
      </c>
      <c r="F106" s="124">
        <v>133411753560</v>
      </c>
      <c r="G106" s="124">
        <v>238472772347</v>
      </c>
      <c r="H106" s="124">
        <v>157839329122</v>
      </c>
      <c r="I106" s="124">
        <v>186325248183</v>
      </c>
      <c r="J106" s="124">
        <v>183267859436</v>
      </c>
      <c r="K106" s="124">
        <v>169135892589</v>
      </c>
      <c r="L106" s="124">
        <v>218903022080</v>
      </c>
      <c r="M106" s="124">
        <v>212365180072</v>
      </c>
      <c r="O106" s="125"/>
      <c r="P106" s="125">
        <v>0.41338611700505656</v>
      </c>
      <c r="Q106" s="125">
        <v>0.31472783470610621</v>
      </c>
      <c r="R106" s="125">
        <v>-0.22688657368451581</v>
      </c>
      <c r="S106" s="125">
        <v>0.78749447468847134</v>
      </c>
      <c r="T106" s="125">
        <v>-0.3381243167990301</v>
      </c>
      <c r="U106" s="125">
        <v>0.1804741519078692</v>
      </c>
      <c r="V106" s="125">
        <v>-1.6408880582824636E-2</v>
      </c>
      <c r="W106" s="125">
        <v>-7.7110994205370265E-2</v>
      </c>
      <c r="X106" s="125">
        <v>0.2942434555386424</v>
      </c>
      <c r="Y106" s="125">
        <v>-2.9866385333002343E-2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46688093930</v>
      </c>
      <c r="D107" s="124">
        <v>56194904710</v>
      </c>
      <c r="E107" s="124">
        <v>92487571660</v>
      </c>
      <c r="F107" s="124">
        <v>80010908201</v>
      </c>
      <c r="G107" s="124">
        <v>169116837337</v>
      </c>
      <c r="H107" s="124">
        <v>55693008675</v>
      </c>
      <c r="I107" s="124">
        <v>82708863486</v>
      </c>
      <c r="J107" s="124">
        <v>113688549620</v>
      </c>
      <c r="K107" s="124">
        <v>71755999363</v>
      </c>
      <c r="L107" s="124">
        <v>110705761797</v>
      </c>
      <c r="M107" s="124">
        <v>77191029924</v>
      </c>
      <c r="N107" s="230"/>
      <c r="O107" s="125"/>
      <c r="P107" s="125">
        <v>0.20362387880416954</v>
      </c>
      <c r="Q107" s="125">
        <v>0.64583554571882118</v>
      </c>
      <c r="R107" s="125">
        <v>-0.13490097355854824</v>
      </c>
      <c r="S107" s="125">
        <v>1.113672262188949</v>
      </c>
      <c r="T107" s="125">
        <v>-0.67068324152715642</v>
      </c>
      <c r="U107" s="125">
        <v>0.48508521004229976</v>
      </c>
      <c r="V107" s="125">
        <v>0.37456307375380482</v>
      </c>
      <c r="W107" s="125">
        <v>-0.36883705876412431</v>
      </c>
      <c r="X107" s="125">
        <v>0.54280844500486336</v>
      </c>
      <c r="Y107" s="125">
        <v>-0.30273701502958461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46177362627</v>
      </c>
      <c r="D108" s="143">
        <v>75059842337</v>
      </c>
      <c r="E108" s="143">
        <v>80076697720</v>
      </c>
      <c r="F108" s="143">
        <v>53400845359</v>
      </c>
      <c r="G108" s="143">
        <v>69355935010</v>
      </c>
      <c r="H108" s="143">
        <v>102146320447</v>
      </c>
      <c r="I108" s="143">
        <v>103616384697</v>
      </c>
      <c r="J108" s="143">
        <v>69579309816</v>
      </c>
      <c r="K108" s="143">
        <v>97379893226</v>
      </c>
      <c r="L108" s="143">
        <v>108197260283</v>
      </c>
      <c r="M108" s="143">
        <v>135174150148</v>
      </c>
      <c r="O108" s="137"/>
      <c r="P108" s="137">
        <v>0.62546836949740281</v>
      </c>
      <c r="Q108" s="137">
        <v>6.6838075151764542E-2</v>
      </c>
      <c r="R108" s="137">
        <v>-0.33312877679192088</v>
      </c>
      <c r="S108" s="137">
        <v>0.29877972050326318</v>
      </c>
      <c r="T108" s="137">
        <v>0.47278413061942226</v>
      </c>
      <c r="U108" s="137">
        <v>1.4391749439107482E-2</v>
      </c>
      <c r="V108" s="137">
        <v>-0.32849124181019096</v>
      </c>
      <c r="W108" s="137">
        <v>0.39955244574166726</v>
      </c>
      <c r="X108" s="137">
        <v>0.11108419509040712</v>
      </c>
      <c r="Y108" s="137">
        <v>0.2493306188570712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5433737005</v>
      </c>
      <c r="D109" s="124">
        <v>5814689568</v>
      </c>
      <c r="E109" s="124">
        <v>11110204149</v>
      </c>
      <c r="F109" s="124">
        <v>10166291153</v>
      </c>
      <c r="G109" s="124">
        <v>9471633165</v>
      </c>
      <c r="H109" s="124">
        <v>11045933949</v>
      </c>
      <c r="I109" s="124">
        <v>11014893555</v>
      </c>
      <c r="J109" s="124">
        <v>20372331623</v>
      </c>
      <c r="K109" s="124">
        <v>15166484779</v>
      </c>
      <c r="L109" s="124">
        <v>18751807610</v>
      </c>
      <c r="M109" s="124">
        <v>36898720422</v>
      </c>
      <c r="O109" s="125"/>
      <c r="P109" s="125">
        <v>7.0108759892033135E-2</v>
      </c>
      <c r="Q109" s="125">
        <v>0.91071320645264064</v>
      </c>
      <c r="R109" s="125">
        <v>-8.4959104561994847E-2</v>
      </c>
      <c r="S109" s="125">
        <v>-6.8329539017285668E-2</v>
      </c>
      <c r="T109" s="125">
        <v>0.16621217867869142</v>
      </c>
      <c r="U109" s="125">
        <v>-2.8101194650733685E-3</v>
      </c>
      <c r="V109" s="125">
        <v>0.84952596421164417</v>
      </c>
      <c r="W109" s="125">
        <v>-0.25553515131879612</v>
      </c>
      <c r="X109" s="125">
        <v>0.23639774695612736</v>
      </c>
      <c r="Y109" s="125">
        <v>0.96774205396191126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203193453</v>
      </c>
      <c r="D110" s="124">
        <v>170483820</v>
      </c>
      <c r="E110" s="124">
        <v>131829074</v>
      </c>
      <c r="F110" s="124">
        <v>105454123</v>
      </c>
      <c r="G110" s="124">
        <v>481632366</v>
      </c>
      <c r="H110" s="124">
        <v>328838759</v>
      </c>
      <c r="I110" s="124">
        <v>139033214</v>
      </c>
      <c r="J110" s="124">
        <v>605226576</v>
      </c>
      <c r="K110" s="124">
        <v>236186574</v>
      </c>
      <c r="L110" s="124">
        <v>811087003</v>
      </c>
      <c r="M110" s="124">
        <v>8236892741</v>
      </c>
      <c r="N110" s="230"/>
      <c r="O110" s="125"/>
      <c r="P110" s="125">
        <v>-0.16097778996845924</v>
      </c>
      <c r="Q110" s="125">
        <v>-0.22673556939303685</v>
      </c>
      <c r="R110" s="125">
        <v>-0.20006930337688633</v>
      </c>
      <c r="S110" s="125">
        <v>3.5672217671375446</v>
      </c>
      <c r="T110" s="125">
        <v>-0.31724115276754472</v>
      </c>
      <c r="U110" s="125">
        <v>-0.57719943226035597</v>
      </c>
      <c r="V110" s="125">
        <v>3.3531078552208395</v>
      </c>
      <c r="W110" s="125">
        <v>-0.60975511756112977</v>
      </c>
      <c r="X110" s="125">
        <v>2.434094450262867</v>
      </c>
      <c r="Y110" s="125">
        <v>9.1553750837257599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5230543552</v>
      </c>
      <c r="D111" s="143">
        <v>5644205748</v>
      </c>
      <c r="E111" s="143">
        <v>10978375075</v>
      </c>
      <c r="F111" s="143">
        <v>10060837030</v>
      </c>
      <c r="G111" s="143">
        <v>8990000799</v>
      </c>
      <c r="H111" s="143">
        <v>10717095190</v>
      </c>
      <c r="I111" s="143">
        <v>10875860341</v>
      </c>
      <c r="J111" s="143">
        <v>19767105047</v>
      </c>
      <c r="K111" s="143">
        <v>14930298205</v>
      </c>
      <c r="L111" s="143">
        <v>17940720607</v>
      </c>
      <c r="M111" s="143">
        <v>28661827681</v>
      </c>
      <c r="O111" s="137"/>
      <c r="P111" s="137">
        <v>7.9085890765946854E-2</v>
      </c>
      <c r="Q111" s="137">
        <v>0.94506996469612048</v>
      </c>
      <c r="R111" s="137">
        <v>-8.3576853471641788E-2</v>
      </c>
      <c r="S111" s="137">
        <v>-0.10643609749436522</v>
      </c>
      <c r="T111" s="137">
        <v>0.19211281840955041</v>
      </c>
      <c r="U111" s="137">
        <v>1.4814196215047426E-2</v>
      </c>
      <c r="V111" s="137">
        <v>0.8175210445174288</v>
      </c>
      <c r="W111" s="137">
        <v>-0.24468969181372713</v>
      </c>
      <c r="X111" s="137">
        <v>0.20163176653711057</v>
      </c>
      <c r="Y111" s="137">
        <v>0.59758508639931129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104098465870</v>
      </c>
      <c r="D112" s="144">
        <v>117867092982</v>
      </c>
      <c r="E112" s="144">
        <v>105121547840</v>
      </c>
      <c r="F112" s="144">
        <v>92574098750</v>
      </c>
      <c r="G112" s="144">
        <v>98614602914</v>
      </c>
      <c r="H112" s="144">
        <v>169777055717</v>
      </c>
      <c r="I112" s="144">
        <v>178541358444</v>
      </c>
      <c r="J112" s="144">
        <v>153252333073</v>
      </c>
      <c r="K112" s="144">
        <v>124167261583</v>
      </c>
      <c r="L112" s="144">
        <v>185218298970</v>
      </c>
      <c r="M112" s="144">
        <v>312765379643</v>
      </c>
      <c r="O112" s="141"/>
      <c r="P112" s="141">
        <v>0.13226541810130521</v>
      </c>
      <c r="Q112" s="141">
        <v>-0.1081348900659358</v>
      </c>
      <c r="R112" s="141">
        <v>-0.11936134263450737</v>
      </c>
      <c r="S112" s="141">
        <v>6.5250477677483154E-2</v>
      </c>
      <c r="T112" s="141">
        <v>0.72162185619770214</v>
      </c>
      <c r="U112" s="141">
        <v>5.162242147495566E-2</v>
      </c>
      <c r="V112" s="141">
        <v>-0.14164239362462328</v>
      </c>
      <c r="W112" s="141">
        <v>-0.18978550542617623</v>
      </c>
      <c r="X112" s="141">
        <v>0.49168385135231674</v>
      </c>
      <c r="Y112" s="141">
        <v>0.68863109845134107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6391562936</v>
      </c>
      <c r="D113" s="124">
        <v>6957754531</v>
      </c>
      <c r="E113" s="124">
        <v>6650610747</v>
      </c>
      <c r="F113" s="124">
        <v>5512456603</v>
      </c>
      <c r="G113" s="124">
        <v>7294888590</v>
      </c>
      <c r="H113" s="124">
        <v>13397601307</v>
      </c>
      <c r="I113" s="124">
        <v>13974069974</v>
      </c>
      <c r="J113" s="124">
        <v>14580653981</v>
      </c>
      <c r="K113" s="124">
        <v>12982520284</v>
      </c>
      <c r="L113" s="124">
        <v>19695405763</v>
      </c>
      <c r="M113" s="124">
        <v>29972080216</v>
      </c>
      <c r="O113" s="125"/>
      <c r="P113" s="125">
        <v>8.8584216516271574E-2</v>
      </c>
      <c r="Q113" s="125">
        <v>-4.4144096005619748E-2</v>
      </c>
      <c r="R113" s="125">
        <v>-0.1711352817503875</v>
      </c>
      <c r="S113" s="125">
        <v>0.32334621664503649</v>
      </c>
      <c r="T113" s="125">
        <v>0.83657380667413328</v>
      </c>
      <c r="U113" s="125">
        <v>4.3027752042360534E-2</v>
      </c>
      <c r="V113" s="125">
        <v>4.340782664811349E-2</v>
      </c>
      <c r="W113" s="125">
        <v>-0.10960644831723754</v>
      </c>
      <c r="X113" s="125">
        <v>0.51707105647838936</v>
      </c>
      <c r="Y113" s="125">
        <v>0.52178028605563798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97706902934</v>
      </c>
      <c r="D114" s="145">
        <v>110909338451</v>
      </c>
      <c r="E114" s="145">
        <v>98470937093</v>
      </c>
      <c r="F114" s="145">
        <v>87061642147</v>
      </c>
      <c r="G114" s="145">
        <v>91319714324</v>
      </c>
      <c r="H114" s="145">
        <v>156379454410</v>
      </c>
      <c r="I114" s="145">
        <v>164567288470</v>
      </c>
      <c r="J114" s="145">
        <v>138671679092</v>
      </c>
      <c r="K114" s="145">
        <v>111184741299</v>
      </c>
      <c r="L114" s="145">
        <v>165522893207</v>
      </c>
      <c r="M114" s="145">
        <v>282793299427</v>
      </c>
      <c r="O114" s="146"/>
      <c r="P114" s="146">
        <v>0.13512285335579732</v>
      </c>
      <c r="Q114" s="146">
        <v>-0.11214927013107479</v>
      </c>
      <c r="R114" s="146">
        <v>-0.11586459195797627</v>
      </c>
      <c r="S114" s="146">
        <v>4.8908705050731971E-2</v>
      </c>
      <c r="T114" s="146">
        <v>0.71243915476092834</v>
      </c>
      <c r="U114" s="146">
        <v>5.235875832213166E-2</v>
      </c>
      <c r="V114" s="146">
        <v>-0.15735575167309557</v>
      </c>
      <c r="W114" s="146">
        <v>-0.19821594411331911</v>
      </c>
      <c r="X114" s="146">
        <v>0.48871950659014329</v>
      </c>
      <c r="Y114" s="146">
        <v>0.70848451200852147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161189361684</v>
      </c>
      <c r="D116" s="132">
        <v>170256522180</v>
      </c>
      <c r="E116" s="132">
        <v>190032968615</v>
      </c>
      <c r="F116" s="132">
        <v>197753896816</v>
      </c>
      <c r="G116" s="132">
        <v>221944530909</v>
      </c>
      <c r="H116" s="132">
        <v>239753202846</v>
      </c>
      <c r="I116" s="132">
        <v>232040765638</v>
      </c>
      <c r="J116" s="132">
        <v>216164183410</v>
      </c>
      <c r="K116" s="132">
        <v>235440937037</v>
      </c>
      <c r="L116" s="132">
        <v>256141541824</v>
      </c>
      <c r="M116" s="132">
        <v>281459872743</v>
      </c>
      <c r="O116" s="131"/>
      <c r="P116" s="131">
        <v>5.6251606193313819E-2</v>
      </c>
      <c r="Q116" s="131">
        <v>0.11615676264132646</v>
      </c>
      <c r="R116" s="131">
        <v>4.0629414239390815E-2</v>
      </c>
      <c r="S116" s="131">
        <v>0.12232696539734023</v>
      </c>
      <c r="T116" s="131">
        <v>8.023929161066734E-2</v>
      </c>
      <c r="U116" s="131">
        <v>-3.2168234319496891E-2</v>
      </c>
      <c r="V116" s="131">
        <v>-6.8421521469932522E-2</v>
      </c>
      <c r="W116" s="131">
        <v>8.9176445990766462E-2</v>
      </c>
      <c r="X116" s="131">
        <v>8.7922708121684234E-2</v>
      </c>
      <c r="Y116" s="131">
        <v>9.8845078930604346E-2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602329577790</v>
      </c>
      <c r="D117" s="132">
        <v>574084868631</v>
      </c>
      <c r="E117" s="132">
        <v>663525816726</v>
      </c>
      <c r="F117" s="132">
        <v>690319281011</v>
      </c>
      <c r="G117" s="132">
        <v>847786060195</v>
      </c>
      <c r="H117" s="132">
        <v>782479566870</v>
      </c>
      <c r="I117" s="132">
        <v>796206832388</v>
      </c>
      <c r="J117" s="132">
        <v>872091787098</v>
      </c>
      <c r="K117" s="132">
        <v>1121665184047</v>
      </c>
      <c r="L117" s="132">
        <v>1116340925582</v>
      </c>
      <c r="M117" s="132">
        <v>989991484457</v>
      </c>
      <c r="O117" s="131"/>
      <c r="P117" s="131">
        <v>-4.6892449251176305E-2</v>
      </c>
      <c r="Q117" s="131">
        <v>0.15579743167292781</v>
      </c>
      <c r="R117" s="131">
        <v>4.0380439780332233E-2</v>
      </c>
      <c r="S117" s="131">
        <v>0.22810717231218525</v>
      </c>
      <c r="T117" s="131">
        <v>-7.7031808366817001E-2</v>
      </c>
      <c r="U117" s="131">
        <v>1.754328943426664E-2</v>
      </c>
      <c r="V117" s="131">
        <v>9.5308092851205783E-2</v>
      </c>
      <c r="W117" s="131">
        <v>0.2861779008141887</v>
      </c>
      <c r="X117" s="131">
        <v>-4.7467448760332154E-3</v>
      </c>
      <c r="Y117" s="131">
        <v>-0.11318176932295854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303168991554</v>
      </c>
      <c r="D118" s="132">
        <v>364379953374</v>
      </c>
      <c r="E118" s="132">
        <v>408254398888</v>
      </c>
      <c r="F118" s="132">
        <v>423712331329</v>
      </c>
      <c r="G118" s="132">
        <v>473157000488</v>
      </c>
      <c r="H118" s="132">
        <v>491751712879</v>
      </c>
      <c r="I118" s="132">
        <v>564080538372</v>
      </c>
      <c r="J118" s="132">
        <v>599077534665</v>
      </c>
      <c r="K118" s="132">
        <v>583051915664</v>
      </c>
      <c r="L118" s="132">
        <v>668158253264</v>
      </c>
      <c r="M118" s="132">
        <v>753955636099</v>
      </c>
      <c r="O118" s="131"/>
      <c r="P118" s="131">
        <v>0.2019037682786804</v>
      </c>
      <c r="Q118" s="131">
        <v>0.12040850520930602</v>
      </c>
      <c r="R118" s="131">
        <v>3.7863480425695872E-2</v>
      </c>
      <c r="S118" s="131">
        <v>0.11669395838425034</v>
      </c>
      <c r="T118" s="131">
        <v>3.9299243954590057E-2</v>
      </c>
      <c r="U118" s="131">
        <v>0.14708403366720391</v>
      </c>
      <c r="V118" s="131">
        <v>6.2042552281639241E-2</v>
      </c>
      <c r="W118" s="131">
        <v>-2.6750492338126874E-2</v>
      </c>
      <c r="X118" s="131">
        <v>0.14596699764390264</v>
      </c>
      <c r="Y118" s="131">
        <v>0.12840877504075388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75839310119</v>
      </c>
      <c r="D119" s="132">
        <v>176856258415</v>
      </c>
      <c r="E119" s="132">
        <v>150370478482</v>
      </c>
      <c r="F119" s="132">
        <v>159182160593</v>
      </c>
      <c r="G119" s="132">
        <v>66323476719</v>
      </c>
      <c r="H119" s="132">
        <v>204244071527</v>
      </c>
      <c r="I119" s="132">
        <v>236187809420</v>
      </c>
      <c r="J119" s="132">
        <v>159526453748</v>
      </c>
      <c r="K119" s="132">
        <v>95294446933</v>
      </c>
      <c r="L119" s="132">
        <v>245141704749</v>
      </c>
      <c r="M119" s="132">
        <v>512990629509</v>
      </c>
      <c r="O119" s="131"/>
      <c r="P119" s="131">
        <v>1.3319866456787857</v>
      </c>
      <c r="Q119" s="131">
        <v>-0.1497587937818412</v>
      </c>
      <c r="R119" s="131">
        <v>5.8599814271754092E-2</v>
      </c>
      <c r="S119" s="131">
        <v>-0.58334855820573295</v>
      </c>
      <c r="T119" s="131">
        <v>2.0795139463563319</v>
      </c>
      <c r="U119" s="131">
        <v>0.15639982915625139</v>
      </c>
      <c r="V119" s="131">
        <v>-0.3245779528598669</v>
      </c>
      <c r="W119" s="131">
        <v>-0.40264172684779742</v>
      </c>
      <c r="X119" s="131">
        <v>1.5724657903870853</v>
      </c>
      <c r="Y119" s="131">
        <v>1.0926289552985278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1142527241147</v>
      </c>
      <c r="D120" s="147">
        <v>1285577602600</v>
      </c>
      <c r="E120" s="147">
        <v>1412183662711</v>
      </c>
      <c r="F120" s="147">
        <v>1470967669749</v>
      </c>
      <c r="G120" s="147">
        <v>1609211068311</v>
      </c>
      <c r="H120" s="147">
        <v>1718228554122</v>
      </c>
      <c r="I120" s="147">
        <v>1828515945818</v>
      </c>
      <c r="J120" s="147">
        <v>1846859958921</v>
      </c>
      <c r="K120" s="147">
        <v>2035452483681</v>
      </c>
      <c r="L120" s="147">
        <v>2285782425419</v>
      </c>
      <c r="M120" s="147">
        <v>2538397622808</v>
      </c>
      <c r="O120" s="129"/>
      <c r="P120" s="129">
        <v>0.12520520850722971</v>
      </c>
      <c r="Q120" s="129">
        <v>9.8481849602036542E-2</v>
      </c>
      <c r="R120" s="129">
        <v>4.1626318580368693E-2</v>
      </c>
      <c r="S120" s="129">
        <v>9.3981262406392263E-2</v>
      </c>
      <c r="T120" s="129">
        <v>6.7745920940888604E-2</v>
      </c>
      <c r="U120" s="129">
        <v>6.4186683099534347E-2</v>
      </c>
      <c r="V120" s="129">
        <v>1.0032186563619927E-2</v>
      </c>
      <c r="W120" s="129">
        <v>0.10211522744268176</v>
      </c>
      <c r="X120" s="129">
        <v>0.12298491060095529</v>
      </c>
      <c r="Y120" s="129">
        <v>0.11051585425620458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32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161189361684</v>
      </c>
      <c r="D122" s="132">
        <v>170256522180</v>
      </c>
      <c r="E122" s="132">
        <v>190032968615</v>
      </c>
      <c r="F122" s="132">
        <v>197753896816</v>
      </c>
      <c r="G122" s="132">
        <v>221944530909</v>
      </c>
      <c r="H122" s="132">
        <v>239753202846</v>
      </c>
      <c r="I122" s="132">
        <v>232040765638</v>
      </c>
      <c r="J122" s="132">
        <v>216164183410</v>
      </c>
      <c r="K122" s="132">
        <v>235440937037</v>
      </c>
      <c r="L122" s="132">
        <v>256141541824</v>
      </c>
      <c r="M122" s="132">
        <v>281459872743</v>
      </c>
      <c r="N122" s="232"/>
      <c r="O122" s="131"/>
      <c r="P122" s="131">
        <v>5.6251606193313819E-2</v>
      </c>
      <c r="Q122" s="131">
        <v>0.11615676264132646</v>
      </c>
      <c r="R122" s="131">
        <v>4.0629414239390815E-2</v>
      </c>
      <c r="S122" s="131">
        <v>0.12232696539734023</v>
      </c>
      <c r="T122" s="131">
        <v>8.023929161066734E-2</v>
      </c>
      <c r="U122" s="131">
        <v>-3.2168234319496891E-2</v>
      </c>
      <c r="V122" s="131">
        <v>-6.8421521469932522E-2</v>
      </c>
      <c r="W122" s="131">
        <v>8.9176445990766462E-2</v>
      </c>
      <c r="X122" s="131">
        <v>8.7922708121684234E-2</v>
      </c>
      <c r="Y122" s="131">
        <v>9.8845078930604346E-2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407468574425</v>
      </c>
      <c r="D123" s="132">
        <v>477618932839</v>
      </c>
      <c r="E123" s="132">
        <v>530528912540</v>
      </c>
      <c r="F123" s="132">
        <v>522618702298</v>
      </c>
      <c r="G123" s="132">
        <v>569312869111</v>
      </c>
      <c r="H123" s="132">
        <v>569898417910</v>
      </c>
      <c r="I123" s="132">
        <v>575735970467</v>
      </c>
      <c r="J123" s="132">
        <v>554767220363</v>
      </c>
      <c r="K123" s="132">
        <v>742382034458</v>
      </c>
      <c r="L123" s="132">
        <v>726347433583</v>
      </c>
      <c r="M123" s="132">
        <v>772994612723</v>
      </c>
      <c r="N123" s="232"/>
      <c r="O123" s="131"/>
      <c r="P123" s="131">
        <v>0.17216139554563892</v>
      </c>
      <c r="Q123" s="131">
        <v>0.11077864812958604</v>
      </c>
      <c r="R123" s="131">
        <v>-1.4910045531973948E-2</v>
      </c>
      <c r="S123" s="131">
        <v>8.9346528564097749E-2</v>
      </c>
      <c r="T123" s="131">
        <v>1.0285184663301195E-3</v>
      </c>
      <c r="U123" s="131">
        <v>1.0243145749391891E-2</v>
      </c>
      <c r="V123" s="131">
        <v>-3.6420774764153618E-2</v>
      </c>
      <c r="W123" s="131">
        <v>0.33818655322179692</v>
      </c>
      <c r="X123" s="131">
        <v>-2.1598853596594081E-2</v>
      </c>
      <c r="Y123" s="131">
        <v>6.4221579072557766E-2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283604592789</v>
      </c>
      <c r="D124" s="132">
        <v>331284050672</v>
      </c>
      <c r="E124" s="132">
        <v>381461429516</v>
      </c>
      <c r="F124" s="132">
        <v>373953515850</v>
      </c>
      <c r="G124" s="132">
        <v>422289676738</v>
      </c>
      <c r="H124" s="132">
        <v>424154550342</v>
      </c>
      <c r="I124" s="132">
        <v>491049291984</v>
      </c>
      <c r="J124" s="132">
        <v>510733280380</v>
      </c>
      <c r="K124" s="132">
        <v>500255212026</v>
      </c>
      <c r="L124" s="132">
        <v>604469010167</v>
      </c>
      <c r="M124" s="132">
        <v>673696920705</v>
      </c>
      <c r="O124" s="131"/>
      <c r="P124" s="131">
        <v>0.16811948429365953</v>
      </c>
      <c r="Q124" s="131">
        <v>0.15146330993664403</v>
      </c>
      <c r="R124" s="131">
        <v>-1.9681973287642984E-2</v>
      </c>
      <c r="S124" s="131">
        <v>0.12925713715548692</v>
      </c>
      <c r="T124" s="131">
        <v>4.4161003849427782E-3</v>
      </c>
      <c r="U124" s="131">
        <v>0.15771312977324436</v>
      </c>
      <c r="V124" s="131">
        <v>4.0085565171003923E-2</v>
      </c>
      <c r="W124" s="131">
        <v>-2.0515734447937306E-2</v>
      </c>
      <c r="X124" s="131">
        <v>0.20832126409826124</v>
      </c>
      <c r="Y124" s="131">
        <v>0.11452681506182438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52690559691</v>
      </c>
      <c r="D125" s="132">
        <v>37163044897</v>
      </c>
      <c r="E125" s="132">
        <v>14066475045</v>
      </c>
      <c r="F125" s="132">
        <v>29112416361</v>
      </c>
      <c r="G125" s="132">
        <v>20268667105</v>
      </c>
      <c r="H125" s="132">
        <v>56913640080</v>
      </c>
      <c r="I125" s="132">
        <v>64049113406</v>
      </c>
      <c r="J125" s="132">
        <v>63905918210</v>
      </c>
      <c r="K125" s="132">
        <v>11857070152</v>
      </c>
      <c r="L125" s="132">
        <v>59080318080</v>
      </c>
      <c r="M125" s="132">
        <v>148929401814</v>
      </c>
      <c r="O125" s="131"/>
      <c r="P125" s="131">
        <v>-0.29469253856971711</v>
      </c>
      <c r="Q125" s="131">
        <v>-0.62149293514602399</v>
      </c>
      <c r="R125" s="131">
        <v>1.0696312521698998</v>
      </c>
      <c r="S125" s="131">
        <v>-0.30377929287406702</v>
      </c>
      <c r="T125" s="131">
        <v>1.8079616575260733</v>
      </c>
      <c r="U125" s="131">
        <v>0.1253736945303463</v>
      </c>
      <c r="V125" s="131">
        <v>-2.2357092609901486E-3</v>
      </c>
      <c r="W125" s="131">
        <v>-0.81446053066577162</v>
      </c>
      <c r="X125" s="131">
        <v>3.9827079811984234</v>
      </c>
      <c r="Y125" s="131">
        <v>1.5207955314718578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904953088589</v>
      </c>
      <c r="D126" s="147">
        <v>1016322550588</v>
      </c>
      <c r="E126" s="147">
        <v>1116089785716</v>
      </c>
      <c r="F126" s="147">
        <v>1123438531325</v>
      </c>
      <c r="G126" s="147">
        <v>1233815743863</v>
      </c>
      <c r="H126" s="147">
        <v>1290719811178</v>
      </c>
      <c r="I126" s="147">
        <v>1362875141495</v>
      </c>
      <c r="J126" s="147">
        <v>1345570602363</v>
      </c>
      <c r="K126" s="147">
        <v>1489935253673</v>
      </c>
      <c r="L126" s="147">
        <v>1646038303654</v>
      </c>
      <c r="M126" s="147">
        <v>1877080807985</v>
      </c>
      <c r="O126" s="129"/>
      <c r="P126" s="129">
        <v>0.12306655825955226</v>
      </c>
      <c r="Q126" s="129">
        <v>9.8164933042447E-2</v>
      </c>
      <c r="R126" s="129">
        <v>6.5843677659729316E-3</v>
      </c>
      <c r="S126" s="129">
        <v>9.8249445305939043E-2</v>
      </c>
      <c r="T126" s="129">
        <v>4.6120393258102688E-2</v>
      </c>
      <c r="U126" s="129">
        <v>5.5903170999712204E-2</v>
      </c>
      <c r="V126" s="129">
        <v>-1.2697083250794217E-2</v>
      </c>
      <c r="W126" s="129">
        <v>0.1072887970772225</v>
      </c>
      <c r="X126" s="129">
        <v>0.10477170037837125</v>
      </c>
      <c r="Y126" s="129">
        <v>0.14036277516635809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21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U34" sqref="U34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103</v>
      </c>
      <c r="D2" s="253"/>
      <c r="E2" s="253"/>
      <c r="F2" s="253"/>
      <c r="G2" s="253"/>
      <c r="H2" s="253"/>
      <c r="I2" s="253" t="s">
        <v>103</v>
      </c>
      <c r="J2" s="253"/>
      <c r="K2" s="253"/>
      <c r="L2" s="253"/>
      <c r="M2" s="253"/>
      <c r="N2" s="253"/>
      <c r="O2" s="253" t="s">
        <v>103</v>
      </c>
      <c r="P2" s="253"/>
      <c r="Q2" s="253"/>
      <c r="R2" s="253"/>
      <c r="S2" s="253"/>
      <c r="T2" s="253"/>
      <c r="U2" s="253" t="s">
        <v>103</v>
      </c>
      <c r="V2" s="253"/>
      <c r="W2" s="253"/>
      <c r="X2" s="253"/>
      <c r="Y2" s="253"/>
      <c r="Z2" s="253"/>
      <c r="AA2" s="253" t="s">
        <v>103</v>
      </c>
      <c r="AB2" s="253"/>
      <c r="AC2" s="253"/>
      <c r="AD2" s="253"/>
      <c r="AE2" s="253"/>
      <c r="AF2" s="253"/>
      <c r="AG2" s="253" t="s">
        <v>103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Febrero 2024</v>
      </c>
      <c r="D3" s="254"/>
      <c r="E3" s="254"/>
      <c r="F3" s="254"/>
      <c r="G3" s="254"/>
      <c r="H3" s="254"/>
      <c r="I3" s="254" t="str">
        <f>$C$3</f>
        <v>Periodo Julio 2023 - Febrero 2024</v>
      </c>
      <c r="J3" s="254"/>
      <c r="K3" s="254"/>
      <c r="L3" s="254"/>
      <c r="M3" s="254"/>
      <c r="N3" s="254"/>
      <c r="O3" s="254" t="str">
        <f>$C$3</f>
        <v>Periodo Julio 2023 - Febrero 2024</v>
      </c>
      <c r="P3" s="254"/>
      <c r="Q3" s="254"/>
      <c r="R3" s="254"/>
      <c r="S3" s="254"/>
      <c r="T3" s="254"/>
      <c r="U3" s="254" t="str">
        <f>$C$3</f>
        <v>Periodo Julio 2023 - Febrero 2024</v>
      </c>
      <c r="V3" s="254"/>
      <c r="W3" s="254"/>
      <c r="X3" s="254"/>
      <c r="Y3" s="254"/>
      <c r="Z3" s="254"/>
      <c r="AA3" s="254" t="str">
        <f>$C$3</f>
        <v>Periodo Julio 2023 - Febrero 2024</v>
      </c>
      <c r="AB3" s="254"/>
      <c r="AC3" s="254"/>
      <c r="AD3" s="254"/>
      <c r="AE3" s="254"/>
      <c r="AF3" s="254"/>
      <c r="AG3" s="254" t="str">
        <f>$C$3</f>
        <v>Periodo Julio 2023 - Febrero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6" t="s">
        <v>1386</v>
      </c>
    </row>
    <row r="7" spans="1:38" s="6" customFormat="1" ht="14.4" x14ac:dyDescent="0.3">
      <c r="A7" s="52" t="s">
        <v>7</v>
      </c>
      <c r="B7" s="6" t="s">
        <v>1339</v>
      </c>
      <c r="C7" s="10">
        <v>2070062024</v>
      </c>
      <c r="D7" s="10">
        <v>2407074433</v>
      </c>
      <c r="E7" s="10">
        <v>3943447339</v>
      </c>
      <c r="F7" s="10">
        <v>1663467058</v>
      </c>
      <c r="G7" s="10">
        <v>1785396627</v>
      </c>
      <c r="H7" s="10">
        <v>22517923915</v>
      </c>
      <c r="I7" s="10">
        <v>5571984316</v>
      </c>
      <c r="J7" s="10">
        <v>1925640045</v>
      </c>
      <c r="K7" s="10">
        <v>6694470674</v>
      </c>
      <c r="L7" s="10">
        <v>1249705700</v>
      </c>
      <c r="M7" s="10">
        <v>19821974575</v>
      </c>
      <c r="N7" s="10">
        <v>9138425725</v>
      </c>
      <c r="O7" s="10">
        <v>4687203159</v>
      </c>
      <c r="P7" s="10">
        <v>2313955235</v>
      </c>
      <c r="Q7" s="10">
        <v>1897887841</v>
      </c>
      <c r="R7" s="10">
        <v>2714214202</v>
      </c>
      <c r="S7" s="10">
        <v>593343101</v>
      </c>
      <c r="T7" s="10">
        <v>20071413479</v>
      </c>
      <c r="U7" s="10">
        <v>0</v>
      </c>
      <c r="V7" s="10">
        <v>26370063482</v>
      </c>
      <c r="W7" s="10">
        <v>2570599832</v>
      </c>
      <c r="X7" s="10">
        <v>7306888347</v>
      </c>
      <c r="Y7" s="10">
        <v>5306461987</v>
      </c>
      <c r="Z7" s="10">
        <v>2213639630</v>
      </c>
      <c r="AA7" s="10">
        <v>29877783826</v>
      </c>
      <c r="AB7" s="10">
        <v>8088114952</v>
      </c>
      <c r="AC7" s="10">
        <v>17035131401</v>
      </c>
      <c r="AD7" s="10">
        <v>46306172828</v>
      </c>
      <c r="AE7" s="10">
        <v>16593309081</v>
      </c>
      <c r="AF7" s="10">
        <v>19880304726</v>
      </c>
      <c r="AG7" s="10">
        <v>1528734542</v>
      </c>
      <c r="AH7" s="10">
        <v>2280914767</v>
      </c>
      <c r="AI7" s="10">
        <v>3009659696</v>
      </c>
      <c r="AJ7" s="10">
        <v>7178214092</v>
      </c>
      <c r="AK7" s="10">
        <v>1157624996</v>
      </c>
      <c r="AL7" s="197">
        <v>307771207633</v>
      </c>
    </row>
    <row r="8" spans="1:38" s="6" customFormat="1" ht="14.4" x14ac:dyDescent="0.3">
      <c r="A8" s="52" t="s">
        <v>8</v>
      </c>
      <c r="B8" s="6" t="s">
        <v>1311</v>
      </c>
      <c r="C8" s="10">
        <v>23764636065</v>
      </c>
      <c r="D8" s="10">
        <v>14877480878</v>
      </c>
      <c r="E8" s="10">
        <v>11955401145</v>
      </c>
      <c r="F8" s="10">
        <v>5762501190</v>
      </c>
      <c r="G8" s="10">
        <v>38325515148</v>
      </c>
      <c r="H8" s="10">
        <v>100582053213</v>
      </c>
      <c r="I8" s="10">
        <v>21263136780</v>
      </c>
      <c r="J8" s="10">
        <v>6169209018</v>
      </c>
      <c r="K8" s="10">
        <v>11977420730</v>
      </c>
      <c r="L8" s="10">
        <v>65191402440</v>
      </c>
      <c r="M8" s="10">
        <v>66925310373</v>
      </c>
      <c r="N8" s="10">
        <v>26384343214</v>
      </c>
      <c r="O8" s="10">
        <v>25521780440</v>
      </c>
      <c r="P8" s="10">
        <v>20995971098</v>
      </c>
      <c r="Q8" s="10">
        <v>7877611096</v>
      </c>
      <c r="R8" s="10">
        <v>25307665001</v>
      </c>
      <c r="S8" s="10">
        <v>3467608283</v>
      </c>
      <c r="T8" s="10">
        <v>52359649932</v>
      </c>
      <c r="U8" s="10">
        <v>0</v>
      </c>
      <c r="V8" s="10">
        <v>63113416373</v>
      </c>
      <c r="W8" s="10">
        <v>19315657219</v>
      </c>
      <c r="X8" s="10">
        <v>6638395780</v>
      </c>
      <c r="Y8" s="10">
        <v>30574272676</v>
      </c>
      <c r="Z8" s="10">
        <v>5835344327</v>
      </c>
      <c r="AA8" s="10">
        <v>133209090856</v>
      </c>
      <c r="AB8" s="10">
        <v>32710961748</v>
      </c>
      <c r="AC8" s="10">
        <v>205537732627</v>
      </c>
      <c r="AD8" s="10">
        <v>55184946736</v>
      </c>
      <c r="AE8" s="10">
        <v>17608656689</v>
      </c>
      <c r="AF8" s="10">
        <v>69744058707</v>
      </c>
      <c r="AG8" s="10">
        <v>32003464060</v>
      </c>
      <c r="AH8" s="10">
        <v>22543533212</v>
      </c>
      <c r="AI8" s="10">
        <v>29739069647</v>
      </c>
      <c r="AJ8" s="10">
        <v>19009229199</v>
      </c>
      <c r="AK8" s="10">
        <v>5335617426</v>
      </c>
      <c r="AL8" s="197">
        <v>1276812143326</v>
      </c>
    </row>
    <row r="9" spans="1:38" s="6" customFormat="1" ht="14.4" x14ac:dyDescent="0.3">
      <c r="A9" s="52" t="s">
        <v>9</v>
      </c>
      <c r="B9" s="6" t="s">
        <v>1313</v>
      </c>
      <c r="C9" s="10">
        <v>3008495180</v>
      </c>
      <c r="D9" s="10">
        <v>1188626480</v>
      </c>
      <c r="E9" s="10">
        <v>644826782</v>
      </c>
      <c r="F9" s="10">
        <v>146818128</v>
      </c>
      <c r="G9" s="10">
        <v>18588705521</v>
      </c>
      <c r="H9" s="10">
        <v>8380669835</v>
      </c>
      <c r="I9" s="10">
        <v>6562672675</v>
      </c>
      <c r="J9" s="10">
        <v>1237963731</v>
      </c>
      <c r="K9" s="10">
        <v>823214351</v>
      </c>
      <c r="L9" s="10">
        <v>31690357139</v>
      </c>
      <c r="M9" s="10">
        <v>15904373192</v>
      </c>
      <c r="N9" s="10">
        <v>5853000462</v>
      </c>
      <c r="O9" s="10">
        <v>3091241607</v>
      </c>
      <c r="P9" s="10">
        <v>1999589146</v>
      </c>
      <c r="Q9" s="10">
        <v>720020019</v>
      </c>
      <c r="R9" s="10">
        <v>2733554584</v>
      </c>
      <c r="S9" s="10">
        <v>807534398</v>
      </c>
      <c r="T9" s="10">
        <v>429701832</v>
      </c>
      <c r="U9" s="10">
        <v>0</v>
      </c>
      <c r="V9" s="10">
        <v>13691063074</v>
      </c>
      <c r="W9" s="10">
        <v>792738868</v>
      </c>
      <c r="X9" s="10">
        <v>1166224862</v>
      </c>
      <c r="Y9" s="10">
        <v>1360257605</v>
      </c>
      <c r="Z9" s="10">
        <v>199461322</v>
      </c>
      <c r="AA9" s="10">
        <v>14303200425</v>
      </c>
      <c r="AB9" s="10">
        <v>3319581383</v>
      </c>
      <c r="AC9" s="10">
        <v>7044754525</v>
      </c>
      <c r="AD9" s="10">
        <v>18785531903</v>
      </c>
      <c r="AE9" s="10">
        <v>5152616522</v>
      </c>
      <c r="AF9" s="10">
        <v>5170526443</v>
      </c>
      <c r="AG9" s="10">
        <v>590447492</v>
      </c>
      <c r="AH9" s="10">
        <v>1397682465</v>
      </c>
      <c r="AI9" s="10">
        <v>761243443</v>
      </c>
      <c r="AJ9" s="10">
        <v>777826141</v>
      </c>
      <c r="AK9" s="10">
        <v>243074670</v>
      </c>
      <c r="AL9" s="197">
        <v>178567596205</v>
      </c>
    </row>
    <row r="10" spans="1:38" s="6" customFormat="1" ht="14.4" x14ac:dyDescent="0.3">
      <c r="A10" s="52" t="s">
        <v>10</v>
      </c>
      <c r="B10" s="6" t="s">
        <v>194</v>
      </c>
      <c r="C10" s="10">
        <v>1649004687</v>
      </c>
      <c r="D10" s="10">
        <v>6896631524</v>
      </c>
      <c r="E10" s="10">
        <v>406929572</v>
      </c>
      <c r="F10" s="10">
        <v>747328925</v>
      </c>
      <c r="G10" s="10">
        <v>1053321009</v>
      </c>
      <c r="H10" s="10">
        <v>2381798895</v>
      </c>
      <c r="I10" s="10">
        <v>520431763</v>
      </c>
      <c r="J10" s="10">
        <v>131605357</v>
      </c>
      <c r="K10" s="10">
        <v>2253978585</v>
      </c>
      <c r="L10" s="10">
        <v>3802322795</v>
      </c>
      <c r="M10" s="10">
        <v>1254839662</v>
      </c>
      <c r="N10" s="10">
        <v>4467307480</v>
      </c>
      <c r="O10" s="10">
        <v>1376031265</v>
      </c>
      <c r="P10" s="10">
        <v>924663721</v>
      </c>
      <c r="Q10" s="10">
        <v>434543433</v>
      </c>
      <c r="R10" s="10">
        <v>1356624039</v>
      </c>
      <c r="S10" s="10">
        <v>211536727</v>
      </c>
      <c r="T10" s="10">
        <v>1201412042</v>
      </c>
      <c r="U10" s="10">
        <v>0</v>
      </c>
      <c r="V10" s="10">
        <v>7218831761</v>
      </c>
      <c r="W10" s="10">
        <v>523535371</v>
      </c>
      <c r="X10" s="10">
        <v>1202800971</v>
      </c>
      <c r="Y10" s="10">
        <v>2133584166</v>
      </c>
      <c r="Z10" s="10">
        <v>1036198876</v>
      </c>
      <c r="AA10" s="10">
        <v>3282929393</v>
      </c>
      <c r="AB10" s="10">
        <v>1726971833</v>
      </c>
      <c r="AC10" s="10">
        <v>26691768516</v>
      </c>
      <c r="AD10" s="10">
        <v>1328722248</v>
      </c>
      <c r="AE10" s="10">
        <v>832545564</v>
      </c>
      <c r="AF10" s="10">
        <v>3972417486</v>
      </c>
      <c r="AG10" s="10">
        <v>1486026408</v>
      </c>
      <c r="AH10" s="10">
        <v>3324032260</v>
      </c>
      <c r="AI10" s="10">
        <v>1768572221</v>
      </c>
      <c r="AJ10" s="10">
        <v>1312767289</v>
      </c>
      <c r="AK10" s="10">
        <v>427724133</v>
      </c>
      <c r="AL10" s="197">
        <v>89339739977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3334693108</v>
      </c>
      <c r="E11" s="10">
        <v>87467290</v>
      </c>
      <c r="F11" s="10">
        <v>13403763</v>
      </c>
      <c r="G11" s="10">
        <v>38457350</v>
      </c>
      <c r="H11" s="10">
        <v>892927237</v>
      </c>
      <c r="I11" s="10">
        <v>97644095</v>
      </c>
      <c r="J11" s="10">
        <v>12605786</v>
      </c>
      <c r="K11" s="10">
        <v>67889461</v>
      </c>
      <c r="L11" s="10">
        <v>312600744</v>
      </c>
      <c r="M11" s="10">
        <v>1595956439</v>
      </c>
      <c r="N11" s="10">
        <v>135294597</v>
      </c>
      <c r="O11" s="10">
        <v>661870816</v>
      </c>
      <c r="P11" s="10">
        <v>22115005</v>
      </c>
      <c r="Q11" s="10">
        <v>0</v>
      </c>
      <c r="R11" s="10">
        <v>2462576725</v>
      </c>
      <c r="S11" s="10">
        <v>31296092</v>
      </c>
      <c r="T11" s="10">
        <v>518938720</v>
      </c>
      <c r="U11" s="10">
        <v>0</v>
      </c>
      <c r="V11" s="10">
        <v>1672960939</v>
      </c>
      <c r="W11" s="10">
        <v>1353815556</v>
      </c>
      <c r="X11" s="10">
        <v>23689210</v>
      </c>
      <c r="Y11" s="10">
        <v>79013704</v>
      </c>
      <c r="Z11" s="10">
        <v>33245764</v>
      </c>
      <c r="AA11" s="10">
        <v>1583183713</v>
      </c>
      <c r="AB11" s="10">
        <v>666022400</v>
      </c>
      <c r="AC11" s="10">
        <v>2940392251</v>
      </c>
      <c r="AD11" s="10">
        <v>930451685</v>
      </c>
      <c r="AE11" s="10">
        <v>210800160</v>
      </c>
      <c r="AF11" s="10">
        <v>1020704083</v>
      </c>
      <c r="AG11" s="10">
        <v>5173106365</v>
      </c>
      <c r="AH11" s="10">
        <v>12223731</v>
      </c>
      <c r="AI11" s="10">
        <v>82987928</v>
      </c>
      <c r="AJ11" s="10">
        <v>7328365</v>
      </c>
      <c r="AK11" s="10">
        <v>62884601</v>
      </c>
      <c r="AL11" s="197">
        <v>26138547683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12301500</v>
      </c>
      <c r="E12" s="10">
        <v>143600910</v>
      </c>
      <c r="F12" s="10">
        <v>0</v>
      </c>
      <c r="G12" s="10">
        <v>21015007</v>
      </c>
      <c r="H12" s="10">
        <v>376490286</v>
      </c>
      <c r="I12" s="10">
        <v>11789529</v>
      </c>
      <c r="J12" s="10">
        <v>9292500</v>
      </c>
      <c r="K12" s="10">
        <v>14681207</v>
      </c>
      <c r="L12" s="10">
        <v>9109137</v>
      </c>
      <c r="M12" s="10">
        <v>107792266</v>
      </c>
      <c r="N12" s="10">
        <v>227314588</v>
      </c>
      <c r="O12" s="10">
        <v>71590064</v>
      </c>
      <c r="P12" s="10">
        <v>0</v>
      </c>
      <c r="Q12" s="10">
        <v>3775000</v>
      </c>
      <c r="R12" s="10">
        <v>21968307</v>
      </c>
      <c r="S12" s="10">
        <v>57350262</v>
      </c>
      <c r="T12" s="10">
        <v>92353010</v>
      </c>
      <c r="U12" s="10">
        <v>0</v>
      </c>
      <c r="V12" s="10">
        <v>65772313</v>
      </c>
      <c r="W12" s="10">
        <v>339616537</v>
      </c>
      <c r="X12" s="10">
        <v>8220047</v>
      </c>
      <c r="Y12" s="10">
        <v>8899173</v>
      </c>
      <c r="Z12" s="10">
        <v>0</v>
      </c>
      <c r="AA12" s="10">
        <v>312078886</v>
      </c>
      <c r="AB12" s="10">
        <v>975000</v>
      </c>
      <c r="AC12" s="10">
        <v>3382544</v>
      </c>
      <c r="AD12" s="10">
        <v>328763843</v>
      </c>
      <c r="AE12" s="10">
        <v>75209647</v>
      </c>
      <c r="AF12" s="10">
        <v>79469581</v>
      </c>
      <c r="AG12" s="10">
        <v>24132767</v>
      </c>
      <c r="AH12" s="10">
        <v>35067366</v>
      </c>
      <c r="AI12" s="10">
        <v>0</v>
      </c>
      <c r="AJ12" s="10">
        <v>0</v>
      </c>
      <c r="AK12" s="10">
        <v>0</v>
      </c>
      <c r="AL12" s="197">
        <v>2462011277</v>
      </c>
    </row>
    <row r="13" spans="1:38" s="6" customFormat="1" ht="14.4" x14ac:dyDescent="0.3">
      <c r="A13" s="52" t="s">
        <v>13</v>
      </c>
      <c r="B13" s="6" t="s">
        <v>1333</v>
      </c>
      <c r="C13" s="10">
        <v>29613771128</v>
      </c>
      <c r="D13" s="10">
        <v>18316438143</v>
      </c>
      <c r="E13" s="10">
        <v>21937883216</v>
      </c>
      <c r="F13" s="10">
        <v>10354900648</v>
      </c>
      <c r="G13" s="10">
        <v>83501175808</v>
      </c>
      <c r="H13" s="10">
        <v>152681135137</v>
      </c>
      <c r="I13" s="10">
        <v>28180968639</v>
      </c>
      <c r="J13" s="10">
        <v>22427623395</v>
      </c>
      <c r="K13" s="10">
        <v>30315548235</v>
      </c>
      <c r="L13" s="10">
        <v>441428704338</v>
      </c>
      <c r="M13" s="10">
        <v>60024231725</v>
      </c>
      <c r="N13" s="10">
        <v>40540235803</v>
      </c>
      <c r="O13" s="10">
        <v>35764821621</v>
      </c>
      <c r="P13" s="10">
        <v>23571355428</v>
      </c>
      <c r="Q13" s="10">
        <v>24434795049</v>
      </c>
      <c r="R13" s="10">
        <v>36555599711</v>
      </c>
      <c r="S13" s="10">
        <v>5457841897</v>
      </c>
      <c r="T13" s="10">
        <v>43774874969</v>
      </c>
      <c r="U13" s="10">
        <v>0</v>
      </c>
      <c r="V13" s="10">
        <v>150297769050</v>
      </c>
      <c r="W13" s="10">
        <v>20643519114</v>
      </c>
      <c r="X13" s="10">
        <v>57374891570</v>
      </c>
      <c r="Y13" s="10">
        <v>46093843810</v>
      </c>
      <c r="Z13" s="10">
        <v>22483989123</v>
      </c>
      <c r="AA13" s="10">
        <v>319133796302</v>
      </c>
      <c r="AB13" s="10">
        <v>69197871054</v>
      </c>
      <c r="AC13" s="10">
        <v>390221409630</v>
      </c>
      <c r="AD13" s="10">
        <v>114560986234</v>
      </c>
      <c r="AE13" s="10">
        <v>55103649515</v>
      </c>
      <c r="AF13" s="10">
        <v>92657250282</v>
      </c>
      <c r="AG13" s="10">
        <v>54253610488</v>
      </c>
      <c r="AH13" s="10">
        <v>82464025608</v>
      </c>
      <c r="AI13" s="10">
        <v>209869090652</v>
      </c>
      <c r="AJ13" s="10">
        <v>108829793293</v>
      </c>
      <c r="AK13" s="10">
        <v>45373049635</v>
      </c>
      <c r="AL13" s="197">
        <v>2947440450250</v>
      </c>
    </row>
    <row r="14" spans="1:38" s="6" customFormat="1" ht="14.4" x14ac:dyDescent="0.3">
      <c r="A14" s="52" t="s">
        <v>14</v>
      </c>
      <c r="B14" s="6" t="s">
        <v>1341</v>
      </c>
      <c r="C14" s="10">
        <v>7144803379</v>
      </c>
      <c r="D14" s="10">
        <v>21403416642</v>
      </c>
      <c r="E14" s="10">
        <v>6115377577</v>
      </c>
      <c r="F14" s="10">
        <v>1759453128</v>
      </c>
      <c r="G14" s="10">
        <v>10897361317</v>
      </c>
      <c r="H14" s="10">
        <v>6426183253</v>
      </c>
      <c r="I14" s="10">
        <v>8732679601</v>
      </c>
      <c r="J14" s="10">
        <v>5029330817</v>
      </c>
      <c r="K14" s="10">
        <v>836907753</v>
      </c>
      <c r="L14" s="10">
        <v>1199610089</v>
      </c>
      <c r="M14" s="10">
        <v>10670168400</v>
      </c>
      <c r="N14" s="10">
        <v>2447150661</v>
      </c>
      <c r="O14" s="10">
        <v>942844041</v>
      </c>
      <c r="P14" s="10">
        <v>649666811</v>
      </c>
      <c r="Q14" s="10">
        <v>213552638</v>
      </c>
      <c r="R14" s="10">
        <v>1536479477</v>
      </c>
      <c r="S14" s="10">
        <v>1701974428</v>
      </c>
      <c r="T14" s="10">
        <v>24071123957</v>
      </c>
      <c r="U14" s="10">
        <v>0</v>
      </c>
      <c r="V14" s="10">
        <v>3029453655</v>
      </c>
      <c r="W14" s="10">
        <v>6746542456</v>
      </c>
      <c r="X14" s="10">
        <v>284417784</v>
      </c>
      <c r="Y14" s="10">
        <v>8197747952</v>
      </c>
      <c r="Z14" s="10">
        <v>1302092076</v>
      </c>
      <c r="AA14" s="10">
        <v>49160350451</v>
      </c>
      <c r="AB14" s="10">
        <v>14256256109</v>
      </c>
      <c r="AC14" s="10">
        <v>43261724489</v>
      </c>
      <c r="AD14" s="10">
        <v>2989893694</v>
      </c>
      <c r="AE14" s="10">
        <v>19305816140</v>
      </c>
      <c r="AF14" s="10">
        <v>2002033424</v>
      </c>
      <c r="AG14" s="10">
        <v>8242214772</v>
      </c>
      <c r="AH14" s="10">
        <v>854749694</v>
      </c>
      <c r="AI14" s="10">
        <v>68032964</v>
      </c>
      <c r="AJ14" s="10">
        <v>1092471800</v>
      </c>
      <c r="AK14" s="10">
        <v>203699336</v>
      </c>
      <c r="AL14" s="197">
        <v>272775580765</v>
      </c>
    </row>
    <row r="15" spans="1:38" s="6" customFormat="1" ht="14.4" x14ac:dyDescent="0.3">
      <c r="A15" s="52" t="s">
        <v>15</v>
      </c>
      <c r="B15" s="6" t="s">
        <v>1342</v>
      </c>
      <c r="C15" s="10">
        <v>9619944233</v>
      </c>
      <c r="D15" s="10">
        <v>11268190780</v>
      </c>
      <c r="E15" s="10">
        <v>9476515691</v>
      </c>
      <c r="F15" s="10">
        <v>1170151807</v>
      </c>
      <c r="G15" s="10">
        <v>11090524273</v>
      </c>
      <c r="H15" s="10">
        <v>48946793561</v>
      </c>
      <c r="I15" s="10">
        <v>9151245110</v>
      </c>
      <c r="J15" s="10">
        <v>641288144</v>
      </c>
      <c r="K15" s="10">
        <v>4200729085</v>
      </c>
      <c r="L15" s="10">
        <v>63268509069</v>
      </c>
      <c r="M15" s="10">
        <v>84028930821</v>
      </c>
      <c r="N15" s="10">
        <v>15034944991</v>
      </c>
      <c r="O15" s="10">
        <v>33840983221</v>
      </c>
      <c r="P15" s="10">
        <v>5241475478</v>
      </c>
      <c r="Q15" s="10">
        <v>2011924588</v>
      </c>
      <c r="R15" s="10">
        <v>8277118791</v>
      </c>
      <c r="S15" s="10">
        <v>606651222</v>
      </c>
      <c r="T15" s="10">
        <v>65628356682</v>
      </c>
      <c r="U15" s="10">
        <v>0</v>
      </c>
      <c r="V15" s="10">
        <v>51834784367</v>
      </c>
      <c r="W15" s="10">
        <v>3590377698</v>
      </c>
      <c r="X15" s="10">
        <v>7921220363</v>
      </c>
      <c r="Y15" s="10">
        <v>8527685109</v>
      </c>
      <c r="Z15" s="10">
        <v>10052574319</v>
      </c>
      <c r="AA15" s="10">
        <v>148331277702</v>
      </c>
      <c r="AB15" s="10">
        <v>26198169753</v>
      </c>
      <c r="AC15" s="10">
        <v>125566699382</v>
      </c>
      <c r="AD15" s="10">
        <v>32552919831</v>
      </c>
      <c r="AE15" s="10">
        <v>7871435702</v>
      </c>
      <c r="AF15" s="10">
        <v>25323879218</v>
      </c>
      <c r="AG15" s="10">
        <v>20626131890</v>
      </c>
      <c r="AH15" s="10">
        <v>13505222212</v>
      </c>
      <c r="AI15" s="10">
        <v>24121093140</v>
      </c>
      <c r="AJ15" s="10">
        <v>12459338450</v>
      </c>
      <c r="AK15" s="10">
        <v>5106615870</v>
      </c>
      <c r="AL15" s="197">
        <v>907093702553</v>
      </c>
    </row>
    <row r="16" spans="1:38" s="6" customFormat="1" ht="18.75" customHeight="1" x14ac:dyDescent="0.3">
      <c r="A16" s="83"/>
      <c r="B16" s="17" t="s">
        <v>81</v>
      </c>
      <c r="C16" s="18">
        <v>76870716696</v>
      </c>
      <c r="D16" s="18">
        <v>79704853488</v>
      </c>
      <c r="E16" s="18">
        <v>54711449522</v>
      </c>
      <c r="F16" s="18">
        <v>21618024647</v>
      </c>
      <c r="G16" s="18">
        <v>165301472060</v>
      </c>
      <c r="H16" s="18">
        <v>343185975332</v>
      </c>
      <c r="I16" s="18">
        <v>80092552508</v>
      </c>
      <c r="J16" s="18">
        <v>37584558793</v>
      </c>
      <c r="K16" s="18">
        <v>57184840081</v>
      </c>
      <c r="L16" s="18">
        <v>608152321451</v>
      </c>
      <c r="M16" s="18">
        <v>260333577453</v>
      </c>
      <c r="N16" s="18">
        <v>104228017521</v>
      </c>
      <c r="O16" s="18">
        <v>105958366234</v>
      </c>
      <c r="P16" s="18">
        <v>55718791922</v>
      </c>
      <c r="Q16" s="18">
        <v>37594109664</v>
      </c>
      <c r="R16" s="18">
        <v>80965800837</v>
      </c>
      <c r="S16" s="18">
        <v>12935136410</v>
      </c>
      <c r="T16" s="18">
        <v>208147824623</v>
      </c>
      <c r="U16" s="18">
        <v>0</v>
      </c>
      <c r="V16" s="18">
        <v>317294115014</v>
      </c>
      <c r="W16" s="18">
        <v>55876402651</v>
      </c>
      <c r="X16" s="18">
        <v>81926748934</v>
      </c>
      <c r="Y16" s="18">
        <v>102281766182</v>
      </c>
      <c r="Z16" s="18">
        <v>43156545437</v>
      </c>
      <c r="AA16" s="18">
        <v>699193691554</v>
      </c>
      <c r="AB16" s="18">
        <v>156164924232</v>
      </c>
      <c r="AC16" s="18">
        <v>818302995365</v>
      </c>
      <c r="AD16" s="18">
        <v>272968389002</v>
      </c>
      <c r="AE16" s="18">
        <v>122754039020</v>
      </c>
      <c r="AF16" s="18">
        <v>219850643950</v>
      </c>
      <c r="AG16" s="18">
        <v>123927868784</v>
      </c>
      <c r="AH16" s="18">
        <v>126417451315</v>
      </c>
      <c r="AI16" s="18">
        <v>269419749691</v>
      </c>
      <c r="AJ16" s="18">
        <v>150666968629</v>
      </c>
      <c r="AK16" s="18">
        <v>57910290667</v>
      </c>
      <c r="AL16" s="198">
        <v>6008400979669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579149001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883636380</v>
      </c>
      <c r="O17" s="10">
        <v>26139437</v>
      </c>
      <c r="P17" s="10">
        <v>880949</v>
      </c>
      <c r="Q17" s="10">
        <v>0</v>
      </c>
      <c r="R17" s="10">
        <v>192580035</v>
      </c>
      <c r="S17" s="10">
        <v>0</v>
      </c>
      <c r="T17" s="10">
        <v>0</v>
      </c>
      <c r="U17" s="10">
        <v>0</v>
      </c>
      <c r="V17" s="10">
        <v>0</v>
      </c>
      <c r="W17" s="10">
        <v>42818556</v>
      </c>
      <c r="X17" s="10">
        <v>25621837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395134091</v>
      </c>
      <c r="AF17" s="10">
        <v>0</v>
      </c>
      <c r="AG17" s="10">
        <v>0</v>
      </c>
      <c r="AH17" s="10">
        <v>200422879</v>
      </c>
      <c r="AI17" s="10">
        <v>0</v>
      </c>
      <c r="AJ17" s="10">
        <v>129407577</v>
      </c>
      <c r="AK17" s="10">
        <v>0</v>
      </c>
      <c r="AL17" s="197">
        <v>2475790742</v>
      </c>
    </row>
    <row r="18" spans="1:38" s="6" customFormat="1" ht="14.4" x14ac:dyDescent="0.3">
      <c r="A18" s="52" t="s">
        <v>17</v>
      </c>
      <c r="B18" s="6" t="s">
        <v>1344</v>
      </c>
      <c r="C18" s="10">
        <v>1174628789</v>
      </c>
      <c r="D18" s="10">
        <v>276254129</v>
      </c>
      <c r="E18" s="10">
        <v>61031813</v>
      </c>
      <c r="F18" s="10">
        <v>87587007</v>
      </c>
      <c r="G18" s="10">
        <v>2680188664</v>
      </c>
      <c r="H18" s="10">
        <v>1761144596</v>
      </c>
      <c r="I18" s="10">
        <v>284226565</v>
      </c>
      <c r="J18" s="10">
        <v>866998</v>
      </c>
      <c r="K18" s="10">
        <v>149655028</v>
      </c>
      <c r="L18" s="10">
        <v>5557684585</v>
      </c>
      <c r="M18" s="10">
        <v>1615982513</v>
      </c>
      <c r="N18" s="10">
        <v>1935824978</v>
      </c>
      <c r="O18" s="10">
        <v>1810321113</v>
      </c>
      <c r="P18" s="10">
        <v>176895369</v>
      </c>
      <c r="Q18" s="10">
        <v>37824234</v>
      </c>
      <c r="R18" s="10">
        <v>305236621</v>
      </c>
      <c r="S18" s="10">
        <v>1941077</v>
      </c>
      <c r="T18" s="10">
        <v>1586522100</v>
      </c>
      <c r="U18" s="10">
        <v>0</v>
      </c>
      <c r="V18" s="10">
        <v>7582658530</v>
      </c>
      <c r="W18" s="10">
        <v>253639744</v>
      </c>
      <c r="X18" s="10">
        <v>92649314</v>
      </c>
      <c r="Y18" s="10">
        <v>892621937</v>
      </c>
      <c r="Z18" s="10">
        <v>168509501</v>
      </c>
      <c r="AA18" s="10">
        <v>3925887797</v>
      </c>
      <c r="AB18" s="10">
        <v>205518163</v>
      </c>
      <c r="AC18" s="10">
        <v>3799586770</v>
      </c>
      <c r="AD18" s="10">
        <v>1983417472</v>
      </c>
      <c r="AE18" s="10">
        <v>123433508</v>
      </c>
      <c r="AF18" s="10">
        <v>3007602800</v>
      </c>
      <c r="AG18" s="10">
        <v>2446497974</v>
      </c>
      <c r="AH18" s="10">
        <v>193526986</v>
      </c>
      <c r="AI18" s="10">
        <v>5658254</v>
      </c>
      <c r="AJ18" s="10">
        <v>5248825</v>
      </c>
      <c r="AK18" s="10">
        <v>112252310</v>
      </c>
      <c r="AL18" s="197">
        <v>44302526064</v>
      </c>
    </row>
    <row r="19" spans="1:38" s="6" customFormat="1" ht="14.4" x14ac:dyDescent="0.3">
      <c r="A19" s="52" t="s">
        <v>18</v>
      </c>
      <c r="B19" s="6" t="s">
        <v>1345</v>
      </c>
      <c r="C19" s="10">
        <v>999954562</v>
      </c>
      <c r="D19" s="10">
        <v>260239703</v>
      </c>
      <c r="E19" s="10">
        <v>192378610</v>
      </c>
      <c r="F19" s="10">
        <v>463381704</v>
      </c>
      <c r="G19" s="10">
        <v>137341431</v>
      </c>
      <c r="H19" s="10">
        <v>295100832</v>
      </c>
      <c r="I19" s="10">
        <v>414334512</v>
      </c>
      <c r="J19" s="10">
        <v>143575465</v>
      </c>
      <c r="K19" s="10">
        <v>143575465</v>
      </c>
      <c r="L19" s="10">
        <v>3437744095</v>
      </c>
      <c r="M19" s="10">
        <v>315207077</v>
      </c>
      <c r="N19" s="10">
        <v>3663742583</v>
      </c>
      <c r="O19" s="10">
        <v>555310879</v>
      </c>
      <c r="P19" s="10">
        <v>192211091</v>
      </c>
      <c r="Q19" s="10">
        <v>213233241</v>
      </c>
      <c r="R19" s="10">
        <v>230289819</v>
      </c>
      <c r="S19" s="10">
        <v>143575465</v>
      </c>
      <c r="T19" s="10">
        <v>0</v>
      </c>
      <c r="U19" s="10">
        <v>0</v>
      </c>
      <c r="V19" s="10">
        <v>4653527588</v>
      </c>
      <c r="W19" s="10">
        <v>216427467</v>
      </c>
      <c r="X19" s="10">
        <v>234408316</v>
      </c>
      <c r="Y19" s="10">
        <v>144242194</v>
      </c>
      <c r="Z19" s="10">
        <v>592183024</v>
      </c>
      <c r="AA19" s="10">
        <v>162775602</v>
      </c>
      <c r="AB19" s="10">
        <v>348994479</v>
      </c>
      <c r="AC19" s="10">
        <v>2961122727</v>
      </c>
      <c r="AD19" s="10">
        <v>236696119</v>
      </c>
      <c r="AE19" s="10">
        <v>143575465</v>
      </c>
      <c r="AF19" s="10">
        <v>740482851</v>
      </c>
      <c r="AG19" s="10">
        <v>1500946718</v>
      </c>
      <c r="AH19" s="10">
        <v>133565234</v>
      </c>
      <c r="AI19" s="10">
        <v>107067358</v>
      </c>
      <c r="AJ19" s="10">
        <v>116308319</v>
      </c>
      <c r="AK19" s="10">
        <v>0</v>
      </c>
      <c r="AL19" s="197">
        <v>24093519995</v>
      </c>
    </row>
    <row r="20" spans="1:38" s="6" customFormat="1" ht="14.4" x14ac:dyDescent="0.3">
      <c r="A20" s="52" t="s">
        <v>19</v>
      </c>
      <c r="B20" s="6" t="s">
        <v>1346</v>
      </c>
      <c r="C20" s="10">
        <v>309649761</v>
      </c>
      <c r="D20" s="10">
        <v>9213095</v>
      </c>
      <c r="E20" s="10">
        <v>30650707</v>
      </c>
      <c r="F20" s="10">
        <v>302643</v>
      </c>
      <c r="G20" s="10">
        <v>3000156375</v>
      </c>
      <c r="H20" s="10">
        <v>2416154156</v>
      </c>
      <c r="I20" s="10">
        <v>102860147</v>
      </c>
      <c r="J20" s="10">
        <v>55179259</v>
      </c>
      <c r="K20" s="10">
        <v>3730051</v>
      </c>
      <c r="L20" s="10">
        <v>149083135</v>
      </c>
      <c r="M20" s="10">
        <v>167296237</v>
      </c>
      <c r="N20" s="10">
        <v>1695917504</v>
      </c>
      <c r="O20" s="10">
        <v>167570499</v>
      </c>
      <c r="P20" s="10">
        <v>186969059</v>
      </c>
      <c r="Q20" s="10">
        <v>158331973</v>
      </c>
      <c r="R20" s="10">
        <v>6519709</v>
      </c>
      <c r="S20" s="10">
        <v>101862</v>
      </c>
      <c r="T20" s="10">
        <v>0</v>
      </c>
      <c r="U20" s="10">
        <v>0</v>
      </c>
      <c r="V20" s="10">
        <v>3907375</v>
      </c>
      <c r="W20" s="10">
        <v>179059239</v>
      </c>
      <c r="X20" s="10">
        <v>0</v>
      </c>
      <c r="Y20" s="10">
        <v>222971195</v>
      </c>
      <c r="Z20" s="10">
        <v>39052222</v>
      </c>
      <c r="AA20" s="10">
        <v>1881446536</v>
      </c>
      <c r="AB20" s="10">
        <v>20594026</v>
      </c>
      <c r="AC20" s="10">
        <v>0</v>
      </c>
      <c r="AD20" s="10">
        <v>2301917316</v>
      </c>
      <c r="AE20" s="10">
        <v>42479487</v>
      </c>
      <c r="AF20" s="10">
        <v>580670</v>
      </c>
      <c r="AG20" s="10">
        <v>79586214</v>
      </c>
      <c r="AH20" s="10">
        <v>6212167</v>
      </c>
      <c r="AI20" s="10">
        <v>0</v>
      </c>
      <c r="AJ20" s="10">
        <v>0</v>
      </c>
      <c r="AK20" s="10">
        <v>0</v>
      </c>
      <c r="AL20" s="197">
        <v>13237492619</v>
      </c>
    </row>
    <row r="21" spans="1:38" s="6" customFormat="1" ht="14.4" x14ac:dyDescent="0.3">
      <c r="A21" s="52" t="s">
        <v>20</v>
      </c>
      <c r="B21" s="6" t="s">
        <v>1347</v>
      </c>
      <c r="C21" s="10">
        <v>8017135935</v>
      </c>
      <c r="D21" s="10">
        <v>5834790555</v>
      </c>
      <c r="E21" s="10">
        <v>6180790219</v>
      </c>
      <c r="F21" s="10">
        <v>524792056</v>
      </c>
      <c r="G21" s="10">
        <v>5591901394</v>
      </c>
      <c r="H21" s="10">
        <v>27697499623</v>
      </c>
      <c r="I21" s="10">
        <v>3039990611</v>
      </c>
      <c r="J21" s="10">
        <v>167780612</v>
      </c>
      <c r="K21" s="10">
        <v>6377002237</v>
      </c>
      <c r="L21" s="10">
        <v>27716638499</v>
      </c>
      <c r="M21" s="10">
        <v>35758800237</v>
      </c>
      <c r="N21" s="10">
        <v>15746030035</v>
      </c>
      <c r="O21" s="10">
        <v>16472460050</v>
      </c>
      <c r="P21" s="10">
        <v>598440219</v>
      </c>
      <c r="Q21" s="10">
        <v>449254602</v>
      </c>
      <c r="R21" s="10">
        <v>5249876067</v>
      </c>
      <c r="S21" s="10">
        <v>257506064</v>
      </c>
      <c r="T21" s="10">
        <v>42904017854</v>
      </c>
      <c r="U21" s="10">
        <v>0</v>
      </c>
      <c r="V21" s="10">
        <v>28061179900</v>
      </c>
      <c r="W21" s="10">
        <v>545046065</v>
      </c>
      <c r="X21" s="10">
        <v>4020053155</v>
      </c>
      <c r="Y21" s="10">
        <v>840271947</v>
      </c>
      <c r="Z21" s="10">
        <v>356007472</v>
      </c>
      <c r="AA21" s="10">
        <v>16771707087</v>
      </c>
      <c r="AB21" s="10">
        <v>5990364231</v>
      </c>
      <c r="AC21" s="10">
        <v>64192163300</v>
      </c>
      <c r="AD21" s="10">
        <v>18514138703</v>
      </c>
      <c r="AE21" s="10">
        <v>4395055318</v>
      </c>
      <c r="AF21" s="10">
        <v>21947134916</v>
      </c>
      <c r="AG21" s="10">
        <v>11736189908</v>
      </c>
      <c r="AH21" s="10">
        <v>3860775991</v>
      </c>
      <c r="AI21" s="10">
        <v>15388883654</v>
      </c>
      <c r="AJ21" s="10">
        <v>7605390312</v>
      </c>
      <c r="AK21" s="10">
        <v>908846099</v>
      </c>
      <c r="AL21" s="197">
        <v>413717914927</v>
      </c>
    </row>
    <row r="22" spans="1:38" s="6" customFormat="1" ht="14.4" x14ac:dyDescent="0.3">
      <c r="A22" s="52" t="s">
        <v>21</v>
      </c>
      <c r="B22" s="6" t="s">
        <v>1348</v>
      </c>
      <c r="C22" s="10">
        <v>3922221617</v>
      </c>
      <c r="D22" s="10">
        <v>396317555</v>
      </c>
      <c r="E22" s="10">
        <v>2161674559</v>
      </c>
      <c r="F22" s="10">
        <v>320418221</v>
      </c>
      <c r="G22" s="10">
        <v>6107547977</v>
      </c>
      <c r="H22" s="10">
        <v>17006654192</v>
      </c>
      <c r="I22" s="10">
        <v>3763972216</v>
      </c>
      <c r="J22" s="10">
        <v>493587017</v>
      </c>
      <c r="K22" s="10">
        <v>1593606182</v>
      </c>
      <c r="L22" s="10">
        <v>1308275073</v>
      </c>
      <c r="M22" s="10">
        <v>14308665073</v>
      </c>
      <c r="N22" s="10">
        <v>4403876520</v>
      </c>
      <c r="O22" s="10">
        <v>4929058739</v>
      </c>
      <c r="P22" s="10">
        <v>4686663767</v>
      </c>
      <c r="Q22" s="10">
        <v>1346789544</v>
      </c>
      <c r="R22" s="10">
        <v>4567328751</v>
      </c>
      <c r="S22" s="10">
        <v>375635980</v>
      </c>
      <c r="T22" s="10">
        <v>7253660208</v>
      </c>
      <c r="U22" s="10">
        <v>0</v>
      </c>
      <c r="V22" s="10">
        <v>12307003213</v>
      </c>
      <c r="W22" s="10">
        <v>3242288051</v>
      </c>
      <c r="X22" s="10">
        <v>818776409</v>
      </c>
      <c r="Y22" s="10">
        <v>5977260072</v>
      </c>
      <c r="Z22" s="10">
        <v>699249560</v>
      </c>
      <c r="AA22" s="10">
        <v>31508640118</v>
      </c>
      <c r="AB22" s="10">
        <v>3196930678</v>
      </c>
      <c r="AC22" s="10">
        <v>24244746682</v>
      </c>
      <c r="AD22" s="10">
        <v>8999112529</v>
      </c>
      <c r="AE22" s="10">
        <v>2608320549</v>
      </c>
      <c r="AF22" s="10">
        <v>10261091201</v>
      </c>
      <c r="AG22" s="10">
        <v>7772186979</v>
      </c>
      <c r="AH22" s="10">
        <v>2251152224</v>
      </c>
      <c r="AI22" s="10">
        <v>12074652</v>
      </c>
      <c r="AJ22" s="10">
        <v>0</v>
      </c>
      <c r="AK22" s="10">
        <v>5855477</v>
      </c>
      <c r="AL22" s="197">
        <v>192850641585</v>
      </c>
    </row>
    <row r="23" spans="1:38" s="6" customFormat="1" ht="14.4" x14ac:dyDescent="0.3">
      <c r="A23" s="52" t="s">
        <v>22</v>
      </c>
      <c r="B23" s="6" t="s">
        <v>1349</v>
      </c>
      <c r="C23" s="10">
        <v>2852963856</v>
      </c>
      <c r="D23" s="10">
        <v>1031084063</v>
      </c>
      <c r="E23" s="10">
        <v>332639647</v>
      </c>
      <c r="F23" s="10">
        <v>213895970</v>
      </c>
      <c r="G23" s="10">
        <v>99734500</v>
      </c>
      <c r="H23" s="10">
        <v>5685665070</v>
      </c>
      <c r="I23" s="10">
        <v>1196340604</v>
      </c>
      <c r="J23" s="10">
        <v>197811155</v>
      </c>
      <c r="K23" s="10">
        <v>614095700</v>
      </c>
      <c r="L23" s="10">
        <v>755225191</v>
      </c>
      <c r="M23" s="10">
        <v>4384184254</v>
      </c>
      <c r="N23" s="10">
        <v>3581523678</v>
      </c>
      <c r="O23" s="10">
        <v>5622720504</v>
      </c>
      <c r="P23" s="10">
        <v>2728801147</v>
      </c>
      <c r="Q23" s="10">
        <v>174890079</v>
      </c>
      <c r="R23" s="10">
        <v>1599372403</v>
      </c>
      <c r="S23" s="10">
        <v>69422266</v>
      </c>
      <c r="T23" s="10">
        <v>8323468852</v>
      </c>
      <c r="U23" s="10">
        <v>0</v>
      </c>
      <c r="V23" s="10">
        <v>3850574191</v>
      </c>
      <c r="W23" s="10">
        <v>1203931570</v>
      </c>
      <c r="X23" s="10">
        <v>453151247</v>
      </c>
      <c r="Y23" s="10">
        <v>1893331102</v>
      </c>
      <c r="Z23" s="10">
        <v>145391750</v>
      </c>
      <c r="AA23" s="10">
        <v>9960069793</v>
      </c>
      <c r="AB23" s="10">
        <v>695839371</v>
      </c>
      <c r="AC23" s="10">
        <v>0</v>
      </c>
      <c r="AD23" s="10">
        <v>5425107072</v>
      </c>
      <c r="AE23" s="10">
        <v>1388285351</v>
      </c>
      <c r="AF23" s="10">
        <v>172370581</v>
      </c>
      <c r="AG23" s="10">
        <v>1213409881</v>
      </c>
      <c r="AH23" s="10">
        <v>588288039</v>
      </c>
      <c r="AI23" s="10">
        <v>0</v>
      </c>
      <c r="AJ23" s="10">
        <v>24936480</v>
      </c>
      <c r="AK23" s="10">
        <v>0</v>
      </c>
      <c r="AL23" s="197">
        <v>66478525367</v>
      </c>
    </row>
    <row r="24" spans="1:38" s="6" customFormat="1" ht="14.4" x14ac:dyDescent="0.3">
      <c r="A24" s="52" t="s">
        <v>23</v>
      </c>
      <c r="B24" s="6" t="s">
        <v>1350</v>
      </c>
      <c r="C24" s="10">
        <v>2575337005</v>
      </c>
      <c r="D24" s="10">
        <v>2015840234</v>
      </c>
      <c r="E24" s="10">
        <v>301890210</v>
      </c>
      <c r="F24" s="10">
        <v>1039790276</v>
      </c>
      <c r="G24" s="10">
        <v>4564586634</v>
      </c>
      <c r="H24" s="10">
        <v>6709232701</v>
      </c>
      <c r="I24" s="10">
        <v>1439026375</v>
      </c>
      <c r="J24" s="10">
        <v>598247752</v>
      </c>
      <c r="K24" s="10">
        <v>997648427</v>
      </c>
      <c r="L24" s="10">
        <v>16685301757</v>
      </c>
      <c r="M24" s="10">
        <v>6609283974</v>
      </c>
      <c r="N24" s="10">
        <v>2436897704</v>
      </c>
      <c r="O24" s="10">
        <v>2404440732</v>
      </c>
      <c r="P24" s="10">
        <v>1492722784</v>
      </c>
      <c r="Q24" s="10">
        <v>1946170248</v>
      </c>
      <c r="R24" s="10">
        <v>966599671</v>
      </c>
      <c r="S24" s="10">
        <v>74697102</v>
      </c>
      <c r="T24" s="10">
        <v>6297710611</v>
      </c>
      <c r="U24" s="10">
        <v>0</v>
      </c>
      <c r="V24" s="10">
        <v>7915647367</v>
      </c>
      <c r="W24" s="10">
        <v>1681211353</v>
      </c>
      <c r="X24" s="10">
        <v>404479178</v>
      </c>
      <c r="Y24" s="10">
        <v>1169047310</v>
      </c>
      <c r="Z24" s="10">
        <v>2094788082</v>
      </c>
      <c r="AA24" s="10">
        <v>5999926473</v>
      </c>
      <c r="AB24" s="10">
        <v>6665633250</v>
      </c>
      <c r="AC24" s="10">
        <v>30989392561</v>
      </c>
      <c r="AD24" s="10">
        <v>3790048908</v>
      </c>
      <c r="AE24" s="10">
        <v>6555989213</v>
      </c>
      <c r="AF24" s="10">
        <v>3120828030</v>
      </c>
      <c r="AG24" s="10">
        <v>4176684260</v>
      </c>
      <c r="AH24" s="10">
        <v>2566954128</v>
      </c>
      <c r="AI24" s="10">
        <v>8332754613</v>
      </c>
      <c r="AJ24" s="10">
        <v>5034348299</v>
      </c>
      <c r="AK24" s="10">
        <v>2444862576</v>
      </c>
      <c r="AL24" s="197">
        <v>152098019798</v>
      </c>
    </row>
    <row r="25" spans="1:38" s="6" customFormat="1" ht="14.4" x14ac:dyDescent="0.3">
      <c r="A25" s="52" t="s">
        <v>24</v>
      </c>
      <c r="B25" s="6" t="s">
        <v>1362</v>
      </c>
      <c r="C25" s="10">
        <v>26206102666</v>
      </c>
      <c r="D25" s="10">
        <v>24353824524</v>
      </c>
      <c r="E25" s="10">
        <v>17847234169</v>
      </c>
      <c r="F25" s="10">
        <v>5432459282</v>
      </c>
      <c r="G25" s="10">
        <v>47613566555</v>
      </c>
      <c r="H25" s="10">
        <v>139665193529</v>
      </c>
      <c r="I25" s="10">
        <v>20926678687</v>
      </c>
      <c r="J25" s="10">
        <v>5761168301</v>
      </c>
      <c r="K25" s="10">
        <v>12148937917</v>
      </c>
      <c r="L25" s="10">
        <v>105072451313</v>
      </c>
      <c r="M25" s="10">
        <v>100429973715</v>
      </c>
      <c r="N25" s="10">
        <v>33389763069</v>
      </c>
      <c r="O25" s="10">
        <v>43707427307</v>
      </c>
      <c r="P25" s="10">
        <v>22589360768</v>
      </c>
      <c r="Q25" s="10">
        <v>8907330830</v>
      </c>
      <c r="R25" s="10">
        <v>29451470418</v>
      </c>
      <c r="S25" s="10">
        <v>2873704764</v>
      </c>
      <c r="T25" s="10">
        <v>75131832307</v>
      </c>
      <c r="U25" s="10">
        <v>0</v>
      </c>
      <c r="V25" s="10">
        <v>138366924166</v>
      </c>
      <c r="W25" s="10">
        <v>20256936525</v>
      </c>
      <c r="X25" s="10">
        <v>10310404082</v>
      </c>
      <c r="Y25" s="10">
        <v>38810536907</v>
      </c>
      <c r="Z25" s="10">
        <v>15434449748</v>
      </c>
      <c r="AA25" s="10">
        <v>368775840254</v>
      </c>
      <c r="AB25" s="10">
        <v>46415105545</v>
      </c>
      <c r="AC25" s="10">
        <v>263757008698</v>
      </c>
      <c r="AD25" s="10">
        <v>114695505600</v>
      </c>
      <c r="AE25" s="10">
        <v>33407272762</v>
      </c>
      <c r="AF25" s="10">
        <v>66454943885</v>
      </c>
      <c r="AG25" s="10">
        <v>54349660448</v>
      </c>
      <c r="AH25" s="10">
        <v>25987527167</v>
      </c>
      <c r="AI25" s="10">
        <v>76325073616</v>
      </c>
      <c r="AJ25" s="10">
        <v>40380632628</v>
      </c>
      <c r="AK25" s="10">
        <v>14232039159</v>
      </c>
      <c r="AL25" s="197">
        <v>2049468341311</v>
      </c>
    </row>
    <row r="26" spans="1:38" s="6" customFormat="1" ht="14.4" x14ac:dyDescent="0.3">
      <c r="A26" s="52" t="s">
        <v>25</v>
      </c>
      <c r="B26" s="6" t="s">
        <v>1312</v>
      </c>
      <c r="C26" s="10">
        <v>10770570745</v>
      </c>
      <c r="D26" s="10">
        <v>7347225051</v>
      </c>
      <c r="E26" s="10">
        <v>3756570587</v>
      </c>
      <c r="F26" s="10">
        <v>1649087200</v>
      </c>
      <c r="G26" s="10">
        <v>16333838565</v>
      </c>
      <c r="H26" s="10">
        <v>27783097912</v>
      </c>
      <c r="I26" s="10">
        <v>3174424221</v>
      </c>
      <c r="J26" s="10">
        <v>3159444722</v>
      </c>
      <c r="K26" s="10">
        <v>4376217641</v>
      </c>
      <c r="L26" s="10">
        <v>13680467786</v>
      </c>
      <c r="M26" s="10">
        <v>7001318986</v>
      </c>
      <c r="N26" s="10">
        <v>8817352739</v>
      </c>
      <c r="O26" s="10">
        <v>9861140400</v>
      </c>
      <c r="P26" s="10">
        <v>5248444776</v>
      </c>
      <c r="Q26" s="10">
        <v>4863306482</v>
      </c>
      <c r="R26" s="10">
        <v>6466242470</v>
      </c>
      <c r="S26" s="10">
        <v>2226989671</v>
      </c>
      <c r="T26" s="10">
        <v>8119575229</v>
      </c>
      <c r="U26" s="10">
        <v>0</v>
      </c>
      <c r="V26" s="10">
        <v>16687930718</v>
      </c>
      <c r="W26" s="10">
        <v>6303774389</v>
      </c>
      <c r="X26" s="10">
        <v>3632841566</v>
      </c>
      <c r="Y26" s="10">
        <v>15407866536</v>
      </c>
      <c r="Z26" s="10">
        <v>1716331474</v>
      </c>
      <c r="AA26" s="10">
        <v>38489498418</v>
      </c>
      <c r="AB26" s="10">
        <v>12121177784</v>
      </c>
      <c r="AC26" s="10">
        <v>69572945695</v>
      </c>
      <c r="AD26" s="10">
        <v>12256135366</v>
      </c>
      <c r="AE26" s="10">
        <v>14007177993</v>
      </c>
      <c r="AF26" s="10">
        <v>17788463088</v>
      </c>
      <c r="AG26" s="10">
        <v>6774635397</v>
      </c>
      <c r="AH26" s="10">
        <v>3497983424</v>
      </c>
      <c r="AI26" s="10">
        <v>7401130177</v>
      </c>
      <c r="AJ26" s="10">
        <v>6000068172</v>
      </c>
      <c r="AK26" s="10">
        <v>600151122</v>
      </c>
      <c r="AL26" s="197">
        <v>376893426502</v>
      </c>
    </row>
    <row r="27" spans="1:38" s="6" customFormat="1" ht="14.4" x14ac:dyDescent="0.3">
      <c r="A27" s="52" t="s">
        <v>26</v>
      </c>
      <c r="B27" s="6" t="s">
        <v>1351</v>
      </c>
      <c r="C27" s="10">
        <v>3849643283</v>
      </c>
      <c r="D27" s="10">
        <v>67241061</v>
      </c>
      <c r="E27" s="10">
        <v>7223588</v>
      </c>
      <c r="F27" s="10">
        <v>359930898</v>
      </c>
      <c r="G27" s="10">
        <v>2283545603</v>
      </c>
      <c r="H27" s="10">
        <v>8912896905</v>
      </c>
      <c r="I27" s="10">
        <v>2080682475</v>
      </c>
      <c r="J27" s="10">
        <v>195991034</v>
      </c>
      <c r="K27" s="10">
        <v>851837120</v>
      </c>
      <c r="L27" s="10">
        <v>10450163971</v>
      </c>
      <c r="M27" s="10">
        <v>15258488412</v>
      </c>
      <c r="N27" s="10">
        <v>3015644549</v>
      </c>
      <c r="O27" s="10">
        <v>3371550776</v>
      </c>
      <c r="P27" s="10">
        <v>87380144</v>
      </c>
      <c r="Q27" s="10">
        <v>98656268</v>
      </c>
      <c r="R27" s="10">
        <v>2309062825</v>
      </c>
      <c r="S27" s="10">
        <v>47175512</v>
      </c>
      <c r="T27" s="10">
        <v>8903634250</v>
      </c>
      <c r="U27" s="10">
        <v>0</v>
      </c>
      <c r="V27" s="10">
        <v>9395600385</v>
      </c>
      <c r="W27" s="10">
        <v>1067427905</v>
      </c>
      <c r="X27" s="10">
        <v>410046417</v>
      </c>
      <c r="Y27" s="10">
        <v>1648390223</v>
      </c>
      <c r="Z27" s="10">
        <v>2773153750</v>
      </c>
      <c r="AA27" s="10">
        <v>58943735841</v>
      </c>
      <c r="AB27" s="10">
        <v>8658780344</v>
      </c>
      <c r="AC27" s="10">
        <v>16136490675</v>
      </c>
      <c r="AD27" s="10">
        <v>6060886270</v>
      </c>
      <c r="AE27" s="10">
        <v>627009277</v>
      </c>
      <c r="AF27" s="10">
        <v>4775810035</v>
      </c>
      <c r="AG27" s="10">
        <v>3381511529</v>
      </c>
      <c r="AH27" s="10">
        <v>4289856003</v>
      </c>
      <c r="AI27" s="10">
        <v>6603587</v>
      </c>
      <c r="AJ27" s="10">
        <v>3142289963</v>
      </c>
      <c r="AK27" s="10">
        <v>1775305439</v>
      </c>
      <c r="AL27" s="197">
        <v>185243646317</v>
      </c>
    </row>
    <row r="28" spans="1:38" s="6" customFormat="1" ht="18.75" customHeight="1" x14ac:dyDescent="0.3">
      <c r="A28" s="83"/>
      <c r="B28" s="17" t="s">
        <v>80</v>
      </c>
      <c r="C28" s="19">
        <v>60678208219</v>
      </c>
      <c r="D28" s="19">
        <v>41592029970</v>
      </c>
      <c r="E28" s="19">
        <v>30872084109</v>
      </c>
      <c r="F28" s="19">
        <v>10091645257</v>
      </c>
      <c r="G28" s="19">
        <v>88412407698</v>
      </c>
      <c r="H28" s="19">
        <v>238511788517</v>
      </c>
      <c r="I28" s="19">
        <v>36422536413</v>
      </c>
      <c r="J28" s="19">
        <v>10773652315</v>
      </c>
      <c r="K28" s="19">
        <v>27256305768</v>
      </c>
      <c r="L28" s="19">
        <v>184813035405</v>
      </c>
      <c r="M28" s="19">
        <v>185849200478</v>
      </c>
      <c r="N28" s="19">
        <v>79570209739</v>
      </c>
      <c r="O28" s="19">
        <v>88928140436</v>
      </c>
      <c r="P28" s="19">
        <v>37988770073</v>
      </c>
      <c r="Q28" s="19">
        <v>18195787501</v>
      </c>
      <c r="R28" s="19">
        <v>51344578789</v>
      </c>
      <c r="S28" s="19">
        <v>6070749763</v>
      </c>
      <c r="T28" s="19">
        <v>158520421411</v>
      </c>
      <c r="U28" s="19">
        <v>0</v>
      </c>
      <c r="V28" s="19">
        <v>228824953433</v>
      </c>
      <c r="W28" s="19">
        <v>34992560864</v>
      </c>
      <c r="X28" s="19">
        <v>20402431521</v>
      </c>
      <c r="Y28" s="19">
        <v>67006539423</v>
      </c>
      <c r="Z28" s="19">
        <v>24019116583</v>
      </c>
      <c r="AA28" s="19">
        <v>536419527919</v>
      </c>
      <c r="AB28" s="19">
        <v>84318937871</v>
      </c>
      <c r="AC28" s="19">
        <v>475653457108</v>
      </c>
      <c r="AD28" s="19">
        <v>174262965355</v>
      </c>
      <c r="AE28" s="19">
        <v>63693733014</v>
      </c>
      <c r="AF28" s="19">
        <v>128269308057</v>
      </c>
      <c r="AG28" s="19">
        <v>93431309308</v>
      </c>
      <c r="AH28" s="19">
        <v>43576264242</v>
      </c>
      <c r="AI28" s="19">
        <v>107579245911</v>
      </c>
      <c r="AJ28" s="19">
        <v>62438630575</v>
      </c>
      <c r="AK28" s="19">
        <v>20079312182</v>
      </c>
      <c r="AL28" s="199">
        <v>3520859845227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8000000000</v>
      </c>
      <c r="G29" s="10">
        <v>56076000000</v>
      </c>
      <c r="H29" s="10">
        <v>76451084745</v>
      </c>
      <c r="I29" s="10">
        <v>30000000000</v>
      </c>
      <c r="J29" s="10">
        <v>19000000000</v>
      </c>
      <c r="K29" s="10">
        <v>24444537112</v>
      </c>
      <c r="L29" s="10">
        <v>183000000000</v>
      </c>
      <c r="M29" s="10">
        <v>57155000000</v>
      </c>
      <c r="N29" s="10">
        <v>50899700000</v>
      </c>
      <c r="O29" s="10">
        <v>26900000000</v>
      </c>
      <c r="P29" s="10">
        <v>11172000000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0</v>
      </c>
      <c r="V29" s="10">
        <v>60000000000</v>
      </c>
      <c r="W29" s="10">
        <v>13000000000</v>
      </c>
      <c r="X29" s="10">
        <v>10400000000</v>
      </c>
      <c r="Y29" s="10">
        <v>31137255074</v>
      </c>
      <c r="Z29" s="10">
        <v>15000000000</v>
      </c>
      <c r="AA29" s="10">
        <v>99999400000</v>
      </c>
      <c r="AB29" s="10">
        <v>53293900000</v>
      </c>
      <c r="AC29" s="10">
        <v>124392913000</v>
      </c>
      <c r="AD29" s="10">
        <v>84085000000</v>
      </c>
      <c r="AE29" s="10">
        <v>43160000000</v>
      </c>
      <c r="AF29" s="10">
        <v>82000000000</v>
      </c>
      <c r="AG29" s="10">
        <v>14175000000</v>
      </c>
      <c r="AH29" s="10">
        <v>62719800000</v>
      </c>
      <c r="AI29" s="10">
        <v>25407200000</v>
      </c>
      <c r="AJ29" s="10">
        <v>59580800000</v>
      </c>
      <c r="AK29" s="10">
        <v>22897000000</v>
      </c>
      <c r="AL29" s="197">
        <v>1460296080763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8733214703</v>
      </c>
      <c r="N30" s="10">
        <v>26889</v>
      </c>
      <c r="O30" s="10">
        <v>2729071369</v>
      </c>
      <c r="P30" s="10">
        <v>1775381246</v>
      </c>
      <c r="Q30" s="10">
        <v>0</v>
      </c>
      <c r="R30" s="10">
        <v>60000</v>
      </c>
      <c r="S30" s="10">
        <v>95000000</v>
      </c>
      <c r="T30" s="10">
        <v>0</v>
      </c>
      <c r="U30" s="10">
        <v>0</v>
      </c>
      <c r="V30" s="10">
        <v>0</v>
      </c>
      <c r="W30" s="10">
        <v>0</v>
      </c>
      <c r="X30" s="10">
        <v>48252364436</v>
      </c>
      <c r="Y30" s="10">
        <v>0</v>
      </c>
      <c r="Z30" s="10">
        <v>271209</v>
      </c>
      <c r="AA30" s="10">
        <v>19074908832</v>
      </c>
      <c r="AB30" s="10">
        <v>48804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7981039928</v>
      </c>
      <c r="AI30" s="10">
        <v>154136000</v>
      </c>
      <c r="AJ30" s="10">
        <v>0</v>
      </c>
      <c r="AK30" s="10">
        <v>233787</v>
      </c>
      <c r="AL30" s="197">
        <v>230318512981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23276100984</v>
      </c>
      <c r="I31" s="10">
        <v>11556210083</v>
      </c>
      <c r="J31" s="10">
        <v>3612470029</v>
      </c>
      <c r="K31" s="10">
        <v>2054996437</v>
      </c>
      <c r="L31" s="10">
        <v>54709047130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3487310019</v>
      </c>
      <c r="S31" s="10">
        <v>1509419855</v>
      </c>
      <c r="T31" s="10">
        <v>8568225894</v>
      </c>
      <c r="U31" s="10">
        <v>0</v>
      </c>
      <c r="V31" s="10">
        <v>15553974602</v>
      </c>
      <c r="W31" s="10">
        <v>9490252100</v>
      </c>
      <c r="X31" s="10">
        <v>2207658580</v>
      </c>
      <c r="Y31" s="10">
        <v>6125096147</v>
      </c>
      <c r="Z31" s="10">
        <v>2569641645</v>
      </c>
      <c r="AA31" s="10">
        <v>25026471527</v>
      </c>
      <c r="AB31" s="10">
        <v>11346709466</v>
      </c>
      <c r="AC31" s="10">
        <v>180287010402</v>
      </c>
      <c r="AD31" s="10">
        <v>9492522833</v>
      </c>
      <c r="AE31" s="10">
        <v>8046558186</v>
      </c>
      <c r="AF31" s="10">
        <v>3425292115</v>
      </c>
      <c r="AG31" s="10">
        <v>4020498762</v>
      </c>
      <c r="AH31" s="10">
        <v>3598917278</v>
      </c>
      <c r="AI31" s="10">
        <v>84274334894</v>
      </c>
      <c r="AJ31" s="10">
        <v>3794573897</v>
      </c>
      <c r="AK31" s="10">
        <v>836696515</v>
      </c>
      <c r="AL31" s="197">
        <v>546919680463</v>
      </c>
    </row>
    <row r="32" spans="1:38" s="6" customFormat="1" ht="14.4" x14ac:dyDescent="0.3">
      <c r="A32" s="52" t="s">
        <v>30</v>
      </c>
      <c r="B32" s="6" t="s">
        <v>1355</v>
      </c>
      <c r="C32" s="10">
        <v>-4200828598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680805517</v>
      </c>
      <c r="L32" s="10">
        <v>1402594538</v>
      </c>
      <c r="M32" s="10">
        <v>0</v>
      </c>
      <c r="N32" s="10">
        <v>-27896837430</v>
      </c>
      <c r="O32" s="10">
        <v>-13402280526</v>
      </c>
      <c r="P32" s="10">
        <v>0</v>
      </c>
      <c r="Q32" s="10">
        <v>0</v>
      </c>
      <c r="R32" s="10">
        <v>-2714569954</v>
      </c>
      <c r="S32" s="10">
        <v>165368885</v>
      </c>
      <c r="T32" s="10">
        <v>13195370130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153241</v>
      </c>
      <c r="AK32" s="10">
        <v>0</v>
      </c>
      <c r="AL32" s="197">
        <v>-32770224197</v>
      </c>
    </row>
    <row r="33" spans="1:39" s="6" customFormat="1" ht="14.4" x14ac:dyDescent="0.3">
      <c r="A33" s="100"/>
      <c r="B33" s="6" t="s">
        <v>114</v>
      </c>
      <c r="C33" s="50">
        <v>-647968475</v>
      </c>
      <c r="D33" s="50">
        <v>-1056389475</v>
      </c>
      <c r="E33" s="50">
        <v>2676024333</v>
      </c>
      <c r="F33" s="50">
        <v>1084842890</v>
      </c>
      <c r="G33" s="50">
        <v>8929572218</v>
      </c>
      <c r="H33" s="50">
        <v>4947001086</v>
      </c>
      <c r="I33" s="50">
        <v>2113806012</v>
      </c>
      <c r="J33" s="50">
        <v>4198436449</v>
      </c>
      <c r="K33" s="50">
        <v>2748195247</v>
      </c>
      <c r="L33" s="50">
        <v>49227644378</v>
      </c>
      <c r="M33" s="50">
        <v>4379091040</v>
      </c>
      <c r="N33" s="50">
        <v>483544723</v>
      </c>
      <c r="O33" s="50">
        <v>-4376763918</v>
      </c>
      <c r="P33" s="50">
        <v>-516093070</v>
      </c>
      <c r="Q33" s="50">
        <v>2601125186</v>
      </c>
      <c r="R33" s="50">
        <v>876121983</v>
      </c>
      <c r="S33" s="50">
        <v>304597907</v>
      </c>
      <c r="T33" s="50">
        <v>4863807188</v>
      </c>
      <c r="U33" s="10">
        <v>0</v>
      </c>
      <c r="V33" s="50">
        <v>12915186979</v>
      </c>
      <c r="W33" s="50">
        <v>-1606410313</v>
      </c>
      <c r="X33" s="50">
        <v>664294397</v>
      </c>
      <c r="Y33" s="50">
        <v>-1987124462</v>
      </c>
      <c r="Z33" s="50">
        <v>1567516000</v>
      </c>
      <c r="AA33" s="50">
        <v>18673383276</v>
      </c>
      <c r="AB33" s="50">
        <v>7205328091</v>
      </c>
      <c r="AC33" s="50">
        <v>37969614855</v>
      </c>
      <c r="AD33" s="50">
        <v>5127900814</v>
      </c>
      <c r="AE33" s="50">
        <v>6053747820</v>
      </c>
      <c r="AF33" s="50">
        <v>6048755110</v>
      </c>
      <c r="AG33" s="50">
        <v>7812174311</v>
      </c>
      <c r="AH33" s="50">
        <v>8541429867</v>
      </c>
      <c r="AI33" s="50">
        <v>52004832886</v>
      </c>
      <c r="AJ33" s="50">
        <v>24852810916</v>
      </c>
      <c r="AK33" s="50">
        <v>14097048183</v>
      </c>
      <c r="AL33" s="200">
        <v>282777084432</v>
      </c>
    </row>
    <row r="34" spans="1:39" s="6" customFormat="1" ht="18.75" customHeight="1" x14ac:dyDescent="0.3">
      <c r="A34" s="83"/>
      <c r="B34" s="17" t="s">
        <v>82</v>
      </c>
      <c r="C34" s="19">
        <v>16192508477</v>
      </c>
      <c r="D34" s="19">
        <v>38112823518</v>
      </c>
      <c r="E34" s="19">
        <v>23839365413</v>
      </c>
      <c r="F34" s="19">
        <v>11526379390</v>
      </c>
      <c r="G34" s="19">
        <v>76889064362</v>
      </c>
      <c r="H34" s="19">
        <v>104674186815</v>
      </c>
      <c r="I34" s="19">
        <v>43670016095</v>
      </c>
      <c r="J34" s="19">
        <v>26810906478</v>
      </c>
      <c r="K34" s="19">
        <v>29928534313</v>
      </c>
      <c r="L34" s="19">
        <v>423339286046</v>
      </c>
      <c r="M34" s="19">
        <v>74484376975</v>
      </c>
      <c r="N34" s="19">
        <v>24657807782</v>
      </c>
      <c r="O34" s="19">
        <v>17030225798</v>
      </c>
      <c r="P34" s="19">
        <v>17730021849</v>
      </c>
      <c r="Q34" s="19">
        <v>19398322163</v>
      </c>
      <c r="R34" s="19">
        <v>29621222048</v>
      </c>
      <c r="S34" s="19">
        <v>6864386647</v>
      </c>
      <c r="T34" s="19">
        <v>49627403212</v>
      </c>
      <c r="U34" s="19">
        <v>0</v>
      </c>
      <c r="V34" s="19">
        <v>88469161581</v>
      </c>
      <c r="W34" s="19">
        <v>20883841787</v>
      </c>
      <c r="X34" s="19">
        <v>61524317413</v>
      </c>
      <c r="Y34" s="19">
        <v>35275226759</v>
      </c>
      <c r="Z34" s="19">
        <v>19137428854</v>
      </c>
      <c r="AA34" s="19">
        <v>162774163635</v>
      </c>
      <c r="AB34" s="19">
        <v>71845986361</v>
      </c>
      <c r="AC34" s="19">
        <v>342649538257</v>
      </c>
      <c r="AD34" s="19">
        <v>98705423647</v>
      </c>
      <c r="AE34" s="19">
        <v>59060306006</v>
      </c>
      <c r="AF34" s="19">
        <v>91581335893</v>
      </c>
      <c r="AG34" s="19">
        <v>30496559476</v>
      </c>
      <c r="AH34" s="19">
        <v>82841187073</v>
      </c>
      <c r="AI34" s="19">
        <v>161840503780</v>
      </c>
      <c r="AJ34" s="19">
        <v>88228338054</v>
      </c>
      <c r="AK34" s="19">
        <v>37830978485</v>
      </c>
      <c r="AL34" s="199">
        <v>2487541134442</v>
      </c>
      <c r="AM34" s="231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L36" s="201"/>
    </row>
    <row r="37" spans="1:39" x14ac:dyDescent="0.3">
      <c r="AL37" s="234"/>
    </row>
    <row r="38" spans="1:39" x14ac:dyDescent="0.3">
      <c r="W38" s="228"/>
      <c r="AL38" s="201"/>
    </row>
    <row r="39" spans="1:39" x14ac:dyDescent="0.3">
      <c r="W39" s="228"/>
      <c r="AL39" s="201"/>
    </row>
    <row r="40" spans="1:39" x14ac:dyDescent="0.3">
      <c r="AL40" s="201"/>
    </row>
    <row r="41" spans="1:39" x14ac:dyDescent="0.3">
      <c r="AL41" s="234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565"/>
  <sheetViews>
    <sheetView showGridLines="0" zoomScale="85" zoomScaleNormal="85" zoomScalePageLayoutView="55" workbookViewId="0">
      <pane xSplit="2" ySplit="6" topLeftCell="AG51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39" width="15.6640625" style="1" bestFit="1" customWidth="1" collapsed="1"/>
    <col min="40" max="40" width="11.44140625" style="1" collapsed="1"/>
    <col min="41" max="41" width="14.6640625" style="1" bestFit="1" customWidth="1" collapsed="1"/>
    <col min="42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53" t="s">
        <v>141</v>
      </c>
      <c r="D2" s="253"/>
      <c r="E2" s="253"/>
      <c r="F2" s="253"/>
      <c r="G2" s="253"/>
      <c r="H2" s="253"/>
      <c r="I2" s="253" t="s">
        <v>141</v>
      </c>
      <c r="J2" s="253"/>
      <c r="K2" s="253"/>
      <c r="L2" s="253"/>
      <c r="M2" s="253"/>
      <c r="N2" s="253"/>
      <c r="O2" s="253" t="s">
        <v>141</v>
      </c>
      <c r="P2" s="253"/>
      <c r="Q2" s="253"/>
      <c r="R2" s="253"/>
      <c r="S2" s="253"/>
      <c r="T2" s="253"/>
      <c r="U2" s="253" t="s">
        <v>141</v>
      </c>
      <c r="V2" s="253"/>
      <c r="W2" s="253"/>
      <c r="X2" s="253"/>
      <c r="Y2" s="253"/>
      <c r="Z2" s="253"/>
      <c r="AA2" s="253" t="s">
        <v>141</v>
      </c>
      <c r="AB2" s="253"/>
      <c r="AC2" s="253"/>
      <c r="AD2" s="253"/>
      <c r="AE2" s="253"/>
      <c r="AF2" s="253"/>
      <c r="AG2" s="253" t="s">
        <v>141</v>
      </c>
      <c r="AH2" s="253"/>
      <c r="AI2" s="253"/>
      <c r="AJ2" s="253"/>
      <c r="AK2" s="253"/>
      <c r="AL2" s="253"/>
    </row>
    <row r="3" spans="1:38" s="7" customFormat="1" ht="18" x14ac:dyDescent="0.3">
      <c r="B3" s="70"/>
      <c r="C3" s="254" t="str">
        <f>PROPER(CARATULA!$A$19)</f>
        <v>Periodo Julio 2023 - Febrero 2024</v>
      </c>
      <c r="D3" s="254"/>
      <c r="E3" s="254"/>
      <c r="F3" s="254"/>
      <c r="G3" s="254"/>
      <c r="H3" s="254"/>
      <c r="I3" s="254" t="str">
        <f>$C$3</f>
        <v>Periodo Julio 2023 - Febrero 2024</v>
      </c>
      <c r="J3" s="254"/>
      <c r="K3" s="254"/>
      <c r="L3" s="254"/>
      <c r="M3" s="254"/>
      <c r="N3" s="254"/>
      <c r="O3" s="254" t="str">
        <f>$C$3</f>
        <v>Periodo Julio 2023 - Febrero 2024</v>
      </c>
      <c r="P3" s="254"/>
      <c r="Q3" s="254"/>
      <c r="R3" s="254"/>
      <c r="S3" s="254"/>
      <c r="T3" s="254"/>
      <c r="U3" s="254" t="str">
        <f>$C$3</f>
        <v>Periodo Julio 2023 - Febrero 2024</v>
      </c>
      <c r="V3" s="254"/>
      <c r="W3" s="254"/>
      <c r="X3" s="254"/>
      <c r="Y3" s="254"/>
      <c r="Z3" s="254"/>
      <c r="AA3" s="254" t="str">
        <f>$C$3</f>
        <v>Periodo Julio 2023 - Febrero 2024</v>
      </c>
      <c r="AB3" s="254"/>
      <c r="AC3" s="254"/>
      <c r="AD3" s="254"/>
      <c r="AE3" s="254"/>
      <c r="AF3" s="254"/>
      <c r="AG3" s="254" t="str">
        <f>$C$3</f>
        <v>Periodo Julio 2023 - Febrero 2024</v>
      </c>
      <c r="AH3" s="254"/>
      <c r="AI3" s="254"/>
      <c r="AJ3" s="254"/>
      <c r="AK3" s="254"/>
      <c r="AL3" s="254"/>
    </row>
    <row r="4" spans="1:38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2" t="s">
        <v>31</v>
      </c>
      <c r="B7" s="5" t="s">
        <v>83</v>
      </c>
      <c r="C7" s="10">
        <v>37291144347</v>
      </c>
      <c r="D7" s="10">
        <v>55564729663</v>
      </c>
      <c r="E7" s="10">
        <v>21557514405</v>
      </c>
      <c r="F7" s="10">
        <v>7289391119</v>
      </c>
      <c r="G7" s="10">
        <v>55354863994</v>
      </c>
      <c r="H7" s="10">
        <v>169377173876</v>
      </c>
      <c r="I7" s="10">
        <v>25857536373</v>
      </c>
      <c r="J7" s="10">
        <v>6712191854</v>
      </c>
      <c r="K7" s="10">
        <v>27189044342</v>
      </c>
      <c r="L7" s="10">
        <v>130401942410</v>
      </c>
      <c r="M7" s="10">
        <v>110788765921</v>
      </c>
      <c r="N7" s="10">
        <v>55856499060</v>
      </c>
      <c r="O7" s="10">
        <v>53929736868</v>
      </c>
      <c r="P7" s="10">
        <v>27616205747</v>
      </c>
      <c r="Q7" s="10">
        <v>11930335743</v>
      </c>
      <c r="R7" s="10">
        <v>36630378546</v>
      </c>
      <c r="S7" s="10">
        <v>4411600989</v>
      </c>
      <c r="T7" s="10">
        <v>93129271843</v>
      </c>
      <c r="U7" s="10">
        <v>0</v>
      </c>
      <c r="V7" s="10">
        <v>174459675630</v>
      </c>
      <c r="W7" s="10">
        <v>25007753631</v>
      </c>
      <c r="X7" s="10">
        <v>10520375611</v>
      </c>
      <c r="Y7" s="10">
        <v>45010162258</v>
      </c>
      <c r="Z7" s="10">
        <v>13784198779</v>
      </c>
      <c r="AA7" s="10">
        <v>289036711327</v>
      </c>
      <c r="AB7" s="10">
        <v>53230016159</v>
      </c>
      <c r="AC7" s="10">
        <v>359314963289</v>
      </c>
      <c r="AD7" s="10">
        <v>147680686635</v>
      </c>
      <c r="AE7" s="10">
        <v>49724707834</v>
      </c>
      <c r="AF7" s="10">
        <v>98444598794</v>
      </c>
      <c r="AG7" s="10">
        <v>130220395426</v>
      </c>
      <c r="AH7" s="10">
        <v>31427639179</v>
      </c>
      <c r="AI7" s="10">
        <v>101013176461</v>
      </c>
      <c r="AJ7" s="10">
        <v>54559501191</v>
      </c>
      <c r="AK7" s="10">
        <v>24074733504</v>
      </c>
      <c r="AL7" s="197">
        <v>2538397622808</v>
      </c>
    </row>
    <row r="8" spans="1:38" s="6" customFormat="1" ht="14.4" x14ac:dyDescent="0.3">
      <c r="A8" s="52" t="s">
        <v>32</v>
      </c>
      <c r="B8" s="5" t="s">
        <v>84</v>
      </c>
      <c r="C8" s="10">
        <v>990170519</v>
      </c>
      <c r="D8" s="10">
        <v>161192928</v>
      </c>
      <c r="E8" s="10">
        <v>203903895</v>
      </c>
      <c r="F8" s="10">
        <v>8186752</v>
      </c>
      <c r="G8" s="10">
        <v>292530610</v>
      </c>
      <c r="H8" s="10">
        <v>476930854</v>
      </c>
      <c r="I8" s="10">
        <v>1014061477</v>
      </c>
      <c r="J8" s="10">
        <v>119853465</v>
      </c>
      <c r="K8" s="10">
        <v>43040475</v>
      </c>
      <c r="L8" s="10">
        <v>1279177905</v>
      </c>
      <c r="M8" s="10">
        <v>597926576</v>
      </c>
      <c r="N8" s="10">
        <v>331833707</v>
      </c>
      <c r="O8" s="10">
        <v>320368700</v>
      </c>
      <c r="P8" s="10">
        <v>318825369</v>
      </c>
      <c r="Q8" s="10">
        <v>292349076</v>
      </c>
      <c r="R8" s="10">
        <v>54400947</v>
      </c>
      <c r="S8" s="10">
        <v>34939784</v>
      </c>
      <c r="T8" s="10">
        <v>6170321</v>
      </c>
      <c r="U8" s="10">
        <v>0</v>
      </c>
      <c r="V8" s="10">
        <v>1041868697</v>
      </c>
      <c r="W8" s="10">
        <v>132560846</v>
      </c>
      <c r="X8" s="10">
        <v>59843562</v>
      </c>
      <c r="Y8" s="10">
        <v>341021852</v>
      </c>
      <c r="Z8" s="10">
        <v>112344611</v>
      </c>
      <c r="AA8" s="10">
        <v>5675620741</v>
      </c>
      <c r="AB8" s="10">
        <v>287552800</v>
      </c>
      <c r="AC8" s="10">
        <v>0</v>
      </c>
      <c r="AD8" s="10">
        <v>1859337645</v>
      </c>
      <c r="AE8" s="10">
        <v>847876462</v>
      </c>
      <c r="AF8" s="10">
        <v>83830622</v>
      </c>
      <c r="AG8" s="10">
        <v>341835764</v>
      </c>
      <c r="AH8" s="10">
        <v>458193892</v>
      </c>
      <c r="AI8" s="10">
        <v>0</v>
      </c>
      <c r="AJ8" s="10">
        <v>0</v>
      </c>
      <c r="AK8" s="10">
        <v>0</v>
      </c>
      <c r="AL8" s="197">
        <v>17787750854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3587729492</v>
      </c>
      <c r="I10" s="10">
        <v>0</v>
      </c>
      <c r="J10" s="10">
        <v>0</v>
      </c>
      <c r="K10" s="10">
        <v>0</v>
      </c>
      <c r="L10" s="10">
        <v>26051664850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496250549</v>
      </c>
      <c r="S10" s="10">
        <v>0</v>
      </c>
      <c r="T10" s="10">
        <v>694060429</v>
      </c>
      <c r="U10" s="10">
        <v>0</v>
      </c>
      <c r="V10" s="10">
        <v>212210850</v>
      </c>
      <c r="W10" s="10">
        <v>0</v>
      </c>
      <c r="X10" s="10">
        <v>0</v>
      </c>
      <c r="Y10" s="10">
        <v>3773460583</v>
      </c>
      <c r="Z10" s="10">
        <v>0</v>
      </c>
      <c r="AA10" s="10">
        <v>50586328465</v>
      </c>
      <c r="AB10" s="10">
        <v>0</v>
      </c>
      <c r="AC10" s="10">
        <v>4030783291</v>
      </c>
      <c r="AD10" s="10">
        <v>0</v>
      </c>
      <c r="AE10" s="10">
        <v>0</v>
      </c>
      <c r="AF10" s="10">
        <v>0</v>
      </c>
      <c r="AG10" s="10">
        <v>0</v>
      </c>
      <c r="AH10" s="10">
        <v>19877115160</v>
      </c>
      <c r="AI10" s="10">
        <v>21719104625</v>
      </c>
      <c r="AJ10" s="10">
        <v>0</v>
      </c>
      <c r="AK10" s="10">
        <v>0</v>
      </c>
      <c r="AL10" s="197">
        <v>131028708294</v>
      </c>
    </row>
    <row r="11" spans="1:38" s="6" customFormat="1" ht="14.4" x14ac:dyDescent="0.3">
      <c r="A11" s="89"/>
      <c r="B11" s="90" t="s">
        <v>128</v>
      </c>
      <c r="C11" s="91">
        <v>38281314866</v>
      </c>
      <c r="D11" s="91">
        <v>55725922591</v>
      </c>
      <c r="E11" s="91">
        <v>21761418300</v>
      </c>
      <c r="F11" s="91">
        <v>7297577871</v>
      </c>
      <c r="G11" s="91">
        <v>55647394604</v>
      </c>
      <c r="H11" s="91">
        <v>173441834222</v>
      </c>
      <c r="I11" s="91">
        <v>26871597850</v>
      </c>
      <c r="J11" s="91">
        <v>6832045319</v>
      </c>
      <c r="K11" s="91">
        <v>27232084817</v>
      </c>
      <c r="L11" s="91">
        <v>157732785165</v>
      </c>
      <c r="M11" s="91">
        <v>111386692497</v>
      </c>
      <c r="N11" s="91">
        <v>56188332767</v>
      </c>
      <c r="O11" s="91">
        <v>54250105568</v>
      </c>
      <c r="P11" s="91">
        <v>27935031116</v>
      </c>
      <c r="Q11" s="91">
        <v>12222684819</v>
      </c>
      <c r="R11" s="91">
        <v>37181030042</v>
      </c>
      <c r="S11" s="91">
        <v>4446540773</v>
      </c>
      <c r="T11" s="91">
        <v>93829502593</v>
      </c>
      <c r="U11" s="91">
        <v>0</v>
      </c>
      <c r="V11" s="91">
        <v>175713755177</v>
      </c>
      <c r="W11" s="91">
        <v>25140314477</v>
      </c>
      <c r="X11" s="91">
        <v>10580219173</v>
      </c>
      <c r="Y11" s="91">
        <v>49124644693</v>
      </c>
      <c r="Z11" s="91">
        <v>13896543390</v>
      </c>
      <c r="AA11" s="91">
        <v>345298660533</v>
      </c>
      <c r="AB11" s="91">
        <v>53517568959</v>
      </c>
      <c r="AC11" s="91">
        <v>363345746580</v>
      </c>
      <c r="AD11" s="91">
        <v>149540024280</v>
      </c>
      <c r="AE11" s="91">
        <v>50572584296</v>
      </c>
      <c r="AF11" s="91">
        <v>98528429416</v>
      </c>
      <c r="AG11" s="91">
        <v>130562231190</v>
      </c>
      <c r="AH11" s="91">
        <v>51762948231</v>
      </c>
      <c r="AI11" s="91">
        <v>122732281086</v>
      </c>
      <c r="AJ11" s="91">
        <v>54559501191</v>
      </c>
      <c r="AK11" s="91">
        <v>24074733504</v>
      </c>
      <c r="AL11" s="210">
        <v>2687214081956</v>
      </c>
    </row>
    <row r="12" spans="1:38" s="6" customFormat="1" ht="14.4" x14ac:dyDescent="0.3">
      <c r="A12" s="54" t="s">
        <v>49</v>
      </c>
      <c r="B12" s="6" t="s">
        <v>87</v>
      </c>
      <c r="C12" s="10">
        <v>418257168</v>
      </c>
      <c r="D12" s="10">
        <v>171738663</v>
      </c>
      <c r="E12" s="10">
        <v>216802274</v>
      </c>
      <c r="F12" s="10">
        <v>33101718</v>
      </c>
      <c r="G12" s="10">
        <v>1703587342</v>
      </c>
      <c r="H12" s="10">
        <v>2099020804</v>
      </c>
      <c r="I12" s="10">
        <v>359304316</v>
      </c>
      <c r="J12" s="10">
        <v>57794270</v>
      </c>
      <c r="K12" s="10">
        <v>1602884</v>
      </c>
      <c r="L12" s="10">
        <v>550569650</v>
      </c>
      <c r="M12" s="10">
        <v>426653219</v>
      </c>
      <c r="N12" s="10">
        <v>1122584515</v>
      </c>
      <c r="O12" s="10">
        <v>174474971</v>
      </c>
      <c r="P12" s="10">
        <v>178567880</v>
      </c>
      <c r="Q12" s="10">
        <v>525360823</v>
      </c>
      <c r="R12" s="10">
        <v>32945622</v>
      </c>
      <c r="S12" s="10">
        <v>10654204</v>
      </c>
      <c r="T12" s="10">
        <v>0</v>
      </c>
      <c r="U12" s="10">
        <v>0</v>
      </c>
      <c r="V12" s="10">
        <v>114696187</v>
      </c>
      <c r="W12" s="10">
        <v>240584974</v>
      </c>
      <c r="X12" s="10">
        <v>165126376</v>
      </c>
      <c r="Y12" s="10">
        <v>159764592</v>
      </c>
      <c r="Z12" s="10">
        <v>5565583675</v>
      </c>
      <c r="AA12" s="10">
        <v>1276164756</v>
      </c>
      <c r="AB12" s="10">
        <v>494660699</v>
      </c>
      <c r="AC12" s="10">
        <v>0</v>
      </c>
      <c r="AD12" s="10">
        <v>1979710672</v>
      </c>
      <c r="AE12" s="10">
        <v>143339433</v>
      </c>
      <c r="AF12" s="10">
        <v>65120568</v>
      </c>
      <c r="AG12" s="10">
        <v>133449075</v>
      </c>
      <c r="AH12" s="10">
        <v>38531740</v>
      </c>
      <c r="AI12" s="10">
        <v>8428770</v>
      </c>
      <c r="AJ12" s="10">
        <v>0</v>
      </c>
      <c r="AK12" s="10">
        <v>5505551</v>
      </c>
      <c r="AL12" s="197">
        <v>18473687391</v>
      </c>
    </row>
    <row r="13" spans="1:38" s="6" customFormat="1" ht="14.4" x14ac:dyDescent="0.3">
      <c r="A13" s="54" t="s">
        <v>50</v>
      </c>
      <c r="B13" s="6" t="s">
        <v>88</v>
      </c>
      <c r="C13" s="10">
        <v>10692186726</v>
      </c>
      <c r="D13" s="10">
        <v>2633604916</v>
      </c>
      <c r="E13" s="10">
        <v>3546441376</v>
      </c>
      <c r="F13" s="10">
        <v>913983592</v>
      </c>
      <c r="G13" s="10">
        <v>8559043728</v>
      </c>
      <c r="H13" s="10">
        <v>33461131267</v>
      </c>
      <c r="I13" s="10">
        <v>7211179516</v>
      </c>
      <c r="J13" s="10">
        <v>95650914</v>
      </c>
      <c r="K13" s="10">
        <v>7633774733</v>
      </c>
      <c r="L13" s="10">
        <v>59723040301</v>
      </c>
      <c r="M13" s="10">
        <v>77436215286</v>
      </c>
      <c r="N13" s="10">
        <v>17091478464</v>
      </c>
      <c r="O13" s="10">
        <v>21116973277</v>
      </c>
      <c r="P13" s="10">
        <v>974131542</v>
      </c>
      <c r="Q13" s="10">
        <v>114330964</v>
      </c>
      <c r="R13" s="10">
        <v>4094331337</v>
      </c>
      <c r="S13" s="10">
        <v>77173686</v>
      </c>
      <c r="T13" s="10">
        <v>52662242719</v>
      </c>
      <c r="U13" s="10">
        <v>0</v>
      </c>
      <c r="V13" s="10">
        <v>50890027996</v>
      </c>
      <c r="W13" s="10">
        <v>215232072</v>
      </c>
      <c r="X13" s="10">
        <v>840625183</v>
      </c>
      <c r="Y13" s="10">
        <v>1733899494</v>
      </c>
      <c r="Z13" s="10">
        <v>1359051076</v>
      </c>
      <c r="AA13" s="10">
        <v>27780119080</v>
      </c>
      <c r="AB13" s="10">
        <v>23476811617</v>
      </c>
      <c r="AC13" s="10">
        <v>112695359769</v>
      </c>
      <c r="AD13" s="10">
        <v>20537565731</v>
      </c>
      <c r="AE13" s="10">
        <v>5654763279</v>
      </c>
      <c r="AF13" s="10">
        <v>26082165193</v>
      </c>
      <c r="AG13" s="10">
        <v>12793133724</v>
      </c>
      <c r="AH13" s="10">
        <v>12049578848</v>
      </c>
      <c r="AI13" s="10">
        <v>15442167536</v>
      </c>
      <c r="AJ13" s="10">
        <v>13556337249</v>
      </c>
      <c r="AK13" s="10">
        <v>4704298791</v>
      </c>
      <c r="AL13" s="197">
        <v>637848050982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2708996087</v>
      </c>
      <c r="I14" s="10">
        <v>0</v>
      </c>
      <c r="J14" s="10">
        <v>0</v>
      </c>
      <c r="K14" s="10">
        <v>0</v>
      </c>
      <c r="L14" s="10">
        <v>26721991245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227919083</v>
      </c>
      <c r="S14" s="10">
        <v>0</v>
      </c>
      <c r="T14" s="10">
        <v>0</v>
      </c>
      <c r="U14" s="10">
        <v>0</v>
      </c>
      <c r="V14" s="10">
        <v>4619839295</v>
      </c>
      <c r="W14" s="10">
        <v>0</v>
      </c>
      <c r="X14" s="10">
        <v>0</v>
      </c>
      <c r="Y14" s="10">
        <v>2531961157</v>
      </c>
      <c r="Z14" s="10">
        <v>0</v>
      </c>
      <c r="AA14" s="10">
        <v>56011392599</v>
      </c>
      <c r="AB14" s="10">
        <v>0</v>
      </c>
      <c r="AC14" s="10">
        <v>2584785286</v>
      </c>
      <c r="AD14" s="10">
        <v>0</v>
      </c>
      <c r="AE14" s="10">
        <v>0</v>
      </c>
      <c r="AF14" s="10">
        <v>0</v>
      </c>
      <c r="AG14" s="10">
        <v>0</v>
      </c>
      <c r="AH14" s="10">
        <v>19998355868</v>
      </c>
      <c r="AI14" s="10">
        <v>38406294978</v>
      </c>
      <c r="AJ14" s="10">
        <v>0</v>
      </c>
      <c r="AK14" s="10">
        <v>0</v>
      </c>
      <c r="AL14" s="197">
        <v>153811535598</v>
      </c>
    </row>
    <row r="15" spans="1:38" s="6" customFormat="1" ht="14.4" x14ac:dyDescent="0.3">
      <c r="A15" s="92"/>
      <c r="B15" s="90" t="s">
        <v>129</v>
      </c>
      <c r="C15" s="91">
        <v>11110443894</v>
      </c>
      <c r="D15" s="91">
        <v>2805343579</v>
      </c>
      <c r="E15" s="91">
        <v>3763243650</v>
      </c>
      <c r="F15" s="91">
        <v>947085310</v>
      </c>
      <c r="G15" s="91">
        <v>10262631070</v>
      </c>
      <c r="H15" s="91">
        <v>38269148158</v>
      </c>
      <c r="I15" s="91">
        <v>7570483832</v>
      </c>
      <c r="J15" s="91">
        <v>153445184</v>
      </c>
      <c r="K15" s="91">
        <v>7635377617</v>
      </c>
      <c r="L15" s="91">
        <v>86995601196</v>
      </c>
      <c r="M15" s="91">
        <v>77862868505</v>
      </c>
      <c r="N15" s="91">
        <v>18214062979</v>
      </c>
      <c r="O15" s="91">
        <v>21291448248</v>
      </c>
      <c r="P15" s="91">
        <v>1152699422</v>
      </c>
      <c r="Q15" s="91">
        <v>639691787</v>
      </c>
      <c r="R15" s="91">
        <v>4355196042</v>
      </c>
      <c r="S15" s="91">
        <v>87827890</v>
      </c>
      <c r="T15" s="91">
        <v>52662242719</v>
      </c>
      <c r="U15" s="91">
        <v>0</v>
      </c>
      <c r="V15" s="91">
        <v>55624563478</v>
      </c>
      <c r="W15" s="91">
        <v>455817046</v>
      </c>
      <c r="X15" s="91">
        <v>1005751559</v>
      </c>
      <c r="Y15" s="91">
        <v>4425625243</v>
      </c>
      <c r="Z15" s="91">
        <v>6924634751</v>
      </c>
      <c r="AA15" s="91">
        <v>85067676435</v>
      </c>
      <c r="AB15" s="91">
        <v>23971472316</v>
      </c>
      <c r="AC15" s="91">
        <v>115280145055</v>
      </c>
      <c r="AD15" s="91">
        <v>22517276403</v>
      </c>
      <c r="AE15" s="91">
        <v>5798102712</v>
      </c>
      <c r="AF15" s="91">
        <v>26147285761</v>
      </c>
      <c r="AG15" s="91">
        <v>12926582799</v>
      </c>
      <c r="AH15" s="91">
        <v>32086466456</v>
      </c>
      <c r="AI15" s="91">
        <v>53856891284</v>
      </c>
      <c r="AJ15" s="91">
        <v>13556337249</v>
      </c>
      <c r="AK15" s="91">
        <v>4709804342</v>
      </c>
      <c r="AL15" s="210">
        <v>810133273971</v>
      </c>
    </row>
    <row r="16" spans="1:38" s="6" customFormat="1" ht="14.4" x14ac:dyDescent="0.3">
      <c r="A16" s="56"/>
      <c r="B16" s="15" t="s">
        <v>130</v>
      </c>
      <c r="C16" s="12">
        <v>27170870972</v>
      </c>
      <c r="D16" s="12">
        <v>52920579012</v>
      </c>
      <c r="E16" s="12">
        <v>17998174650</v>
      </c>
      <c r="F16" s="12">
        <v>6350492561</v>
      </c>
      <c r="G16" s="12">
        <v>45384763534</v>
      </c>
      <c r="H16" s="12">
        <v>135172686064</v>
      </c>
      <c r="I16" s="12">
        <v>19301114018</v>
      </c>
      <c r="J16" s="12">
        <v>6678600135</v>
      </c>
      <c r="K16" s="12">
        <v>19596707200</v>
      </c>
      <c r="L16" s="12">
        <v>70737183969</v>
      </c>
      <c r="M16" s="12">
        <v>33523823992</v>
      </c>
      <c r="N16" s="12">
        <v>37974269788</v>
      </c>
      <c r="O16" s="12">
        <v>32958657320</v>
      </c>
      <c r="P16" s="12">
        <v>26782331694</v>
      </c>
      <c r="Q16" s="12">
        <v>11582993032</v>
      </c>
      <c r="R16" s="12">
        <v>32825834000</v>
      </c>
      <c r="S16" s="12">
        <v>4358712883</v>
      </c>
      <c r="T16" s="12">
        <v>41167259874</v>
      </c>
      <c r="U16" s="12">
        <v>0</v>
      </c>
      <c r="V16" s="12">
        <v>120089191699</v>
      </c>
      <c r="W16" s="12">
        <v>24684497431</v>
      </c>
      <c r="X16" s="12">
        <v>9574467614</v>
      </c>
      <c r="Y16" s="12">
        <v>44699019450</v>
      </c>
      <c r="Z16" s="12">
        <v>6971908639</v>
      </c>
      <c r="AA16" s="12">
        <v>260230984098</v>
      </c>
      <c r="AB16" s="12">
        <v>29546096643</v>
      </c>
      <c r="AC16" s="12">
        <v>248065601525</v>
      </c>
      <c r="AD16" s="12">
        <v>127022747877</v>
      </c>
      <c r="AE16" s="12">
        <v>44774481584</v>
      </c>
      <c r="AF16" s="12">
        <v>72381143655</v>
      </c>
      <c r="AG16" s="12">
        <v>117635648391</v>
      </c>
      <c r="AH16" s="12">
        <v>19676481775</v>
      </c>
      <c r="AI16" s="12">
        <v>68875389802</v>
      </c>
      <c r="AJ16" s="12">
        <v>41003163942</v>
      </c>
      <c r="AK16" s="12">
        <v>19364929162</v>
      </c>
      <c r="AL16" s="211">
        <v>1877080807985</v>
      </c>
    </row>
    <row r="17" spans="1:38" s="6" customFormat="1" ht="14.4" x14ac:dyDescent="0.3">
      <c r="A17" s="54" t="s">
        <v>53</v>
      </c>
      <c r="B17" s="5" t="s">
        <v>90</v>
      </c>
      <c r="C17" s="10">
        <v>3940150497</v>
      </c>
      <c r="D17" s="10">
        <v>8391229223</v>
      </c>
      <c r="E17" s="10">
        <v>2418030778</v>
      </c>
      <c r="F17" s="10">
        <v>574668859</v>
      </c>
      <c r="G17" s="10">
        <v>3039121031</v>
      </c>
      <c r="H17" s="10">
        <v>11006548774</v>
      </c>
      <c r="I17" s="10">
        <v>938392066</v>
      </c>
      <c r="J17" s="10">
        <v>991106215</v>
      </c>
      <c r="K17" s="10">
        <v>1138005786</v>
      </c>
      <c r="L17" s="10">
        <v>10405066027</v>
      </c>
      <c r="M17" s="10">
        <v>3310084833</v>
      </c>
      <c r="N17" s="10">
        <v>2708387877</v>
      </c>
      <c r="O17" s="10">
        <v>5967456402</v>
      </c>
      <c r="P17" s="10">
        <v>1575164555</v>
      </c>
      <c r="Q17" s="10">
        <v>1613894487</v>
      </c>
      <c r="R17" s="10">
        <v>3754225339</v>
      </c>
      <c r="S17" s="10">
        <v>821800468</v>
      </c>
      <c r="T17" s="10">
        <v>11208233159</v>
      </c>
      <c r="U17" s="10">
        <v>0</v>
      </c>
      <c r="V17" s="10">
        <v>9799340677</v>
      </c>
      <c r="W17" s="10">
        <v>3382583644</v>
      </c>
      <c r="X17" s="10">
        <v>631189477</v>
      </c>
      <c r="Y17" s="10">
        <v>8364335314</v>
      </c>
      <c r="Z17" s="10">
        <v>944646584</v>
      </c>
      <c r="AA17" s="10">
        <v>18551235996</v>
      </c>
      <c r="AB17" s="10">
        <v>5162261673</v>
      </c>
      <c r="AC17" s="10">
        <v>20887643880</v>
      </c>
      <c r="AD17" s="10">
        <v>7231435287</v>
      </c>
      <c r="AE17" s="10">
        <v>5686388468</v>
      </c>
      <c r="AF17" s="10">
        <v>10902867775</v>
      </c>
      <c r="AG17" s="10">
        <v>4008015244</v>
      </c>
      <c r="AH17" s="10">
        <v>1343513355</v>
      </c>
      <c r="AI17" s="10">
        <v>4571953544</v>
      </c>
      <c r="AJ17" s="10">
        <v>2724457881</v>
      </c>
      <c r="AK17" s="10">
        <v>853100061</v>
      </c>
      <c r="AL17" s="197">
        <v>178846535236</v>
      </c>
    </row>
    <row r="18" spans="1:38" s="6" customFormat="1" ht="14.4" x14ac:dyDescent="0.3">
      <c r="A18" s="54" t="s">
        <v>54</v>
      </c>
      <c r="B18" s="5" t="s">
        <v>206</v>
      </c>
      <c r="C18" s="10">
        <v>20155575092</v>
      </c>
      <c r="D18" s="10">
        <v>29284000854</v>
      </c>
      <c r="E18" s="10">
        <v>6232187935</v>
      </c>
      <c r="F18" s="10">
        <v>1749206043</v>
      </c>
      <c r="G18" s="10">
        <v>18735686212</v>
      </c>
      <c r="H18" s="10">
        <v>69058424192</v>
      </c>
      <c r="I18" s="10">
        <v>11144102250</v>
      </c>
      <c r="J18" s="10">
        <v>1808186882</v>
      </c>
      <c r="K18" s="10">
        <v>8721327740</v>
      </c>
      <c r="L18" s="10">
        <v>31001008978</v>
      </c>
      <c r="M18" s="10">
        <v>49778893283</v>
      </c>
      <c r="N18" s="10">
        <v>18660494221</v>
      </c>
      <c r="O18" s="10">
        <v>23840085222</v>
      </c>
      <c r="P18" s="10">
        <v>13078119455</v>
      </c>
      <c r="Q18" s="10">
        <v>3222731289</v>
      </c>
      <c r="R18" s="10">
        <v>19556905859</v>
      </c>
      <c r="S18" s="10">
        <v>792298217</v>
      </c>
      <c r="T18" s="10">
        <v>40772818249</v>
      </c>
      <c r="U18" s="10">
        <v>0</v>
      </c>
      <c r="V18" s="10">
        <v>59699573822</v>
      </c>
      <c r="W18" s="10">
        <v>10118955266</v>
      </c>
      <c r="X18" s="10">
        <v>2329656646</v>
      </c>
      <c r="Y18" s="10">
        <v>24767837595</v>
      </c>
      <c r="Z18" s="10">
        <v>1831172917</v>
      </c>
      <c r="AA18" s="10">
        <v>96733974086</v>
      </c>
      <c r="AB18" s="10">
        <v>22362830316</v>
      </c>
      <c r="AC18" s="10">
        <v>149042677673</v>
      </c>
      <c r="AD18" s="10">
        <v>62471359929</v>
      </c>
      <c r="AE18" s="10">
        <v>19766999137</v>
      </c>
      <c r="AF18" s="10">
        <v>38748842281</v>
      </c>
      <c r="AG18" s="10">
        <v>17690042794</v>
      </c>
      <c r="AH18" s="10">
        <v>9800775870</v>
      </c>
      <c r="AI18" s="10">
        <v>9184301086</v>
      </c>
      <c r="AJ18" s="10">
        <v>9841443654</v>
      </c>
      <c r="AK18" s="10">
        <v>1453864048</v>
      </c>
      <c r="AL18" s="197">
        <v>903436359093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484185447</v>
      </c>
      <c r="Z19" s="10">
        <v>0</v>
      </c>
      <c r="AA19" s="10">
        <v>10508829782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1354248351</v>
      </c>
      <c r="AJ19" s="10">
        <v>0</v>
      </c>
      <c r="AK19" s="10">
        <v>0</v>
      </c>
      <c r="AL19" s="197">
        <v>12347263580</v>
      </c>
    </row>
    <row r="20" spans="1:38" s="6" customFormat="1" ht="14.4" x14ac:dyDescent="0.3">
      <c r="A20" s="54" t="s">
        <v>56</v>
      </c>
      <c r="B20" s="5" t="s">
        <v>93</v>
      </c>
      <c r="C20" s="10">
        <v>290580888</v>
      </c>
      <c r="D20" s="10">
        <v>243509812</v>
      </c>
      <c r="E20" s="10">
        <v>109214260</v>
      </c>
      <c r="F20" s="10">
        <v>197907340</v>
      </c>
      <c r="G20" s="10">
        <v>15351829</v>
      </c>
      <c r="H20" s="10">
        <v>419486376</v>
      </c>
      <c r="I20" s="10">
        <v>261283078</v>
      </c>
      <c r="J20" s="10">
        <v>31114902</v>
      </c>
      <c r="K20" s="10">
        <v>80661720</v>
      </c>
      <c r="L20" s="10">
        <v>287023634</v>
      </c>
      <c r="M20" s="10">
        <v>1077907389</v>
      </c>
      <c r="N20" s="10">
        <v>712186671</v>
      </c>
      <c r="O20" s="10">
        <v>652880334</v>
      </c>
      <c r="P20" s="10">
        <v>143507243</v>
      </c>
      <c r="Q20" s="10">
        <v>137194966</v>
      </c>
      <c r="R20" s="10">
        <v>398713492</v>
      </c>
      <c r="S20" s="10">
        <v>21583875</v>
      </c>
      <c r="T20" s="10">
        <v>3631742324</v>
      </c>
      <c r="U20" s="10">
        <v>0</v>
      </c>
      <c r="V20" s="10">
        <v>1326747250</v>
      </c>
      <c r="W20" s="10">
        <v>65559874</v>
      </c>
      <c r="X20" s="10">
        <v>136633651</v>
      </c>
      <c r="Y20" s="10">
        <v>326526816</v>
      </c>
      <c r="Z20" s="10">
        <v>53572490</v>
      </c>
      <c r="AA20" s="10">
        <v>1048683326</v>
      </c>
      <c r="AB20" s="10">
        <v>321142793</v>
      </c>
      <c r="AC20" s="10">
        <v>5695607964</v>
      </c>
      <c r="AD20" s="10">
        <v>718891174</v>
      </c>
      <c r="AE20" s="10">
        <v>199917504</v>
      </c>
      <c r="AF20" s="10">
        <v>1665758560</v>
      </c>
      <c r="AG20" s="10">
        <v>432599086</v>
      </c>
      <c r="AH20" s="10">
        <v>211474670</v>
      </c>
      <c r="AI20" s="10">
        <v>37245080</v>
      </c>
      <c r="AJ20" s="10">
        <v>142603025</v>
      </c>
      <c r="AK20" s="10">
        <v>41058637</v>
      </c>
      <c r="AL20" s="197">
        <v>21135872033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771500578</v>
      </c>
      <c r="D23" s="10">
        <v>0</v>
      </c>
      <c r="E23" s="10">
        <v>21270901</v>
      </c>
      <c r="F23" s="10">
        <v>4207952</v>
      </c>
      <c r="G23" s="10">
        <v>2278874</v>
      </c>
      <c r="H23" s="10">
        <v>84930949</v>
      </c>
      <c r="I23" s="10">
        <v>38632072</v>
      </c>
      <c r="J23" s="10">
        <v>62800161</v>
      </c>
      <c r="K23" s="10">
        <v>0</v>
      </c>
      <c r="L23" s="10">
        <v>0</v>
      </c>
      <c r="M23" s="10">
        <v>1238499916</v>
      </c>
      <c r="N23" s="10">
        <v>8604936</v>
      </c>
      <c r="O23" s="10">
        <v>2793321</v>
      </c>
      <c r="P23" s="10">
        <v>87380442</v>
      </c>
      <c r="Q23" s="10">
        <v>60850724</v>
      </c>
      <c r="R23" s="10">
        <v>9604245</v>
      </c>
      <c r="S23" s="10">
        <v>25088087</v>
      </c>
      <c r="T23" s="10">
        <v>0</v>
      </c>
      <c r="U23" s="10">
        <v>0</v>
      </c>
      <c r="V23" s="10">
        <v>0</v>
      </c>
      <c r="W23" s="10">
        <v>86049215</v>
      </c>
      <c r="X23" s="10">
        <v>229670</v>
      </c>
      <c r="Y23" s="10">
        <v>127252662</v>
      </c>
      <c r="Z23" s="10">
        <v>68594090</v>
      </c>
      <c r="AA23" s="10">
        <v>117646460</v>
      </c>
      <c r="AB23" s="10">
        <v>112350891</v>
      </c>
      <c r="AC23" s="10">
        <v>0</v>
      </c>
      <c r="AD23" s="10">
        <v>47178184</v>
      </c>
      <c r="AE23" s="10">
        <v>22082656</v>
      </c>
      <c r="AF23" s="10">
        <v>2416363</v>
      </c>
      <c r="AG23" s="10">
        <v>8205170</v>
      </c>
      <c r="AH23" s="10">
        <v>25449153</v>
      </c>
      <c r="AI23" s="10">
        <v>0</v>
      </c>
      <c r="AJ23" s="10">
        <v>0</v>
      </c>
      <c r="AK23" s="10">
        <v>0</v>
      </c>
      <c r="AL23" s="197">
        <v>3035897672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25157807055</v>
      </c>
      <c r="D25" s="91">
        <v>37918739889</v>
      </c>
      <c r="E25" s="91">
        <v>8780703874</v>
      </c>
      <c r="F25" s="91">
        <v>2525990194</v>
      </c>
      <c r="G25" s="91">
        <v>21792437946</v>
      </c>
      <c r="H25" s="91">
        <v>80569390291</v>
      </c>
      <c r="I25" s="91">
        <v>12382409466</v>
      </c>
      <c r="J25" s="91">
        <v>2893208160</v>
      </c>
      <c r="K25" s="91">
        <v>9939995246</v>
      </c>
      <c r="L25" s="91">
        <v>41693098639</v>
      </c>
      <c r="M25" s="91">
        <v>55405385421</v>
      </c>
      <c r="N25" s="91">
        <v>22089673705</v>
      </c>
      <c r="O25" s="91">
        <v>30463215279</v>
      </c>
      <c r="P25" s="91">
        <v>14884171695</v>
      </c>
      <c r="Q25" s="91">
        <v>5034671466</v>
      </c>
      <c r="R25" s="91">
        <v>23719448935</v>
      </c>
      <c r="S25" s="91">
        <v>1660770647</v>
      </c>
      <c r="T25" s="91">
        <v>55612793732</v>
      </c>
      <c r="U25" s="91">
        <v>0</v>
      </c>
      <c r="V25" s="91">
        <v>70825661749</v>
      </c>
      <c r="W25" s="91">
        <v>13653147999</v>
      </c>
      <c r="X25" s="91">
        <v>3097709444</v>
      </c>
      <c r="Y25" s="91">
        <v>34070137834</v>
      </c>
      <c r="Z25" s="91">
        <v>2897986081</v>
      </c>
      <c r="AA25" s="91">
        <v>126960369650</v>
      </c>
      <c r="AB25" s="91">
        <v>27958585673</v>
      </c>
      <c r="AC25" s="91">
        <v>175625929517</v>
      </c>
      <c r="AD25" s="91">
        <v>70468864574</v>
      </c>
      <c r="AE25" s="91">
        <v>25675387765</v>
      </c>
      <c r="AF25" s="91">
        <v>51319884979</v>
      </c>
      <c r="AG25" s="91">
        <v>22138862294</v>
      </c>
      <c r="AH25" s="91">
        <v>11381213048</v>
      </c>
      <c r="AI25" s="91">
        <v>15147748061</v>
      </c>
      <c r="AJ25" s="91">
        <v>12708504560</v>
      </c>
      <c r="AK25" s="91">
        <v>2348022746</v>
      </c>
      <c r="AL25" s="210">
        <v>1118801927614</v>
      </c>
    </row>
    <row r="26" spans="1:38" s="6" customFormat="1" ht="14.4" x14ac:dyDescent="0.3">
      <c r="A26" s="54" t="s">
        <v>36</v>
      </c>
      <c r="B26" s="5" t="s">
        <v>98</v>
      </c>
      <c r="C26" s="10">
        <v>4093002157</v>
      </c>
      <c r="D26" s="10">
        <v>3747204432</v>
      </c>
      <c r="E26" s="10">
        <v>1685220425</v>
      </c>
      <c r="F26" s="10">
        <v>301392192</v>
      </c>
      <c r="G26" s="10">
        <v>1958835089</v>
      </c>
      <c r="H26" s="10">
        <v>5112400245</v>
      </c>
      <c r="I26" s="10">
        <v>613177927</v>
      </c>
      <c r="J26" s="10">
        <v>359400623</v>
      </c>
      <c r="K26" s="10">
        <v>1627251144</v>
      </c>
      <c r="L26" s="10">
        <v>3484127077</v>
      </c>
      <c r="M26" s="10">
        <v>1596426167</v>
      </c>
      <c r="N26" s="10">
        <v>2270892480</v>
      </c>
      <c r="O26" s="10">
        <v>2132252189</v>
      </c>
      <c r="P26" s="10">
        <v>1301733129</v>
      </c>
      <c r="Q26" s="10">
        <v>1131061868</v>
      </c>
      <c r="R26" s="10">
        <v>3652730222</v>
      </c>
      <c r="S26" s="10">
        <v>158671880</v>
      </c>
      <c r="T26" s="10">
        <v>10663934446</v>
      </c>
      <c r="U26" s="10">
        <v>0</v>
      </c>
      <c r="V26" s="10">
        <v>7023967716</v>
      </c>
      <c r="W26" s="10">
        <v>1061682887</v>
      </c>
      <c r="X26" s="10">
        <v>926435073</v>
      </c>
      <c r="Y26" s="10">
        <v>3321807622</v>
      </c>
      <c r="Z26" s="10">
        <v>523514883</v>
      </c>
      <c r="AA26" s="10">
        <v>8780860194</v>
      </c>
      <c r="AB26" s="10">
        <v>3231838842</v>
      </c>
      <c r="AC26" s="10">
        <v>12053128408</v>
      </c>
      <c r="AD26" s="10">
        <v>5680178138</v>
      </c>
      <c r="AE26" s="10">
        <v>1863033252</v>
      </c>
      <c r="AF26" s="10">
        <v>6585951315</v>
      </c>
      <c r="AG26" s="10">
        <v>3037319289</v>
      </c>
      <c r="AH26" s="10">
        <v>1320628929</v>
      </c>
      <c r="AI26" s="10">
        <v>2134479546</v>
      </c>
      <c r="AJ26" s="10">
        <v>831100888</v>
      </c>
      <c r="AK26" s="10">
        <v>859800006</v>
      </c>
      <c r="AL26" s="197">
        <v>105125440680</v>
      </c>
    </row>
    <row r="27" spans="1:38" s="6" customFormat="1" ht="14.4" x14ac:dyDescent="0.3">
      <c r="A27" s="54" t="s">
        <v>37</v>
      </c>
      <c r="B27" s="5" t="s">
        <v>1360</v>
      </c>
      <c r="C27" s="10">
        <v>342770997</v>
      </c>
      <c r="D27" s="10">
        <v>142114654</v>
      </c>
      <c r="E27" s="10">
        <v>473342284</v>
      </c>
      <c r="F27" s="10">
        <v>2527273</v>
      </c>
      <c r="G27" s="10">
        <v>441986048</v>
      </c>
      <c r="H27" s="10">
        <v>2504459668</v>
      </c>
      <c r="I27" s="10">
        <v>587218074</v>
      </c>
      <c r="J27" s="10">
        <v>55048121</v>
      </c>
      <c r="K27" s="10">
        <v>214453258</v>
      </c>
      <c r="L27" s="10">
        <v>80724019</v>
      </c>
      <c r="M27" s="10">
        <v>1151569287</v>
      </c>
      <c r="N27" s="10">
        <v>1083414357</v>
      </c>
      <c r="O27" s="10">
        <v>209515710</v>
      </c>
      <c r="P27" s="10">
        <v>34711709</v>
      </c>
      <c r="Q27" s="10">
        <v>84256931</v>
      </c>
      <c r="R27" s="10">
        <v>398690317</v>
      </c>
      <c r="S27" s="10">
        <v>440000</v>
      </c>
      <c r="T27" s="10">
        <v>875595589</v>
      </c>
      <c r="U27" s="10">
        <v>0</v>
      </c>
      <c r="V27" s="10">
        <v>1604514558</v>
      </c>
      <c r="W27" s="10">
        <v>545140869</v>
      </c>
      <c r="X27" s="10">
        <v>41560997</v>
      </c>
      <c r="Y27" s="10">
        <v>108808814</v>
      </c>
      <c r="Z27" s="10">
        <v>42043282</v>
      </c>
      <c r="AA27" s="10">
        <v>3579481691</v>
      </c>
      <c r="AB27" s="10">
        <v>421700764</v>
      </c>
      <c r="AC27" s="10">
        <v>2068446304</v>
      </c>
      <c r="AD27" s="10">
        <v>1857573583</v>
      </c>
      <c r="AE27" s="10">
        <v>210193736</v>
      </c>
      <c r="AF27" s="10">
        <v>982380069</v>
      </c>
      <c r="AG27" s="10">
        <v>472266815</v>
      </c>
      <c r="AH27" s="10">
        <v>9578018</v>
      </c>
      <c r="AI27" s="10">
        <v>0</v>
      </c>
      <c r="AJ27" s="10">
        <v>22577009</v>
      </c>
      <c r="AK27" s="10">
        <v>0</v>
      </c>
      <c r="AL27" s="197">
        <v>20649104805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45723351</v>
      </c>
      <c r="F28" s="10">
        <v>0</v>
      </c>
      <c r="G28" s="10">
        <v>202503095</v>
      </c>
      <c r="H28" s="10">
        <v>130501476</v>
      </c>
      <c r="I28" s="10">
        <v>49381727</v>
      </c>
      <c r="J28" s="10">
        <v>0</v>
      </c>
      <c r="K28" s="10">
        <v>0</v>
      </c>
      <c r="L28" s="10">
        <v>122010332</v>
      </c>
      <c r="M28" s="10">
        <v>0</v>
      </c>
      <c r="N28" s="10">
        <v>3255586</v>
      </c>
      <c r="O28" s="10">
        <v>32521092</v>
      </c>
      <c r="P28" s="10">
        <v>0</v>
      </c>
      <c r="Q28" s="10">
        <v>81918887</v>
      </c>
      <c r="R28" s="10">
        <v>4374348</v>
      </c>
      <c r="S28" s="10">
        <v>0</v>
      </c>
      <c r="T28" s="10">
        <v>0</v>
      </c>
      <c r="U28" s="10">
        <v>0</v>
      </c>
      <c r="V28" s="10">
        <v>0</v>
      </c>
      <c r="W28" s="10">
        <v>14372116</v>
      </c>
      <c r="X28" s="10">
        <v>0</v>
      </c>
      <c r="Y28" s="10">
        <v>110624092</v>
      </c>
      <c r="Z28" s="10">
        <v>147089025</v>
      </c>
      <c r="AA28" s="10">
        <v>53891818</v>
      </c>
      <c r="AB28" s="10">
        <v>487954209</v>
      </c>
      <c r="AC28" s="10">
        <v>0</v>
      </c>
      <c r="AD28" s="10">
        <v>1998289166</v>
      </c>
      <c r="AE28" s="10">
        <v>0</v>
      </c>
      <c r="AF28" s="10">
        <v>1018153</v>
      </c>
      <c r="AG28" s="10">
        <v>11446486</v>
      </c>
      <c r="AH28" s="10">
        <v>6572081</v>
      </c>
      <c r="AI28" s="10">
        <v>0</v>
      </c>
      <c r="AJ28" s="10">
        <v>0</v>
      </c>
      <c r="AK28" s="10">
        <v>0</v>
      </c>
      <c r="AL28" s="197">
        <v>3503447040</v>
      </c>
    </row>
    <row r="29" spans="1:38" s="6" customFormat="1" ht="14.4" x14ac:dyDescent="0.3">
      <c r="A29" s="54" t="s">
        <v>39</v>
      </c>
      <c r="B29" s="5" t="s">
        <v>100</v>
      </c>
      <c r="C29" s="10">
        <v>4065855730</v>
      </c>
      <c r="D29" s="10">
        <v>1532650996</v>
      </c>
      <c r="E29" s="10">
        <v>689085876</v>
      </c>
      <c r="F29" s="10">
        <v>178493811</v>
      </c>
      <c r="G29" s="10">
        <v>3227662180</v>
      </c>
      <c r="H29" s="10">
        <v>7180575010</v>
      </c>
      <c r="I29" s="10">
        <v>3816861192</v>
      </c>
      <c r="J29" s="10">
        <v>0</v>
      </c>
      <c r="K29" s="10">
        <v>2395890844</v>
      </c>
      <c r="L29" s="10">
        <v>15804256672</v>
      </c>
      <c r="M29" s="10">
        <v>38978894293</v>
      </c>
      <c r="N29" s="10">
        <v>969565555</v>
      </c>
      <c r="O29" s="10">
        <v>11418415104</v>
      </c>
      <c r="P29" s="10">
        <v>1132103028</v>
      </c>
      <c r="Q29" s="10">
        <v>180829854</v>
      </c>
      <c r="R29" s="10">
        <v>3214727894</v>
      </c>
      <c r="S29" s="10">
        <v>0</v>
      </c>
      <c r="T29" s="10">
        <v>20059861948</v>
      </c>
      <c r="U29" s="10">
        <v>0</v>
      </c>
      <c r="V29" s="10">
        <v>13519178276</v>
      </c>
      <c r="W29" s="10">
        <v>0</v>
      </c>
      <c r="X29" s="10">
        <v>240864321</v>
      </c>
      <c r="Y29" s="10">
        <v>5688533435</v>
      </c>
      <c r="Z29" s="10">
        <v>204111214</v>
      </c>
      <c r="AA29" s="10">
        <v>1697252655</v>
      </c>
      <c r="AB29" s="10">
        <v>10752580246</v>
      </c>
      <c r="AC29" s="10">
        <v>31341432361</v>
      </c>
      <c r="AD29" s="10">
        <v>4170120205</v>
      </c>
      <c r="AE29" s="10">
        <v>5914289366</v>
      </c>
      <c r="AF29" s="10">
        <v>9294555754</v>
      </c>
      <c r="AG29" s="10">
        <v>1742010194</v>
      </c>
      <c r="AH29" s="10">
        <v>5391494519</v>
      </c>
      <c r="AI29" s="10">
        <v>5353589258</v>
      </c>
      <c r="AJ29" s="10">
        <v>5593577118</v>
      </c>
      <c r="AK29" s="10">
        <v>780003457</v>
      </c>
      <c r="AL29" s="197">
        <v>216529322366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8501628884</v>
      </c>
      <c r="D32" s="91">
        <v>5421970082</v>
      </c>
      <c r="E32" s="91">
        <v>2893371936</v>
      </c>
      <c r="F32" s="91">
        <v>482413276</v>
      </c>
      <c r="G32" s="91">
        <v>5830986412</v>
      </c>
      <c r="H32" s="91">
        <v>14927936399</v>
      </c>
      <c r="I32" s="91">
        <v>5066638920</v>
      </c>
      <c r="J32" s="91">
        <v>414448744</v>
      </c>
      <c r="K32" s="91">
        <v>4237595246</v>
      </c>
      <c r="L32" s="91">
        <v>19491118100</v>
      </c>
      <c r="M32" s="91">
        <v>41726889747</v>
      </c>
      <c r="N32" s="91">
        <v>4327127978</v>
      </c>
      <c r="O32" s="91">
        <v>13792704095</v>
      </c>
      <c r="P32" s="91">
        <v>2468547866</v>
      </c>
      <c r="Q32" s="91">
        <v>1478067540</v>
      </c>
      <c r="R32" s="91">
        <v>7270522781</v>
      </c>
      <c r="S32" s="91">
        <v>159111880</v>
      </c>
      <c r="T32" s="91">
        <v>31599391983</v>
      </c>
      <c r="U32" s="91">
        <v>0</v>
      </c>
      <c r="V32" s="91">
        <v>22147660550</v>
      </c>
      <c r="W32" s="91">
        <v>1621195872</v>
      </c>
      <c r="X32" s="91">
        <v>1208860391</v>
      </c>
      <c r="Y32" s="91">
        <v>9229773963</v>
      </c>
      <c r="Z32" s="91">
        <v>916758404</v>
      </c>
      <c r="AA32" s="91">
        <v>14111486358</v>
      </c>
      <c r="AB32" s="91">
        <v>14894074061</v>
      </c>
      <c r="AC32" s="91">
        <v>45463007073</v>
      </c>
      <c r="AD32" s="91">
        <v>13706161092</v>
      </c>
      <c r="AE32" s="91">
        <v>7987516354</v>
      </c>
      <c r="AF32" s="91">
        <v>16863905291</v>
      </c>
      <c r="AG32" s="91">
        <v>5263042784</v>
      </c>
      <c r="AH32" s="91">
        <v>6728273547</v>
      </c>
      <c r="AI32" s="91">
        <v>7488068804</v>
      </c>
      <c r="AJ32" s="91">
        <v>6447255015</v>
      </c>
      <c r="AK32" s="91">
        <v>1639803463</v>
      </c>
      <c r="AL32" s="210">
        <v>345807314891</v>
      </c>
    </row>
    <row r="33" spans="1:41" s="6" customFormat="1" ht="14.4" x14ac:dyDescent="0.3">
      <c r="A33" s="56"/>
      <c r="B33" s="15" t="s">
        <v>1371</v>
      </c>
      <c r="C33" s="12">
        <v>16656178171</v>
      </c>
      <c r="D33" s="12">
        <v>32496769807</v>
      </c>
      <c r="E33" s="12">
        <v>5887331938</v>
      </c>
      <c r="F33" s="12">
        <v>2043576918</v>
      </c>
      <c r="G33" s="12">
        <v>15961451534</v>
      </c>
      <c r="H33" s="12">
        <v>65641453892</v>
      </c>
      <c r="I33" s="12">
        <v>7315770546</v>
      </c>
      <c r="J33" s="12">
        <v>2478759416</v>
      </c>
      <c r="K33" s="12">
        <v>5702400000</v>
      </c>
      <c r="L33" s="12">
        <v>22201980539</v>
      </c>
      <c r="M33" s="12">
        <v>13678495674</v>
      </c>
      <c r="N33" s="12">
        <v>17762545727</v>
      </c>
      <c r="O33" s="12">
        <v>16670511184</v>
      </c>
      <c r="P33" s="12">
        <v>12415623829</v>
      </c>
      <c r="Q33" s="12">
        <v>3556603926</v>
      </c>
      <c r="R33" s="12">
        <v>16448926154</v>
      </c>
      <c r="S33" s="12">
        <v>1501658767</v>
      </c>
      <c r="T33" s="12">
        <v>24013401749</v>
      </c>
      <c r="U33" s="12">
        <v>0</v>
      </c>
      <c r="V33" s="12">
        <v>48678001199</v>
      </c>
      <c r="W33" s="12">
        <v>12031952127</v>
      </c>
      <c r="X33" s="12">
        <v>1888849053</v>
      </c>
      <c r="Y33" s="12">
        <v>24840363871</v>
      </c>
      <c r="Z33" s="12">
        <v>1981227677</v>
      </c>
      <c r="AA33" s="12">
        <v>112848883292</v>
      </c>
      <c r="AB33" s="12">
        <v>13064511612</v>
      </c>
      <c r="AC33" s="12">
        <v>130162922444</v>
      </c>
      <c r="AD33" s="12">
        <v>56762703482</v>
      </c>
      <c r="AE33" s="12">
        <v>17687871411</v>
      </c>
      <c r="AF33" s="12">
        <v>34455979688</v>
      </c>
      <c r="AG33" s="12">
        <v>16875819510</v>
      </c>
      <c r="AH33" s="12">
        <v>4652939501</v>
      </c>
      <c r="AI33" s="12">
        <v>7659679257</v>
      </c>
      <c r="AJ33" s="12">
        <v>6261249545</v>
      </c>
      <c r="AK33" s="12">
        <v>708219283</v>
      </c>
      <c r="AL33" s="211">
        <v>772994612723</v>
      </c>
    </row>
    <row r="34" spans="1:41" s="6" customFormat="1" ht="14.4" x14ac:dyDescent="0.3">
      <c r="A34" s="84"/>
      <c r="B34" s="16" t="s">
        <v>131</v>
      </c>
      <c r="C34" s="13">
        <v>10514692801</v>
      </c>
      <c r="D34" s="13">
        <v>20423809205</v>
      </c>
      <c r="E34" s="13">
        <v>12110842712</v>
      </c>
      <c r="F34" s="13">
        <v>4306915643</v>
      </c>
      <c r="G34" s="13">
        <v>29423312000</v>
      </c>
      <c r="H34" s="13">
        <v>69531232172</v>
      </c>
      <c r="I34" s="13">
        <v>11985343472</v>
      </c>
      <c r="J34" s="13">
        <v>4199840719</v>
      </c>
      <c r="K34" s="13">
        <v>13894307200</v>
      </c>
      <c r="L34" s="13">
        <v>48535203430</v>
      </c>
      <c r="M34" s="13">
        <v>19845328318</v>
      </c>
      <c r="N34" s="13">
        <v>20211724061</v>
      </c>
      <c r="O34" s="13">
        <v>16288146136</v>
      </c>
      <c r="P34" s="13">
        <v>14366707865</v>
      </c>
      <c r="Q34" s="13">
        <v>8026389106</v>
      </c>
      <c r="R34" s="13">
        <v>16376907846</v>
      </c>
      <c r="S34" s="13">
        <v>2857054116</v>
      </c>
      <c r="T34" s="13">
        <v>17153858125</v>
      </c>
      <c r="U34" s="13">
        <v>0</v>
      </c>
      <c r="V34" s="13">
        <v>71411190500</v>
      </c>
      <c r="W34" s="13">
        <v>12652545304</v>
      </c>
      <c r="X34" s="13">
        <v>7685618561</v>
      </c>
      <c r="Y34" s="13">
        <v>19858655579</v>
      </c>
      <c r="Z34" s="13">
        <v>4990680962</v>
      </c>
      <c r="AA34" s="13">
        <v>147382100806</v>
      </c>
      <c r="AB34" s="13">
        <v>16481585031</v>
      </c>
      <c r="AC34" s="13">
        <v>117902679081</v>
      </c>
      <c r="AD34" s="13">
        <v>70260044395</v>
      </c>
      <c r="AE34" s="13">
        <v>27086610173</v>
      </c>
      <c r="AF34" s="13">
        <v>37925163967</v>
      </c>
      <c r="AG34" s="13">
        <v>100759828881</v>
      </c>
      <c r="AH34" s="13">
        <v>15023542274</v>
      </c>
      <c r="AI34" s="13">
        <v>61215710545</v>
      </c>
      <c r="AJ34" s="13">
        <v>34741914397</v>
      </c>
      <c r="AK34" s="13">
        <v>18656709879</v>
      </c>
      <c r="AL34" s="212">
        <v>1104086195262</v>
      </c>
    </row>
    <row r="35" spans="1:41" s="6" customFormat="1" ht="14.4" x14ac:dyDescent="0.3">
      <c r="A35" s="54" t="s">
        <v>35</v>
      </c>
      <c r="B35" s="6" t="s">
        <v>115</v>
      </c>
      <c r="C35" s="10">
        <v>2517838978</v>
      </c>
      <c r="D35" s="10">
        <v>1434697</v>
      </c>
      <c r="E35" s="10">
        <v>27915994</v>
      </c>
      <c r="F35" s="10">
        <v>202953409</v>
      </c>
      <c r="G35" s="10">
        <v>1766319723</v>
      </c>
      <c r="H35" s="10">
        <v>4591733338</v>
      </c>
      <c r="I35" s="10">
        <v>41599067</v>
      </c>
      <c r="J35" s="10">
        <v>290471528</v>
      </c>
      <c r="K35" s="10">
        <v>477341821</v>
      </c>
      <c r="L35" s="10">
        <v>3076127400</v>
      </c>
      <c r="M35" s="10">
        <v>2833928284</v>
      </c>
      <c r="N35" s="10">
        <v>2957622870</v>
      </c>
      <c r="O35" s="10">
        <v>2162328421</v>
      </c>
      <c r="P35" s="10">
        <v>635897</v>
      </c>
      <c r="Q35" s="10">
        <v>125753153</v>
      </c>
      <c r="R35" s="10">
        <v>1904630887</v>
      </c>
      <c r="S35" s="10">
        <v>76677590</v>
      </c>
      <c r="T35" s="10">
        <v>2397047286</v>
      </c>
      <c r="U35" s="10">
        <v>0</v>
      </c>
      <c r="V35" s="10">
        <v>3781121572</v>
      </c>
      <c r="W35" s="10">
        <v>1183693729</v>
      </c>
      <c r="X35" s="10">
        <v>231264350</v>
      </c>
      <c r="Y35" s="10">
        <v>1658700324</v>
      </c>
      <c r="Z35" s="10">
        <v>2945645</v>
      </c>
      <c r="AA35" s="10">
        <v>11824245850</v>
      </c>
      <c r="AB35" s="10">
        <v>1708096357</v>
      </c>
      <c r="AC35" s="10">
        <v>6723926613</v>
      </c>
      <c r="AD35" s="10">
        <v>3786600666</v>
      </c>
      <c r="AE35" s="10">
        <v>866647156</v>
      </c>
      <c r="AF35" s="10">
        <v>4333570690</v>
      </c>
      <c r="AG35" s="10">
        <v>1398572739</v>
      </c>
      <c r="AH35" s="10">
        <v>1584085489</v>
      </c>
      <c r="AI35" s="10">
        <v>12532944</v>
      </c>
      <c r="AJ35" s="10">
        <v>476631012</v>
      </c>
      <c r="AK35" s="10">
        <v>394045513</v>
      </c>
      <c r="AL35" s="197">
        <v>65419040992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4208998288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4208998288</v>
      </c>
    </row>
    <row r="37" spans="1:41" s="6" customFormat="1" ht="14.4" x14ac:dyDescent="0.3">
      <c r="A37" s="54" t="s">
        <v>41</v>
      </c>
      <c r="B37" s="6" t="s">
        <v>137</v>
      </c>
      <c r="C37" s="10">
        <v>3025086081</v>
      </c>
      <c r="D37" s="10">
        <v>494087841</v>
      </c>
      <c r="E37" s="10">
        <v>0</v>
      </c>
      <c r="F37" s="10">
        <v>533899008</v>
      </c>
      <c r="G37" s="10">
        <v>1060626149</v>
      </c>
      <c r="H37" s="10">
        <v>7335588618</v>
      </c>
      <c r="I37" s="10">
        <v>2497933007</v>
      </c>
      <c r="J37" s="10">
        <v>0</v>
      </c>
      <c r="K37" s="10">
        <v>575322650</v>
      </c>
      <c r="L37" s="10">
        <v>8733714070</v>
      </c>
      <c r="M37" s="10">
        <v>15842388177</v>
      </c>
      <c r="N37" s="10">
        <v>1887741338</v>
      </c>
      <c r="O37" s="10">
        <v>3443406813</v>
      </c>
      <c r="P37" s="10">
        <v>125311092</v>
      </c>
      <c r="Q37" s="10">
        <v>0</v>
      </c>
      <c r="R37" s="10">
        <v>1208647303</v>
      </c>
      <c r="S37" s="10">
        <v>0</v>
      </c>
      <c r="T37" s="10">
        <v>12665076132</v>
      </c>
      <c r="U37" s="10">
        <v>0</v>
      </c>
      <c r="V37" s="10">
        <v>8901664779</v>
      </c>
      <c r="W37" s="10">
        <v>15823691</v>
      </c>
      <c r="X37" s="10">
        <v>87487934</v>
      </c>
      <c r="Y37" s="10">
        <v>282191568</v>
      </c>
      <c r="Z37" s="10">
        <v>275644063</v>
      </c>
      <c r="AA37" s="10">
        <v>18241309379</v>
      </c>
      <c r="AB37" s="10">
        <v>8629767785</v>
      </c>
      <c r="AC37" s="10">
        <v>18995819429</v>
      </c>
      <c r="AD37" s="10">
        <v>3936509008</v>
      </c>
      <c r="AE37" s="10">
        <v>0</v>
      </c>
      <c r="AF37" s="10">
        <v>4859879763</v>
      </c>
      <c r="AG37" s="10">
        <v>2283079499</v>
      </c>
      <c r="AH37" s="10">
        <v>3707237008</v>
      </c>
      <c r="AI37" s="10">
        <v>2122214873</v>
      </c>
      <c r="AJ37" s="10">
        <v>3176460331</v>
      </c>
      <c r="AK37" s="10">
        <v>1251904061</v>
      </c>
      <c r="AL37" s="197">
        <v>136195821450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630851654</v>
      </c>
      <c r="D40" s="10">
        <v>717739717</v>
      </c>
      <c r="E40" s="10">
        <v>160955329</v>
      </c>
      <c r="F40" s="10">
        <v>42847072</v>
      </c>
      <c r="G40" s="10">
        <v>458298162</v>
      </c>
      <c r="H40" s="10">
        <v>1304564919</v>
      </c>
      <c r="I40" s="10">
        <v>31997171</v>
      </c>
      <c r="J40" s="10">
        <v>58150395</v>
      </c>
      <c r="K40" s="10">
        <v>270153810</v>
      </c>
      <c r="L40" s="10">
        <v>9757929885</v>
      </c>
      <c r="M40" s="10">
        <v>3521873911</v>
      </c>
      <c r="N40" s="10">
        <v>1093109120</v>
      </c>
      <c r="O40" s="10">
        <v>1020262457</v>
      </c>
      <c r="P40" s="10">
        <v>71716293</v>
      </c>
      <c r="Q40" s="10">
        <v>277522521</v>
      </c>
      <c r="R40" s="10">
        <v>432733002</v>
      </c>
      <c r="S40" s="10">
        <v>193311110</v>
      </c>
      <c r="T40" s="10">
        <v>4861407574</v>
      </c>
      <c r="U40" s="10">
        <v>0</v>
      </c>
      <c r="V40" s="10">
        <v>1090155514</v>
      </c>
      <c r="W40" s="10">
        <v>258395629</v>
      </c>
      <c r="X40" s="10">
        <v>314301196</v>
      </c>
      <c r="Y40" s="10">
        <v>211047270</v>
      </c>
      <c r="Z40" s="10">
        <v>625902621</v>
      </c>
      <c r="AA40" s="10">
        <v>1163206162</v>
      </c>
      <c r="AB40" s="10">
        <v>1154360049</v>
      </c>
      <c r="AC40" s="10">
        <v>6951360905</v>
      </c>
      <c r="AD40" s="10">
        <v>1156032146</v>
      </c>
      <c r="AE40" s="10">
        <v>481554376</v>
      </c>
      <c r="AF40" s="10">
        <v>5376098686</v>
      </c>
      <c r="AG40" s="10">
        <v>220139953</v>
      </c>
      <c r="AH40" s="10">
        <v>148234007</v>
      </c>
      <c r="AI40" s="10">
        <v>12117786</v>
      </c>
      <c r="AJ40" s="10">
        <v>8298957</v>
      </c>
      <c r="AK40" s="10">
        <v>0</v>
      </c>
      <c r="AL40" s="197">
        <v>44076629359</v>
      </c>
    </row>
    <row r="41" spans="1:41" s="6" customFormat="1" ht="18.75" customHeight="1" x14ac:dyDescent="0.3">
      <c r="A41" s="89"/>
      <c r="B41" s="90" t="s">
        <v>132</v>
      </c>
      <c r="C41" s="93">
        <v>6173776713</v>
      </c>
      <c r="D41" s="93">
        <v>1213262255</v>
      </c>
      <c r="E41" s="93">
        <v>188871323</v>
      </c>
      <c r="F41" s="93">
        <v>779699489</v>
      </c>
      <c r="G41" s="93">
        <v>3285244034</v>
      </c>
      <c r="H41" s="93">
        <v>13231886875</v>
      </c>
      <c r="I41" s="93">
        <v>2571529245</v>
      </c>
      <c r="J41" s="93">
        <v>348621923</v>
      </c>
      <c r="K41" s="93">
        <v>1322818281</v>
      </c>
      <c r="L41" s="93">
        <v>21567771355</v>
      </c>
      <c r="M41" s="93">
        <v>22198190372</v>
      </c>
      <c r="N41" s="93">
        <v>5938473328</v>
      </c>
      <c r="O41" s="93">
        <v>6625997691</v>
      </c>
      <c r="P41" s="93">
        <v>197663282</v>
      </c>
      <c r="Q41" s="93">
        <v>403275674</v>
      </c>
      <c r="R41" s="93">
        <v>3546011192</v>
      </c>
      <c r="S41" s="93">
        <v>269988700</v>
      </c>
      <c r="T41" s="93">
        <v>19923530992</v>
      </c>
      <c r="U41" s="93">
        <v>0</v>
      </c>
      <c r="V41" s="93">
        <v>13772941865</v>
      </c>
      <c r="W41" s="93">
        <v>1457913049</v>
      </c>
      <c r="X41" s="93">
        <v>633053480</v>
      </c>
      <c r="Y41" s="93">
        <v>2151939162</v>
      </c>
      <c r="Z41" s="93">
        <v>5113490617</v>
      </c>
      <c r="AA41" s="93">
        <v>31228761391</v>
      </c>
      <c r="AB41" s="93">
        <v>11492224191</v>
      </c>
      <c r="AC41" s="93">
        <v>32671106947</v>
      </c>
      <c r="AD41" s="93">
        <v>8879141820</v>
      </c>
      <c r="AE41" s="93">
        <v>1348201532</v>
      </c>
      <c r="AF41" s="93">
        <v>14569549139</v>
      </c>
      <c r="AG41" s="93">
        <v>3901792191</v>
      </c>
      <c r="AH41" s="93">
        <v>5439556504</v>
      </c>
      <c r="AI41" s="93">
        <v>2146865603</v>
      </c>
      <c r="AJ41" s="93">
        <v>3661390300</v>
      </c>
      <c r="AK41" s="93">
        <v>1645949574</v>
      </c>
      <c r="AL41" s="213">
        <v>249900490089</v>
      </c>
    </row>
    <row r="42" spans="1:41" s="6" customFormat="1" ht="14.4" x14ac:dyDescent="0.3">
      <c r="A42" s="54" t="s">
        <v>52</v>
      </c>
      <c r="B42" s="6" t="s">
        <v>119</v>
      </c>
      <c r="C42" s="10">
        <v>6869066078</v>
      </c>
      <c r="D42" s="10">
        <v>6149129190</v>
      </c>
      <c r="E42" s="10">
        <v>4245811284</v>
      </c>
      <c r="F42" s="10">
        <v>1172795245</v>
      </c>
      <c r="G42" s="10">
        <v>11227820000</v>
      </c>
      <c r="H42" s="10">
        <v>35404561927</v>
      </c>
      <c r="I42" s="10">
        <v>5908387459</v>
      </c>
      <c r="J42" s="10">
        <v>1456080128</v>
      </c>
      <c r="K42" s="10">
        <v>2951739623</v>
      </c>
      <c r="L42" s="10">
        <v>6256334681</v>
      </c>
      <c r="M42" s="10">
        <v>18877911844</v>
      </c>
      <c r="N42" s="10">
        <v>8101311488</v>
      </c>
      <c r="O42" s="10">
        <v>11863732974</v>
      </c>
      <c r="P42" s="10">
        <v>6617112494</v>
      </c>
      <c r="Q42" s="10">
        <v>1663239473</v>
      </c>
      <c r="R42" s="10">
        <v>8584538963</v>
      </c>
      <c r="S42" s="10">
        <v>540026584</v>
      </c>
      <c r="T42" s="10">
        <v>14488242798</v>
      </c>
      <c r="U42" s="10">
        <v>0</v>
      </c>
      <c r="V42" s="10">
        <v>22396239512</v>
      </c>
      <c r="W42" s="10">
        <v>5530660006</v>
      </c>
      <c r="X42" s="10">
        <v>713145215</v>
      </c>
      <c r="Y42" s="10">
        <v>10653529201</v>
      </c>
      <c r="Z42" s="10">
        <v>5411457633</v>
      </c>
      <c r="AA42" s="10">
        <v>124391407212</v>
      </c>
      <c r="AB42" s="10">
        <v>5918876909</v>
      </c>
      <c r="AC42" s="10">
        <v>53307775289</v>
      </c>
      <c r="AD42" s="10">
        <v>32978456325</v>
      </c>
      <c r="AE42" s="10">
        <v>8096195015</v>
      </c>
      <c r="AF42" s="10">
        <v>16307274790</v>
      </c>
      <c r="AG42" s="10">
        <v>34345335526</v>
      </c>
      <c r="AH42" s="10">
        <v>5026075972</v>
      </c>
      <c r="AI42" s="10">
        <v>2692375217</v>
      </c>
      <c r="AJ42" s="10">
        <v>7406283507</v>
      </c>
      <c r="AK42" s="10">
        <v>996138911</v>
      </c>
      <c r="AL42" s="197">
        <v>488549068473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17842192</v>
      </c>
      <c r="K43" s="10">
        <v>197983392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43506217</v>
      </c>
      <c r="X43" s="10">
        <v>13315068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272646869</v>
      </c>
    </row>
    <row r="44" spans="1:41" s="6" customFormat="1" ht="14.4" x14ac:dyDescent="0.3">
      <c r="A44" s="54" t="s">
        <v>60</v>
      </c>
      <c r="B44" s="6" t="s">
        <v>139</v>
      </c>
      <c r="C44" s="10">
        <v>277285082</v>
      </c>
      <c r="D44" s="10">
        <v>1760127857</v>
      </c>
      <c r="E44" s="10">
        <v>2923230321</v>
      </c>
      <c r="F44" s="10">
        <v>65508873</v>
      </c>
      <c r="G44" s="10">
        <v>447020815</v>
      </c>
      <c r="H44" s="10">
        <v>2900872910</v>
      </c>
      <c r="I44" s="10">
        <v>557328178</v>
      </c>
      <c r="J44" s="10">
        <v>92815175</v>
      </c>
      <c r="K44" s="10">
        <v>698279625</v>
      </c>
      <c r="L44" s="10">
        <v>262168645</v>
      </c>
      <c r="M44" s="10">
        <v>345498903</v>
      </c>
      <c r="N44" s="10">
        <v>2520843790</v>
      </c>
      <c r="O44" s="10">
        <v>4919366817</v>
      </c>
      <c r="P44" s="10">
        <v>1482387198</v>
      </c>
      <c r="Q44" s="10">
        <v>1380541087</v>
      </c>
      <c r="R44" s="10">
        <v>2127380909</v>
      </c>
      <c r="S44" s="10">
        <v>307496707</v>
      </c>
      <c r="T44" s="10">
        <v>967422302</v>
      </c>
      <c r="U44" s="10">
        <v>0</v>
      </c>
      <c r="V44" s="10">
        <v>1970840814</v>
      </c>
      <c r="W44" s="10">
        <v>844596972</v>
      </c>
      <c r="X44" s="10">
        <v>1272920567</v>
      </c>
      <c r="Y44" s="10">
        <v>1319919798</v>
      </c>
      <c r="Z44" s="10">
        <v>53331732</v>
      </c>
      <c r="AA44" s="10">
        <v>3300798084</v>
      </c>
      <c r="AB44" s="10">
        <v>1204388169</v>
      </c>
      <c r="AC44" s="10">
        <v>4685087193</v>
      </c>
      <c r="AD44" s="10">
        <v>8363257703</v>
      </c>
      <c r="AE44" s="10">
        <v>1524867887</v>
      </c>
      <c r="AF44" s="10">
        <v>4099034809</v>
      </c>
      <c r="AG44" s="10">
        <v>2854783559</v>
      </c>
      <c r="AH44" s="10">
        <v>506331821</v>
      </c>
      <c r="AI44" s="10">
        <v>2935820</v>
      </c>
      <c r="AJ44" s="10">
        <v>2900017</v>
      </c>
      <c r="AK44" s="10">
        <v>133760436</v>
      </c>
      <c r="AL44" s="197">
        <v>56175330575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3698126900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3698126900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9738425791</v>
      </c>
      <c r="D47" s="10">
        <v>22070934729</v>
      </c>
      <c r="E47" s="10">
        <v>3161290161</v>
      </c>
      <c r="F47" s="10">
        <v>3293722924</v>
      </c>
      <c r="G47" s="10">
        <v>15846229809</v>
      </c>
      <c r="H47" s="10">
        <v>45382063645</v>
      </c>
      <c r="I47" s="10">
        <v>6692193570</v>
      </c>
      <c r="J47" s="10">
        <v>3067343578</v>
      </c>
      <c r="K47" s="10">
        <v>10193527452</v>
      </c>
      <c r="L47" s="10">
        <v>19019634575</v>
      </c>
      <c r="M47" s="10">
        <v>15701095196</v>
      </c>
      <c r="N47" s="10">
        <v>14371359214</v>
      </c>
      <c r="O47" s="10">
        <v>11151909345</v>
      </c>
      <c r="P47" s="10">
        <v>7539101290</v>
      </c>
      <c r="Q47" s="10">
        <v>3651380853</v>
      </c>
      <c r="R47" s="10">
        <v>9380268801</v>
      </c>
      <c r="S47" s="10">
        <v>1910720711</v>
      </c>
      <c r="T47" s="10">
        <v>15653833547</v>
      </c>
      <c r="U47" s="10">
        <v>74020349</v>
      </c>
      <c r="V47" s="10">
        <v>51256801634</v>
      </c>
      <c r="W47" s="10">
        <v>9480196847</v>
      </c>
      <c r="X47" s="10">
        <v>6552420678</v>
      </c>
      <c r="Y47" s="10">
        <v>11728538367</v>
      </c>
      <c r="Z47" s="10">
        <v>3152474834</v>
      </c>
      <c r="AA47" s="10">
        <v>37828874109</v>
      </c>
      <c r="AB47" s="10">
        <v>14735091915</v>
      </c>
      <c r="AC47" s="10">
        <v>72495665522</v>
      </c>
      <c r="AD47" s="10">
        <v>34172456816</v>
      </c>
      <c r="AE47" s="10">
        <v>14952153882</v>
      </c>
      <c r="AF47" s="10">
        <v>22655223132</v>
      </c>
      <c r="AG47" s="10">
        <v>62076078809</v>
      </c>
      <c r="AH47" s="10">
        <v>9996115808</v>
      </c>
      <c r="AI47" s="10">
        <v>10877229820</v>
      </c>
      <c r="AJ47" s="10">
        <v>7659474554</v>
      </c>
      <c r="AK47" s="10">
        <v>5170585607</v>
      </c>
      <c r="AL47" s="197">
        <v>592688437874</v>
      </c>
    </row>
    <row r="48" spans="1:41" s="6" customFormat="1" ht="14.4" x14ac:dyDescent="0.3">
      <c r="A48" s="54" t="s">
        <v>67</v>
      </c>
      <c r="B48" s="6" t="s">
        <v>123</v>
      </c>
      <c r="C48" s="10">
        <v>1823099305</v>
      </c>
      <c r="D48" s="10">
        <v>918067235</v>
      </c>
      <c r="E48" s="10">
        <v>363495671</v>
      </c>
      <c r="F48" s="10">
        <v>70576067</v>
      </c>
      <c r="G48" s="10">
        <v>614947313</v>
      </c>
      <c r="H48" s="10">
        <v>3258923445</v>
      </c>
      <c r="I48" s="10">
        <v>104250093</v>
      </c>
      <c r="J48" s="10">
        <v>62347538</v>
      </c>
      <c r="K48" s="10">
        <v>204374085</v>
      </c>
      <c r="L48" s="10">
        <v>12950193507</v>
      </c>
      <c r="M48" s="10">
        <v>5016626643</v>
      </c>
      <c r="N48" s="10">
        <v>3728745668</v>
      </c>
      <c r="O48" s="10">
        <v>1134225721</v>
      </c>
      <c r="P48" s="10">
        <v>560664986</v>
      </c>
      <c r="Q48" s="10">
        <v>451745149</v>
      </c>
      <c r="R48" s="10">
        <v>708716608</v>
      </c>
      <c r="S48" s="10">
        <v>366582219</v>
      </c>
      <c r="T48" s="10">
        <v>4076963049</v>
      </c>
      <c r="U48" s="10">
        <v>27272727</v>
      </c>
      <c r="V48" s="10">
        <v>2842117405</v>
      </c>
      <c r="W48" s="10">
        <v>728944275</v>
      </c>
      <c r="X48" s="10">
        <v>953166686</v>
      </c>
      <c r="Y48" s="10">
        <v>517955990</v>
      </c>
      <c r="Z48" s="10">
        <v>734641509</v>
      </c>
      <c r="AA48" s="10">
        <v>2743045277</v>
      </c>
      <c r="AB48" s="10">
        <v>1859364680</v>
      </c>
      <c r="AC48" s="10">
        <v>1513334012</v>
      </c>
      <c r="AD48" s="10">
        <v>2829310464</v>
      </c>
      <c r="AE48" s="10">
        <v>769914982</v>
      </c>
      <c r="AF48" s="10">
        <v>8123309523</v>
      </c>
      <c r="AG48" s="10">
        <v>888973975</v>
      </c>
      <c r="AH48" s="10">
        <v>184895718</v>
      </c>
      <c r="AI48" s="10">
        <v>1758788124</v>
      </c>
      <c r="AJ48" s="10">
        <v>610903338</v>
      </c>
      <c r="AK48" s="10">
        <v>173189859</v>
      </c>
      <c r="AL48" s="197">
        <v>63673672846</v>
      </c>
      <c r="AM48" s="231"/>
      <c r="AO48" s="231"/>
    </row>
    <row r="49" spans="1:39" s="6" customFormat="1" ht="14.4" x14ac:dyDescent="0.3">
      <c r="A49" s="89"/>
      <c r="B49" s="90" t="s">
        <v>133</v>
      </c>
      <c r="C49" s="93">
        <v>18707876256</v>
      </c>
      <c r="D49" s="93">
        <v>30898259011</v>
      </c>
      <c r="E49" s="93">
        <v>10693827437</v>
      </c>
      <c r="F49" s="93">
        <v>4602603109</v>
      </c>
      <c r="G49" s="93">
        <v>28136017937</v>
      </c>
      <c r="H49" s="93">
        <v>86946421927</v>
      </c>
      <c r="I49" s="93">
        <v>13262159300</v>
      </c>
      <c r="J49" s="93">
        <v>4696428611</v>
      </c>
      <c r="K49" s="93">
        <v>14245904177</v>
      </c>
      <c r="L49" s="93">
        <v>38488331408</v>
      </c>
      <c r="M49" s="93">
        <v>39941132586</v>
      </c>
      <c r="N49" s="93">
        <v>28722260160</v>
      </c>
      <c r="O49" s="93">
        <v>29069234857</v>
      </c>
      <c r="P49" s="93">
        <v>16199265968</v>
      </c>
      <c r="Q49" s="93">
        <v>7146906562</v>
      </c>
      <c r="R49" s="93">
        <v>20800905281</v>
      </c>
      <c r="S49" s="93">
        <v>3124826221</v>
      </c>
      <c r="T49" s="93">
        <v>35186461696</v>
      </c>
      <c r="U49" s="93">
        <v>101293076</v>
      </c>
      <c r="V49" s="93">
        <v>78465999365</v>
      </c>
      <c r="W49" s="93">
        <v>16627904317</v>
      </c>
      <c r="X49" s="93">
        <v>9504968214</v>
      </c>
      <c r="Y49" s="93">
        <v>24219943356</v>
      </c>
      <c r="Z49" s="93">
        <v>9351905708</v>
      </c>
      <c r="AA49" s="93">
        <v>171962251582</v>
      </c>
      <c r="AB49" s="93">
        <v>23717721673</v>
      </c>
      <c r="AC49" s="93">
        <v>132001862016</v>
      </c>
      <c r="AD49" s="93">
        <v>78343481308</v>
      </c>
      <c r="AE49" s="93">
        <v>25343131766</v>
      </c>
      <c r="AF49" s="93">
        <v>51184842254</v>
      </c>
      <c r="AG49" s="93">
        <v>100165171869</v>
      </c>
      <c r="AH49" s="93">
        <v>15713419319</v>
      </c>
      <c r="AI49" s="93">
        <v>15331328981</v>
      </c>
      <c r="AJ49" s="93">
        <v>15679561416</v>
      </c>
      <c r="AK49" s="93">
        <v>6473674813</v>
      </c>
      <c r="AL49" s="213">
        <v>1205057283537</v>
      </c>
    </row>
    <row r="50" spans="1:39" s="6" customFormat="1" ht="14.4" x14ac:dyDescent="0.3">
      <c r="A50" s="56"/>
      <c r="B50" s="15" t="s">
        <v>134</v>
      </c>
      <c r="C50" s="11">
        <v>-12534099543</v>
      </c>
      <c r="D50" s="11">
        <v>-29684996756</v>
      </c>
      <c r="E50" s="11">
        <v>-10504956114</v>
      </c>
      <c r="F50" s="11">
        <v>-3822903620</v>
      </c>
      <c r="G50" s="11">
        <v>-24850773903</v>
      </c>
      <c r="H50" s="11">
        <v>-73714535052</v>
      </c>
      <c r="I50" s="11">
        <v>-10690630055</v>
      </c>
      <c r="J50" s="11">
        <v>-4347806688</v>
      </c>
      <c r="K50" s="11">
        <v>-12923085896</v>
      </c>
      <c r="L50" s="11">
        <v>-16920560053</v>
      </c>
      <c r="M50" s="11">
        <v>-17742942214</v>
      </c>
      <c r="N50" s="11">
        <v>-22783786832</v>
      </c>
      <c r="O50" s="11">
        <v>-22443237166</v>
      </c>
      <c r="P50" s="11">
        <v>-16001602686</v>
      </c>
      <c r="Q50" s="11">
        <v>-6743630888</v>
      </c>
      <c r="R50" s="11">
        <v>-17254894089</v>
      </c>
      <c r="S50" s="11">
        <v>-2854837521</v>
      </c>
      <c r="T50" s="11">
        <v>-15262930704</v>
      </c>
      <c r="U50" s="11">
        <v>-101293076</v>
      </c>
      <c r="V50" s="11">
        <v>-64693057500</v>
      </c>
      <c r="W50" s="11">
        <v>-15169991268</v>
      </c>
      <c r="X50" s="11">
        <v>-8871914734</v>
      </c>
      <c r="Y50" s="11">
        <v>-22068004194</v>
      </c>
      <c r="Z50" s="11">
        <v>-4238415091</v>
      </c>
      <c r="AA50" s="11">
        <v>-140733490191</v>
      </c>
      <c r="AB50" s="11">
        <v>-12225497482</v>
      </c>
      <c r="AC50" s="11">
        <v>-99330755069</v>
      </c>
      <c r="AD50" s="11">
        <v>-69464339488</v>
      </c>
      <c r="AE50" s="11">
        <v>-23994930234</v>
      </c>
      <c r="AF50" s="11">
        <v>-36615293115</v>
      </c>
      <c r="AG50" s="11">
        <v>-96263379678</v>
      </c>
      <c r="AH50" s="11">
        <v>-10273862815</v>
      </c>
      <c r="AI50" s="11">
        <v>-13184463378</v>
      </c>
      <c r="AJ50" s="11">
        <v>-12018171116</v>
      </c>
      <c r="AK50" s="11">
        <v>-4827725239</v>
      </c>
      <c r="AL50" s="209">
        <v>-955156793448</v>
      </c>
    </row>
    <row r="51" spans="1:39" s="6" customFormat="1" ht="14.4" x14ac:dyDescent="0.3">
      <c r="A51" s="84"/>
      <c r="B51" s="16" t="s">
        <v>135</v>
      </c>
      <c r="C51" s="14">
        <v>-2019406742</v>
      </c>
      <c r="D51" s="14">
        <v>-9261187551</v>
      </c>
      <c r="E51" s="14">
        <v>1605886598</v>
      </c>
      <c r="F51" s="14">
        <v>484012023</v>
      </c>
      <c r="G51" s="14">
        <v>4572538097</v>
      </c>
      <c r="H51" s="14">
        <v>-4183302880</v>
      </c>
      <c r="I51" s="14">
        <v>1294713417</v>
      </c>
      <c r="J51" s="14">
        <v>-147965969</v>
      </c>
      <c r="K51" s="14">
        <v>971221304</v>
      </c>
      <c r="L51" s="14">
        <v>31614643377</v>
      </c>
      <c r="M51" s="14">
        <v>2102386104</v>
      </c>
      <c r="N51" s="14">
        <v>-2572062771</v>
      </c>
      <c r="O51" s="14">
        <v>-6155091030</v>
      </c>
      <c r="P51" s="14">
        <v>-1634894821</v>
      </c>
      <c r="Q51" s="14">
        <v>1282758218</v>
      </c>
      <c r="R51" s="14">
        <v>-877986243</v>
      </c>
      <c r="S51" s="14">
        <v>2216595</v>
      </c>
      <c r="T51" s="14">
        <v>1890927421</v>
      </c>
      <c r="U51" s="14">
        <v>-101293076</v>
      </c>
      <c r="V51" s="14">
        <v>6718133000</v>
      </c>
      <c r="W51" s="14">
        <v>-2517445964</v>
      </c>
      <c r="X51" s="14">
        <v>-1186296173</v>
      </c>
      <c r="Y51" s="14">
        <v>-2209348615</v>
      </c>
      <c r="Z51" s="14">
        <v>752265871</v>
      </c>
      <c r="AA51" s="14">
        <v>6648610615</v>
      </c>
      <c r="AB51" s="14">
        <v>4256087549</v>
      </c>
      <c r="AC51" s="14">
        <v>18571924012</v>
      </c>
      <c r="AD51" s="14">
        <v>795704907</v>
      </c>
      <c r="AE51" s="14">
        <v>3091679939</v>
      </c>
      <c r="AF51" s="14">
        <v>1309870852</v>
      </c>
      <c r="AG51" s="14">
        <v>4496449203</v>
      </c>
      <c r="AH51" s="14">
        <v>4749679459</v>
      </c>
      <c r="AI51" s="14">
        <v>48031247167</v>
      </c>
      <c r="AJ51" s="14">
        <v>22723743281</v>
      </c>
      <c r="AK51" s="14">
        <v>13828984640</v>
      </c>
      <c r="AL51" s="214">
        <v>148929401814</v>
      </c>
    </row>
    <row r="52" spans="1:39" s="6" customFormat="1" ht="14.4" x14ac:dyDescent="0.3">
      <c r="A52" s="54" t="s">
        <v>46</v>
      </c>
      <c r="B52" s="6" t="s">
        <v>124</v>
      </c>
      <c r="C52" s="10">
        <v>2503645307</v>
      </c>
      <c r="D52" s="10">
        <v>1413122977</v>
      </c>
      <c r="E52" s="10">
        <v>2091783934</v>
      </c>
      <c r="F52" s="10">
        <v>1391820609</v>
      </c>
      <c r="G52" s="10">
        <v>5789155263</v>
      </c>
      <c r="H52" s="10">
        <v>11892728618</v>
      </c>
      <c r="I52" s="10">
        <v>1767297497</v>
      </c>
      <c r="J52" s="10">
        <v>1740673449</v>
      </c>
      <c r="K52" s="10">
        <v>1889393790</v>
      </c>
      <c r="L52" s="10">
        <v>27402542646</v>
      </c>
      <c r="M52" s="10">
        <v>10931884797</v>
      </c>
      <c r="N52" s="10">
        <v>5845026222</v>
      </c>
      <c r="O52" s="10">
        <v>3892258422</v>
      </c>
      <c r="P52" s="10">
        <v>1608085864</v>
      </c>
      <c r="Q52" s="10">
        <v>1696324824</v>
      </c>
      <c r="R52" s="10">
        <v>2657008865</v>
      </c>
      <c r="S52" s="10">
        <v>738449772</v>
      </c>
      <c r="T52" s="10">
        <v>12193179125</v>
      </c>
      <c r="U52" s="10">
        <v>117272727</v>
      </c>
      <c r="V52" s="10">
        <v>11332557826</v>
      </c>
      <c r="W52" s="10">
        <v>2473824334</v>
      </c>
      <c r="X52" s="10">
        <v>2283373791</v>
      </c>
      <c r="Y52" s="10">
        <v>3839015353</v>
      </c>
      <c r="Z52" s="10">
        <v>1282142488</v>
      </c>
      <c r="AA52" s="10">
        <v>15782876091</v>
      </c>
      <c r="AB52" s="10">
        <v>5363158581</v>
      </c>
      <c r="AC52" s="10">
        <v>21751805608</v>
      </c>
      <c r="AD52" s="10">
        <v>9147299058</v>
      </c>
      <c r="AE52" s="10">
        <v>3837463608</v>
      </c>
      <c r="AF52" s="10">
        <v>10625829494</v>
      </c>
      <c r="AG52" s="10">
        <v>3823803410</v>
      </c>
      <c r="AH52" s="10">
        <v>5233311910</v>
      </c>
      <c r="AI52" s="10">
        <v>10051431019</v>
      </c>
      <c r="AJ52" s="10">
        <v>5554221246</v>
      </c>
      <c r="AK52" s="10">
        <v>2421411547</v>
      </c>
      <c r="AL52" s="197">
        <v>212365180072</v>
      </c>
      <c r="AM52" s="231"/>
    </row>
    <row r="53" spans="1:39" s="6" customFormat="1" ht="14.4" x14ac:dyDescent="0.3">
      <c r="A53" s="54" t="s">
        <v>66</v>
      </c>
      <c r="B53" s="6" t="s">
        <v>125</v>
      </c>
      <c r="C53" s="10">
        <v>1169587033</v>
      </c>
      <c r="D53" s="10">
        <v>388205495</v>
      </c>
      <c r="E53" s="10">
        <v>1026932966</v>
      </c>
      <c r="F53" s="10">
        <v>676163111</v>
      </c>
      <c r="G53" s="10">
        <v>574548701</v>
      </c>
      <c r="H53" s="10">
        <v>4352336682</v>
      </c>
      <c r="I53" s="10">
        <v>581868715</v>
      </c>
      <c r="J53" s="10">
        <v>475359939</v>
      </c>
      <c r="K53" s="10">
        <v>211214461</v>
      </c>
      <c r="L53" s="10">
        <v>7791127631</v>
      </c>
      <c r="M53" s="10">
        <v>8478548925</v>
      </c>
      <c r="N53" s="10">
        <v>3892259814</v>
      </c>
      <c r="O53" s="10">
        <v>2195492466</v>
      </c>
      <c r="P53" s="10">
        <v>558795237</v>
      </c>
      <c r="Q53" s="10">
        <v>421115461</v>
      </c>
      <c r="R53" s="10">
        <v>978428674</v>
      </c>
      <c r="S53" s="10">
        <v>427965150</v>
      </c>
      <c r="T53" s="10">
        <v>9454346613</v>
      </c>
      <c r="U53" s="10">
        <v>0</v>
      </c>
      <c r="V53" s="10">
        <v>4060128802</v>
      </c>
      <c r="W53" s="10">
        <v>1674948620</v>
      </c>
      <c r="X53" s="10">
        <v>520817659</v>
      </c>
      <c r="Y53" s="10">
        <v>4024676443</v>
      </c>
      <c r="Z53" s="10">
        <v>329390157</v>
      </c>
      <c r="AA53" s="10">
        <v>4112454974</v>
      </c>
      <c r="AB53" s="10">
        <v>1647984406</v>
      </c>
      <c r="AC53" s="10">
        <v>1383719632</v>
      </c>
      <c r="AD53" s="10">
        <v>5108990369</v>
      </c>
      <c r="AE53" s="10">
        <v>499575478</v>
      </c>
      <c r="AF53" s="10">
        <v>6202080199</v>
      </c>
      <c r="AG53" s="10">
        <v>1167526180</v>
      </c>
      <c r="AH53" s="10">
        <v>538382871</v>
      </c>
      <c r="AI53" s="10">
        <v>1276613601</v>
      </c>
      <c r="AJ53" s="10">
        <v>328836184</v>
      </c>
      <c r="AK53" s="10">
        <v>660607275</v>
      </c>
      <c r="AL53" s="197">
        <v>77191029924</v>
      </c>
    </row>
    <row r="54" spans="1:39" s="6" customFormat="1" ht="14.4" x14ac:dyDescent="0.3">
      <c r="A54" s="56"/>
      <c r="B54" s="15" t="s">
        <v>136</v>
      </c>
      <c r="C54" s="11">
        <v>1334058274</v>
      </c>
      <c r="D54" s="11">
        <v>1024917482</v>
      </c>
      <c r="E54" s="11">
        <v>1064850968</v>
      </c>
      <c r="F54" s="11">
        <v>715657498</v>
      </c>
      <c r="G54" s="11">
        <v>5214606562</v>
      </c>
      <c r="H54" s="11">
        <v>7540391936</v>
      </c>
      <c r="I54" s="11">
        <v>1185428782</v>
      </c>
      <c r="J54" s="11">
        <v>1265313510</v>
      </c>
      <c r="K54" s="11">
        <v>1678179329</v>
      </c>
      <c r="L54" s="11">
        <v>19611415015</v>
      </c>
      <c r="M54" s="11">
        <v>2453335872</v>
      </c>
      <c r="N54" s="11">
        <v>1952766408</v>
      </c>
      <c r="O54" s="11">
        <v>1696765956</v>
      </c>
      <c r="P54" s="11">
        <v>1049290627</v>
      </c>
      <c r="Q54" s="11">
        <v>1275209363</v>
      </c>
      <c r="R54" s="11">
        <v>1678580191</v>
      </c>
      <c r="S54" s="11">
        <v>310484622</v>
      </c>
      <c r="T54" s="11">
        <v>2738832512</v>
      </c>
      <c r="U54" s="11">
        <v>117272727</v>
      </c>
      <c r="V54" s="11">
        <v>7272429024</v>
      </c>
      <c r="W54" s="11">
        <v>798875714</v>
      </c>
      <c r="X54" s="11">
        <v>1762556132</v>
      </c>
      <c r="Y54" s="11">
        <v>-185661090</v>
      </c>
      <c r="Z54" s="11">
        <v>952752331</v>
      </c>
      <c r="AA54" s="11">
        <v>11670421117</v>
      </c>
      <c r="AB54" s="11">
        <v>3715174175</v>
      </c>
      <c r="AC54" s="11">
        <v>20368085976</v>
      </c>
      <c r="AD54" s="11">
        <v>4038308689</v>
      </c>
      <c r="AE54" s="11">
        <v>3337888130</v>
      </c>
      <c r="AF54" s="11">
        <v>4423749295</v>
      </c>
      <c r="AG54" s="11">
        <v>2656277230</v>
      </c>
      <c r="AH54" s="11">
        <v>4694929039</v>
      </c>
      <c r="AI54" s="11">
        <v>8774817418</v>
      </c>
      <c r="AJ54" s="11">
        <v>5225385062</v>
      </c>
      <c r="AK54" s="11">
        <v>1760804272</v>
      </c>
      <c r="AL54" s="209">
        <v>135174150148</v>
      </c>
    </row>
    <row r="55" spans="1:39" s="6" customFormat="1" ht="14.4" x14ac:dyDescent="0.3">
      <c r="A55" s="54" t="s">
        <v>48</v>
      </c>
      <c r="B55" s="6" t="s">
        <v>126</v>
      </c>
      <c r="C55" s="10">
        <v>37930867</v>
      </c>
      <c r="D55" s="10">
        <v>15378403108</v>
      </c>
      <c r="E55" s="10">
        <v>5286767</v>
      </c>
      <c r="F55" s="10">
        <v>11949249</v>
      </c>
      <c r="G55" s="10">
        <v>232363179</v>
      </c>
      <c r="H55" s="10">
        <v>2957994157</v>
      </c>
      <c r="I55" s="10">
        <v>63667478</v>
      </c>
      <c r="J55" s="10">
        <v>3547581847</v>
      </c>
      <c r="K55" s="10">
        <v>98794614</v>
      </c>
      <c r="L55" s="10">
        <v>3471324243</v>
      </c>
      <c r="M55" s="10">
        <v>350585035</v>
      </c>
      <c r="N55" s="10">
        <v>1102841086</v>
      </c>
      <c r="O55" s="10">
        <v>81561156</v>
      </c>
      <c r="P55" s="10">
        <v>147827676</v>
      </c>
      <c r="Q55" s="10">
        <v>43157605</v>
      </c>
      <c r="R55" s="10">
        <v>75528035</v>
      </c>
      <c r="S55" s="10">
        <v>70213123</v>
      </c>
      <c r="T55" s="10">
        <v>235865437</v>
      </c>
      <c r="U55" s="10">
        <v>235344</v>
      </c>
      <c r="V55" s="10">
        <v>359645730</v>
      </c>
      <c r="W55" s="10">
        <v>112159937</v>
      </c>
      <c r="X55" s="10">
        <v>165799997</v>
      </c>
      <c r="Y55" s="10">
        <v>407885243</v>
      </c>
      <c r="Z55" s="10">
        <v>21814231</v>
      </c>
      <c r="AA55" s="10">
        <v>354351544</v>
      </c>
      <c r="AB55" s="10">
        <v>116726391</v>
      </c>
      <c r="AC55" s="10">
        <v>3422448609</v>
      </c>
      <c r="AD55" s="10">
        <v>863653975</v>
      </c>
      <c r="AE55" s="10">
        <v>296818398</v>
      </c>
      <c r="AF55" s="10">
        <v>987218864</v>
      </c>
      <c r="AG55" s="10">
        <v>1591715060</v>
      </c>
      <c r="AH55" s="10">
        <v>124185564</v>
      </c>
      <c r="AI55" s="10">
        <v>28914694</v>
      </c>
      <c r="AJ55" s="10">
        <v>53143863</v>
      </c>
      <c r="AK55" s="10">
        <v>79128316</v>
      </c>
      <c r="AL55" s="197">
        <v>36898720422</v>
      </c>
      <c r="AM55" s="231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8098026072</v>
      </c>
      <c r="E56" s="10">
        <v>0</v>
      </c>
      <c r="F56" s="10">
        <v>0</v>
      </c>
      <c r="G56" s="10">
        <v>509851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1818182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72124269</v>
      </c>
      <c r="AD56" s="10">
        <v>0</v>
      </c>
      <c r="AE56" s="10">
        <v>0</v>
      </c>
      <c r="AF56" s="10">
        <v>0</v>
      </c>
      <c r="AG56" s="10">
        <v>64247812</v>
      </c>
      <c r="AH56" s="10">
        <v>0</v>
      </c>
      <c r="AI56" s="10">
        <v>166555</v>
      </c>
      <c r="AJ56" s="10">
        <v>0</v>
      </c>
      <c r="AK56" s="10">
        <v>0</v>
      </c>
      <c r="AL56" s="197">
        <v>8236892741</v>
      </c>
    </row>
    <row r="57" spans="1:39" s="6" customFormat="1" ht="14.4" x14ac:dyDescent="0.3">
      <c r="A57" s="56"/>
      <c r="B57" s="15" t="s">
        <v>1372</v>
      </c>
      <c r="C57" s="11">
        <v>37930867</v>
      </c>
      <c r="D57" s="11">
        <v>7280377036</v>
      </c>
      <c r="E57" s="11">
        <v>5286767</v>
      </c>
      <c r="F57" s="11">
        <v>11949249</v>
      </c>
      <c r="G57" s="11">
        <v>231853328</v>
      </c>
      <c r="H57" s="11">
        <v>2957994157</v>
      </c>
      <c r="I57" s="11">
        <v>63667478</v>
      </c>
      <c r="J57" s="11">
        <v>3547581847</v>
      </c>
      <c r="K57" s="11">
        <v>98794614</v>
      </c>
      <c r="L57" s="11">
        <v>3471324243</v>
      </c>
      <c r="M57" s="11">
        <v>350585035</v>
      </c>
      <c r="N57" s="11">
        <v>1102841086</v>
      </c>
      <c r="O57" s="11">
        <v>81561156</v>
      </c>
      <c r="P57" s="11">
        <v>147827676</v>
      </c>
      <c r="Q57" s="11">
        <v>43157605</v>
      </c>
      <c r="R57" s="11">
        <v>75528035</v>
      </c>
      <c r="S57" s="11">
        <v>70213123</v>
      </c>
      <c r="T57" s="11">
        <v>234047255</v>
      </c>
      <c r="U57" s="11">
        <v>235344</v>
      </c>
      <c r="V57" s="11">
        <v>359645730</v>
      </c>
      <c r="W57" s="11">
        <v>112159937</v>
      </c>
      <c r="X57" s="11">
        <v>165799997</v>
      </c>
      <c r="Y57" s="11">
        <v>407885243</v>
      </c>
      <c r="Z57" s="11">
        <v>21814231</v>
      </c>
      <c r="AA57" s="11">
        <v>354351544</v>
      </c>
      <c r="AB57" s="11">
        <v>116726391</v>
      </c>
      <c r="AC57" s="11">
        <v>3350324340</v>
      </c>
      <c r="AD57" s="11">
        <v>863653975</v>
      </c>
      <c r="AE57" s="11">
        <v>296818398</v>
      </c>
      <c r="AF57" s="11">
        <v>987218864</v>
      </c>
      <c r="AG57" s="11">
        <v>1527467248</v>
      </c>
      <c r="AH57" s="11">
        <v>124185564</v>
      </c>
      <c r="AI57" s="11">
        <v>28748139</v>
      </c>
      <c r="AJ57" s="11">
        <v>53143863</v>
      </c>
      <c r="AK57" s="11">
        <v>79128316</v>
      </c>
      <c r="AL57" s="209">
        <v>28661827681</v>
      </c>
    </row>
    <row r="58" spans="1:39" s="6" customFormat="1" ht="14.4" x14ac:dyDescent="0.3">
      <c r="A58" s="84"/>
      <c r="B58" s="16" t="s">
        <v>1373</v>
      </c>
      <c r="C58" s="14">
        <v>-647417601</v>
      </c>
      <c r="D58" s="14">
        <v>-955893033</v>
      </c>
      <c r="E58" s="14">
        <v>2676024333</v>
      </c>
      <c r="F58" s="14">
        <v>1211618770</v>
      </c>
      <c r="G58" s="14">
        <v>10018997987</v>
      </c>
      <c r="H58" s="14">
        <v>6315083213</v>
      </c>
      <c r="I58" s="14">
        <v>2543809677</v>
      </c>
      <c r="J58" s="14">
        <v>4664929388</v>
      </c>
      <c r="K58" s="14">
        <v>2748195247</v>
      </c>
      <c r="L58" s="14">
        <v>54697382635</v>
      </c>
      <c r="M58" s="14">
        <v>4906307011</v>
      </c>
      <c r="N58" s="14">
        <v>483544723</v>
      </c>
      <c r="O58" s="14">
        <v>-4376763918</v>
      </c>
      <c r="P58" s="14">
        <v>-437776518</v>
      </c>
      <c r="Q58" s="14">
        <v>2601125186</v>
      </c>
      <c r="R58" s="14">
        <v>876121983</v>
      </c>
      <c r="S58" s="14">
        <v>382914340</v>
      </c>
      <c r="T58" s="14">
        <v>4863807188</v>
      </c>
      <c r="U58" s="14">
        <v>16214995</v>
      </c>
      <c r="V58" s="14">
        <v>14350207754</v>
      </c>
      <c r="W58" s="14">
        <v>-1606410313</v>
      </c>
      <c r="X58" s="14">
        <v>742059956</v>
      </c>
      <c r="Y58" s="14">
        <v>-1987124462</v>
      </c>
      <c r="Z58" s="14">
        <v>1726832433</v>
      </c>
      <c r="AA58" s="14">
        <v>18673383276</v>
      </c>
      <c r="AB58" s="14">
        <v>8087988115</v>
      </c>
      <c r="AC58" s="14">
        <v>42290334328</v>
      </c>
      <c r="AD58" s="14">
        <v>5697667571</v>
      </c>
      <c r="AE58" s="14">
        <v>6726386467</v>
      </c>
      <c r="AF58" s="14">
        <v>6720839011</v>
      </c>
      <c r="AG58" s="14">
        <v>8680193681</v>
      </c>
      <c r="AH58" s="14">
        <v>9568794062</v>
      </c>
      <c r="AI58" s="14">
        <v>56834812724</v>
      </c>
      <c r="AJ58" s="14">
        <v>28002272206</v>
      </c>
      <c r="AK58" s="14">
        <v>15668917228</v>
      </c>
      <c r="AL58" s="214">
        <v>312765379643</v>
      </c>
    </row>
    <row r="59" spans="1:39" s="6" customFormat="1" ht="14.4" x14ac:dyDescent="0.3">
      <c r="A59" s="54" t="s">
        <v>69</v>
      </c>
      <c r="B59" s="6" t="s">
        <v>1</v>
      </c>
      <c r="C59" s="10">
        <v>550874</v>
      </c>
      <c r="D59" s="10">
        <v>100496442</v>
      </c>
      <c r="E59" s="10">
        <v>0</v>
      </c>
      <c r="F59" s="10">
        <v>126775880</v>
      </c>
      <c r="G59" s="10">
        <v>1089425769</v>
      </c>
      <c r="H59" s="10">
        <v>1368082127</v>
      </c>
      <c r="I59" s="10">
        <v>430003665</v>
      </c>
      <c r="J59" s="10">
        <v>466492939</v>
      </c>
      <c r="K59" s="10">
        <v>0</v>
      </c>
      <c r="L59" s="10">
        <v>5469738257</v>
      </c>
      <c r="M59" s="10">
        <v>527215971</v>
      </c>
      <c r="N59" s="10">
        <v>0</v>
      </c>
      <c r="O59" s="10">
        <v>0</v>
      </c>
      <c r="P59" s="10">
        <v>78316552</v>
      </c>
      <c r="Q59" s="10">
        <v>0</v>
      </c>
      <c r="R59" s="10">
        <v>0</v>
      </c>
      <c r="S59" s="10">
        <v>78316433</v>
      </c>
      <c r="T59" s="10">
        <v>0</v>
      </c>
      <c r="U59" s="10">
        <v>0</v>
      </c>
      <c r="V59" s="10">
        <v>1435020775</v>
      </c>
      <c r="W59" s="10">
        <v>0</v>
      </c>
      <c r="X59" s="10">
        <v>77765559</v>
      </c>
      <c r="Y59" s="10">
        <v>0</v>
      </c>
      <c r="Z59" s="10">
        <v>159316433</v>
      </c>
      <c r="AA59" s="10">
        <v>0</v>
      </c>
      <c r="AB59" s="10">
        <v>882660024</v>
      </c>
      <c r="AC59" s="10">
        <v>4320719473</v>
      </c>
      <c r="AD59" s="10">
        <v>569766757</v>
      </c>
      <c r="AE59" s="10">
        <v>672638647</v>
      </c>
      <c r="AF59" s="10">
        <v>672083901</v>
      </c>
      <c r="AG59" s="10">
        <v>868019370</v>
      </c>
      <c r="AH59" s="10">
        <v>1027364195</v>
      </c>
      <c r="AI59" s="10">
        <v>4829979838</v>
      </c>
      <c r="AJ59" s="10">
        <v>3149461290</v>
      </c>
      <c r="AK59" s="10">
        <v>1571869045</v>
      </c>
      <c r="AL59" s="197">
        <v>29972080216</v>
      </c>
    </row>
    <row r="60" spans="1:39" s="6" customFormat="1" ht="14.4" x14ac:dyDescent="0.3">
      <c r="A60" s="85"/>
      <c r="B60" s="34" t="s">
        <v>1374</v>
      </c>
      <c r="C60" s="35">
        <v>-647968475</v>
      </c>
      <c r="D60" s="35">
        <v>-1056389475</v>
      </c>
      <c r="E60" s="35">
        <v>2676024333</v>
      </c>
      <c r="F60" s="35">
        <v>1084842890</v>
      </c>
      <c r="G60" s="35">
        <v>8929572218</v>
      </c>
      <c r="H60" s="35">
        <v>4947001086</v>
      </c>
      <c r="I60" s="35">
        <v>2113806012</v>
      </c>
      <c r="J60" s="35">
        <v>4198436449</v>
      </c>
      <c r="K60" s="35">
        <v>2748195247</v>
      </c>
      <c r="L60" s="35">
        <v>49227644378</v>
      </c>
      <c r="M60" s="35">
        <v>4379091040</v>
      </c>
      <c r="N60" s="35">
        <v>483544723</v>
      </c>
      <c r="O60" s="35">
        <v>-4376763918</v>
      </c>
      <c r="P60" s="35">
        <v>-516093070</v>
      </c>
      <c r="Q60" s="35">
        <v>2601125186</v>
      </c>
      <c r="R60" s="35">
        <v>876121983</v>
      </c>
      <c r="S60" s="35">
        <v>304597907</v>
      </c>
      <c r="T60" s="35">
        <v>4863807188</v>
      </c>
      <c r="U60" s="35">
        <v>16214995</v>
      </c>
      <c r="V60" s="35">
        <v>12915186979</v>
      </c>
      <c r="W60" s="35">
        <v>-1606410313</v>
      </c>
      <c r="X60" s="35">
        <v>664294397</v>
      </c>
      <c r="Y60" s="35">
        <v>-1987124462</v>
      </c>
      <c r="Z60" s="35">
        <v>1567516000</v>
      </c>
      <c r="AA60" s="35">
        <v>18673383276</v>
      </c>
      <c r="AB60" s="35">
        <v>7205328091</v>
      </c>
      <c r="AC60" s="35">
        <v>37969614855</v>
      </c>
      <c r="AD60" s="35">
        <v>5127900814</v>
      </c>
      <c r="AE60" s="35">
        <v>6053747820</v>
      </c>
      <c r="AF60" s="35">
        <v>6048755110</v>
      </c>
      <c r="AG60" s="35">
        <v>7812174311</v>
      </c>
      <c r="AH60" s="35">
        <v>8541429867</v>
      </c>
      <c r="AI60" s="35">
        <v>52004832886</v>
      </c>
      <c r="AJ60" s="35">
        <v>24852810916</v>
      </c>
      <c r="AK60" s="35">
        <v>14097048183</v>
      </c>
      <c r="AL60" s="215">
        <v>282793299427</v>
      </c>
    </row>
    <row r="61" spans="1:39" x14ac:dyDescent="0.3">
      <c r="AL61" s="201"/>
    </row>
    <row r="62" spans="1:39" x14ac:dyDescent="0.3">
      <c r="AL62" s="201"/>
    </row>
    <row r="63" spans="1:39" x14ac:dyDescent="0.3">
      <c r="AL63" s="201"/>
    </row>
    <row r="64" spans="1:39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30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M1048576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8.33203125" style="1" bestFit="1" customWidth="1" collapsed="1"/>
    <col min="34" max="34" width="17.109375" style="1" bestFit="1" customWidth="1" collapsed="1"/>
    <col min="35" max="35" width="18.33203125" style="1" bestFit="1" customWidth="1" collapsed="1"/>
    <col min="36" max="36" width="17.109375" style="1" bestFit="1" customWidth="1" collapsed="1"/>
    <col min="37" max="37" width="17.4414062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112</v>
      </c>
      <c r="D2" s="253"/>
      <c r="E2" s="253"/>
      <c r="F2" s="253"/>
      <c r="G2" s="253"/>
      <c r="H2" s="253"/>
      <c r="I2" s="253" t="s">
        <v>112</v>
      </c>
      <c r="J2" s="253"/>
      <c r="K2" s="253"/>
      <c r="L2" s="253"/>
      <c r="M2" s="253"/>
      <c r="N2" s="253"/>
      <c r="O2" s="253" t="s">
        <v>112</v>
      </c>
      <c r="P2" s="253"/>
      <c r="Q2" s="253"/>
      <c r="R2" s="253"/>
      <c r="S2" s="253"/>
      <c r="T2" s="253"/>
      <c r="U2" s="253" t="s">
        <v>112</v>
      </c>
      <c r="V2" s="253"/>
      <c r="W2" s="253"/>
      <c r="X2" s="253"/>
      <c r="Y2" s="253"/>
      <c r="Z2" s="253"/>
      <c r="AA2" s="253" t="s">
        <v>112</v>
      </c>
      <c r="AB2" s="253"/>
      <c r="AC2" s="253"/>
      <c r="AD2" s="253"/>
      <c r="AE2" s="253"/>
      <c r="AF2" s="253"/>
      <c r="AG2" s="253" t="s">
        <v>112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Febrero 2024</v>
      </c>
      <c r="D3" s="254"/>
      <c r="E3" s="254"/>
      <c r="F3" s="254"/>
      <c r="G3" s="254"/>
      <c r="H3" s="254"/>
      <c r="I3" s="254" t="str">
        <f>$C$3</f>
        <v>Periodo Julio 2023 - Febrero 2024</v>
      </c>
      <c r="J3" s="254"/>
      <c r="K3" s="254"/>
      <c r="L3" s="254"/>
      <c r="M3" s="254"/>
      <c r="N3" s="254"/>
      <c r="O3" s="254" t="str">
        <f>$C$3</f>
        <v>Periodo Julio 2023 - Febrero 2024</v>
      </c>
      <c r="P3" s="254"/>
      <c r="Q3" s="254"/>
      <c r="R3" s="254"/>
      <c r="S3" s="254"/>
      <c r="T3" s="254"/>
      <c r="U3" s="254" t="str">
        <f>$C$3</f>
        <v>Periodo Julio 2023 - Febrero 2024</v>
      </c>
      <c r="V3" s="254"/>
      <c r="W3" s="254"/>
      <c r="X3" s="254"/>
      <c r="Y3" s="254"/>
      <c r="Z3" s="254"/>
      <c r="AA3" s="254" t="str">
        <f>$C$3</f>
        <v>Periodo Julio 2023 - Febrero 2024</v>
      </c>
      <c r="AB3" s="254"/>
      <c r="AC3" s="254"/>
      <c r="AD3" s="254"/>
      <c r="AE3" s="254"/>
      <c r="AF3" s="254"/>
      <c r="AG3" s="254" t="str">
        <f>$C$3</f>
        <v>Periodo Julio 2023 - Febrero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8" t="s">
        <v>31</v>
      </c>
      <c r="B7" s="6" t="s">
        <v>83</v>
      </c>
      <c r="C7" s="10">
        <v>37291144347</v>
      </c>
      <c r="D7" s="10">
        <v>55564729663</v>
      </c>
      <c r="E7" s="10">
        <v>21557514405</v>
      </c>
      <c r="F7" s="10">
        <v>7289391119</v>
      </c>
      <c r="G7" s="10">
        <v>55354863994</v>
      </c>
      <c r="H7" s="10">
        <v>169377173876</v>
      </c>
      <c r="I7" s="10">
        <v>25857536373</v>
      </c>
      <c r="J7" s="10">
        <v>6712191854</v>
      </c>
      <c r="K7" s="10">
        <v>27189044342</v>
      </c>
      <c r="L7" s="10">
        <v>130401942410</v>
      </c>
      <c r="M7" s="10">
        <v>110788765921</v>
      </c>
      <c r="N7" s="10">
        <v>55856499060</v>
      </c>
      <c r="O7" s="10">
        <v>53929736868</v>
      </c>
      <c r="P7" s="10">
        <v>27616205747</v>
      </c>
      <c r="Q7" s="10">
        <v>11930335743</v>
      </c>
      <c r="R7" s="10">
        <v>36630378546</v>
      </c>
      <c r="S7" s="10">
        <v>4411600989</v>
      </c>
      <c r="T7" s="10">
        <v>93129271843</v>
      </c>
      <c r="U7" s="10">
        <v>0</v>
      </c>
      <c r="V7" s="10">
        <v>174459675630</v>
      </c>
      <c r="W7" s="10">
        <v>25007753631</v>
      </c>
      <c r="X7" s="10">
        <v>10520375611</v>
      </c>
      <c r="Y7" s="10">
        <v>45010162258</v>
      </c>
      <c r="Z7" s="10">
        <v>13784198779</v>
      </c>
      <c r="AA7" s="10">
        <v>289036711327</v>
      </c>
      <c r="AB7" s="10">
        <v>53230016159</v>
      </c>
      <c r="AC7" s="10">
        <v>359314963289</v>
      </c>
      <c r="AD7" s="10">
        <v>147680686635</v>
      </c>
      <c r="AE7" s="10">
        <v>49724707834</v>
      </c>
      <c r="AF7" s="10">
        <v>98444598794</v>
      </c>
      <c r="AG7" s="10">
        <v>130220395426</v>
      </c>
      <c r="AH7" s="10">
        <v>31427639179</v>
      </c>
      <c r="AI7" s="10">
        <v>101013176461</v>
      </c>
      <c r="AJ7" s="10">
        <v>54559501191</v>
      </c>
      <c r="AK7" s="10">
        <v>24074733504</v>
      </c>
      <c r="AL7" s="197">
        <v>2538397622808</v>
      </c>
    </row>
    <row r="8" spans="1:38" s="6" customFormat="1" ht="14.4" x14ac:dyDescent="0.3">
      <c r="A8" s="58" t="s">
        <v>32</v>
      </c>
      <c r="B8" s="6" t="s">
        <v>84</v>
      </c>
      <c r="C8" s="10">
        <v>990170519</v>
      </c>
      <c r="D8" s="10">
        <v>161192928</v>
      </c>
      <c r="E8" s="10">
        <v>203903895</v>
      </c>
      <c r="F8" s="10">
        <v>8186752</v>
      </c>
      <c r="G8" s="10">
        <v>292530610</v>
      </c>
      <c r="H8" s="10">
        <v>476930854</v>
      </c>
      <c r="I8" s="10">
        <v>1014061477</v>
      </c>
      <c r="J8" s="10">
        <v>119853465</v>
      </c>
      <c r="K8" s="10">
        <v>43040475</v>
      </c>
      <c r="L8" s="10">
        <v>1279177905</v>
      </c>
      <c r="M8" s="10">
        <v>597926576</v>
      </c>
      <c r="N8" s="10">
        <v>331833707</v>
      </c>
      <c r="O8" s="10">
        <v>320368700</v>
      </c>
      <c r="P8" s="10">
        <v>318825369</v>
      </c>
      <c r="Q8" s="10">
        <v>292349076</v>
      </c>
      <c r="R8" s="10">
        <v>54400947</v>
      </c>
      <c r="S8" s="10">
        <v>34939784</v>
      </c>
      <c r="T8" s="10">
        <v>6170321</v>
      </c>
      <c r="U8" s="10">
        <v>0</v>
      </c>
      <c r="V8" s="10">
        <v>1041868697</v>
      </c>
      <c r="W8" s="10">
        <v>132560846</v>
      </c>
      <c r="X8" s="10">
        <v>59843562</v>
      </c>
      <c r="Y8" s="10">
        <v>341021852</v>
      </c>
      <c r="Z8" s="10">
        <v>112344611</v>
      </c>
      <c r="AA8" s="10">
        <v>5675620741</v>
      </c>
      <c r="AB8" s="10">
        <v>287552800</v>
      </c>
      <c r="AC8" s="10">
        <v>0</v>
      </c>
      <c r="AD8" s="10">
        <v>1859337645</v>
      </c>
      <c r="AE8" s="10">
        <v>847876462</v>
      </c>
      <c r="AF8" s="10">
        <v>83830622</v>
      </c>
      <c r="AG8" s="10">
        <v>341835764</v>
      </c>
      <c r="AH8" s="10">
        <v>458193892</v>
      </c>
      <c r="AI8" s="10">
        <v>0</v>
      </c>
      <c r="AJ8" s="10">
        <v>0</v>
      </c>
      <c r="AK8" s="10">
        <v>0</v>
      </c>
      <c r="AL8" s="197">
        <v>17787750854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3587729492</v>
      </c>
      <c r="I10" s="10">
        <v>0</v>
      </c>
      <c r="J10" s="10">
        <v>0</v>
      </c>
      <c r="K10" s="10">
        <v>0</v>
      </c>
      <c r="L10" s="10">
        <v>26051664850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496250549</v>
      </c>
      <c r="S10" s="10">
        <v>0</v>
      </c>
      <c r="T10" s="10">
        <v>694060429</v>
      </c>
      <c r="U10" s="10">
        <v>0</v>
      </c>
      <c r="V10" s="10">
        <v>212210850</v>
      </c>
      <c r="W10" s="10">
        <v>0</v>
      </c>
      <c r="X10" s="10">
        <v>0</v>
      </c>
      <c r="Y10" s="10">
        <v>3773460583</v>
      </c>
      <c r="Z10" s="10">
        <v>0</v>
      </c>
      <c r="AA10" s="10">
        <v>50586328465</v>
      </c>
      <c r="AB10" s="10">
        <v>0</v>
      </c>
      <c r="AC10" s="10">
        <v>4030783291</v>
      </c>
      <c r="AD10" s="10">
        <v>0</v>
      </c>
      <c r="AE10" s="10">
        <v>0</v>
      </c>
      <c r="AF10" s="10">
        <v>0</v>
      </c>
      <c r="AG10" s="10">
        <v>0</v>
      </c>
      <c r="AH10" s="10">
        <v>19877115160</v>
      </c>
      <c r="AI10" s="10">
        <v>21719104625</v>
      </c>
      <c r="AJ10" s="10">
        <v>0</v>
      </c>
      <c r="AK10" s="10">
        <v>0</v>
      </c>
      <c r="AL10" s="197">
        <v>131028708294</v>
      </c>
    </row>
    <row r="11" spans="1:38" s="6" customFormat="1" ht="14.4" x14ac:dyDescent="0.3">
      <c r="A11" s="58" t="s">
        <v>35</v>
      </c>
      <c r="B11" s="6" t="s">
        <v>115</v>
      </c>
      <c r="C11" s="10">
        <v>2517838978</v>
      </c>
      <c r="D11" s="10">
        <v>1434697</v>
      </c>
      <c r="E11" s="10">
        <v>27915994</v>
      </c>
      <c r="F11" s="10">
        <v>202953409</v>
      </c>
      <c r="G11" s="10">
        <v>1766319723</v>
      </c>
      <c r="H11" s="10">
        <v>4591733338</v>
      </c>
      <c r="I11" s="10">
        <v>41599067</v>
      </c>
      <c r="J11" s="10">
        <v>290471528</v>
      </c>
      <c r="K11" s="10">
        <v>477341821</v>
      </c>
      <c r="L11" s="10">
        <v>3076127400</v>
      </c>
      <c r="M11" s="10">
        <v>2833928284</v>
      </c>
      <c r="N11" s="10">
        <v>2957622870</v>
      </c>
      <c r="O11" s="10">
        <v>2162328421</v>
      </c>
      <c r="P11" s="10">
        <v>635897</v>
      </c>
      <c r="Q11" s="10">
        <v>125753153</v>
      </c>
      <c r="R11" s="10">
        <v>1904630887</v>
      </c>
      <c r="S11" s="10">
        <v>76677590</v>
      </c>
      <c r="T11" s="10">
        <v>2397047286</v>
      </c>
      <c r="U11" s="10">
        <v>0</v>
      </c>
      <c r="V11" s="10">
        <v>3781121572</v>
      </c>
      <c r="W11" s="10">
        <v>1183693729</v>
      </c>
      <c r="X11" s="10">
        <v>231264350</v>
      </c>
      <c r="Y11" s="10">
        <v>1658700324</v>
      </c>
      <c r="Z11" s="10">
        <v>2945645</v>
      </c>
      <c r="AA11" s="10">
        <v>11824245850</v>
      </c>
      <c r="AB11" s="10">
        <v>1708096357</v>
      </c>
      <c r="AC11" s="10">
        <v>6723926613</v>
      </c>
      <c r="AD11" s="10">
        <v>3786600666</v>
      </c>
      <c r="AE11" s="10">
        <v>866647156</v>
      </c>
      <c r="AF11" s="10">
        <v>4333570690</v>
      </c>
      <c r="AG11" s="10">
        <v>1398572739</v>
      </c>
      <c r="AH11" s="10">
        <v>1584085489</v>
      </c>
      <c r="AI11" s="10">
        <v>12532944</v>
      </c>
      <c r="AJ11" s="10">
        <v>476631012</v>
      </c>
      <c r="AK11" s="10">
        <v>394045513</v>
      </c>
      <c r="AL11" s="197">
        <v>65419040992</v>
      </c>
    </row>
    <row r="12" spans="1:38" s="6" customFormat="1" ht="14.4" x14ac:dyDescent="0.3">
      <c r="A12" s="58" t="s">
        <v>36</v>
      </c>
      <c r="B12" s="6" t="s">
        <v>98</v>
      </c>
      <c r="C12" s="10">
        <v>4093002157</v>
      </c>
      <c r="D12" s="10">
        <v>3747204432</v>
      </c>
      <c r="E12" s="10">
        <v>1685220425</v>
      </c>
      <c r="F12" s="10">
        <v>301392192</v>
      </c>
      <c r="G12" s="10">
        <v>1958835089</v>
      </c>
      <c r="H12" s="10">
        <v>5112400245</v>
      </c>
      <c r="I12" s="10">
        <v>613177927</v>
      </c>
      <c r="J12" s="10">
        <v>359400623</v>
      </c>
      <c r="K12" s="10">
        <v>1627251144</v>
      </c>
      <c r="L12" s="10">
        <v>3484127077</v>
      </c>
      <c r="M12" s="10">
        <v>1596426167</v>
      </c>
      <c r="N12" s="10">
        <v>2270892480</v>
      </c>
      <c r="O12" s="10">
        <v>2132252189</v>
      </c>
      <c r="P12" s="10">
        <v>1301733129</v>
      </c>
      <c r="Q12" s="10">
        <v>1131061868</v>
      </c>
      <c r="R12" s="10">
        <v>3652730222</v>
      </c>
      <c r="S12" s="10">
        <v>158671880</v>
      </c>
      <c r="T12" s="10">
        <v>10663934446</v>
      </c>
      <c r="U12" s="10">
        <v>0</v>
      </c>
      <c r="V12" s="10">
        <v>7023967716</v>
      </c>
      <c r="W12" s="10">
        <v>1061682887</v>
      </c>
      <c r="X12" s="10">
        <v>926435073</v>
      </c>
      <c r="Y12" s="10">
        <v>3321807622</v>
      </c>
      <c r="Z12" s="10">
        <v>523514883</v>
      </c>
      <c r="AA12" s="10">
        <v>8780860194</v>
      </c>
      <c r="AB12" s="10">
        <v>3231838842</v>
      </c>
      <c r="AC12" s="10">
        <v>12053128408</v>
      </c>
      <c r="AD12" s="10">
        <v>5680178138</v>
      </c>
      <c r="AE12" s="10">
        <v>1863033252</v>
      </c>
      <c r="AF12" s="10">
        <v>6585951315</v>
      </c>
      <c r="AG12" s="10">
        <v>3037319289</v>
      </c>
      <c r="AH12" s="10">
        <v>1320628929</v>
      </c>
      <c r="AI12" s="10">
        <v>2134479546</v>
      </c>
      <c r="AJ12" s="10">
        <v>831100888</v>
      </c>
      <c r="AK12" s="10">
        <v>859800006</v>
      </c>
      <c r="AL12" s="197">
        <v>105125440680</v>
      </c>
    </row>
    <row r="13" spans="1:38" s="6" customFormat="1" ht="14.4" x14ac:dyDescent="0.3">
      <c r="A13" s="58" t="s">
        <v>37</v>
      </c>
      <c r="B13" s="6" t="s">
        <v>1360</v>
      </c>
      <c r="C13" s="10">
        <v>342770997</v>
      </c>
      <c r="D13" s="10">
        <v>142114654</v>
      </c>
      <c r="E13" s="10">
        <v>473342284</v>
      </c>
      <c r="F13" s="10">
        <v>2527273</v>
      </c>
      <c r="G13" s="10">
        <v>441986048</v>
      </c>
      <c r="H13" s="10">
        <v>2504459668</v>
      </c>
      <c r="I13" s="10">
        <v>587218074</v>
      </c>
      <c r="J13" s="10">
        <v>55048121</v>
      </c>
      <c r="K13" s="10">
        <v>214453258</v>
      </c>
      <c r="L13" s="10">
        <v>80724019</v>
      </c>
      <c r="M13" s="10">
        <v>1151569287</v>
      </c>
      <c r="N13" s="10">
        <v>1083414357</v>
      </c>
      <c r="O13" s="10">
        <v>209515710</v>
      </c>
      <c r="P13" s="10">
        <v>34711709</v>
      </c>
      <c r="Q13" s="10">
        <v>84256931</v>
      </c>
      <c r="R13" s="10">
        <v>398690317</v>
      </c>
      <c r="S13" s="10">
        <v>440000</v>
      </c>
      <c r="T13" s="10">
        <v>875595589</v>
      </c>
      <c r="U13" s="10">
        <v>0</v>
      </c>
      <c r="V13" s="10">
        <v>1604514558</v>
      </c>
      <c r="W13" s="10">
        <v>545140869</v>
      </c>
      <c r="X13" s="10">
        <v>41560997</v>
      </c>
      <c r="Y13" s="10">
        <v>108808814</v>
      </c>
      <c r="Z13" s="10">
        <v>42043282</v>
      </c>
      <c r="AA13" s="10">
        <v>3579481691</v>
      </c>
      <c r="AB13" s="10">
        <v>421700764</v>
      </c>
      <c r="AC13" s="10">
        <v>2068446304</v>
      </c>
      <c r="AD13" s="10">
        <v>1857573583</v>
      </c>
      <c r="AE13" s="10">
        <v>210193736</v>
      </c>
      <c r="AF13" s="10">
        <v>982380069</v>
      </c>
      <c r="AG13" s="10">
        <v>472266815</v>
      </c>
      <c r="AH13" s="10">
        <v>9578018</v>
      </c>
      <c r="AI13" s="10">
        <v>0</v>
      </c>
      <c r="AJ13" s="10">
        <v>22577009</v>
      </c>
      <c r="AK13" s="10">
        <v>0</v>
      </c>
      <c r="AL13" s="197">
        <v>20649104805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45723351</v>
      </c>
      <c r="F14" s="10">
        <v>0</v>
      </c>
      <c r="G14" s="10">
        <v>202503095</v>
      </c>
      <c r="H14" s="10">
        <v>130501476</v>
      </c>
      <c r="I14" s="10">
        <v>49381727</v>
      </c>
      <c r="J14" s="10">
        <v>0</v>
      </c>
      <c r="K14" s="10">
        <v>0</v>
      </c>
      <c r="L14" s="10">
        <v>122010332</v>
      </c>
      <c r="M14" s="10">
        <v>0</v>
      </c>
      <c r="N14" s="10">
        <v>3255586</v>
      </c>
      <c r="O14" s="10">
        <v>32521092</v>
      </c>
      <c r="P14" s="10">
        <v>0</v>
      </c>
      <c r="Q14" s="10">
        <v>81918887</v>
      </c>
      <c r="R14" s="10">
        <v>4374348</v>
      </c>
      <c r="S14" s="10">
        <v>0</v>
      </c>
      <c r="T14" s="10">
        <v>0</v>
      </c>
      <c r="U14" s="10">
        <v>0</v>
      </c>
      <c r="V14" s="10">
        <v>0</v>
      </c>
      <c r="W14" s="10">
        <v>14372116</v>
      </c>
      <c r="X14" s="10">
        <v>0</v>
      </c>
      <c r="Y14" s="10">
        <v>110624092</v>
      </c>
      <c r="Z14" s="10">
        <v>147089025</v>
      </c>
      <c r="AA14" s="10">
        <v>53891818</v>
      </c>
      <c r="AB14" s="10">
        <v>487954209</v>
      </c>
      <c r="AC14" s="10">
        <v>0</v>
      </c>
      <c r="AD14" s="10">
        <v>1998289166</v>
      </c>
      <c r="AE14" s="10">
        <v>0</v>
      </c>
      <c r="AF14" s="10">
        <v>1018153</v>
      </c>
      <c r="AG14" s="10">
        <v>11446486</v>
      </c>
      <c r="AH14" s="10">
        <v>6572081</v>
      </c>
      <c r="AI14" s="10">
        <v>0</v>
      </c>
      <c r="AJ14" s="10">
        <v>0</v>
      </c>
      <c r="AK14" s="10">
        <v>0</v>
      </c>
      <c r="AL14" s="197">
        <v>3503447040</v>
      </c>
    </row>
    <row r="15" spans="1:38" s="6" customFormat="1" ht="14.4" x14ac:dyDescent="0.3">
      <c r="A15" s="58" t="s">
        <v>39</v>
      </c>
      <c r="B15" s="6" t="s">
        <v>100</v>
      </c>
      <c r="C15" s="10">
        <v>4065855730</v>
      </c>
      <c r="D15" s="10">
        <v>1532650996</v>
      </c>
      <c r="E15" s="10">
        <v>689085876</v>
      </c>
      <c r="F15" s="10">
        <v>178493811</v>
      </c>
      <c r="G15" s="10">
        <v>3227662180</v>
      </c>
      <c r="H15" s="10">
        <v>7180575010</v>
      </c>
      <c r="I15" s="10">
        <v>3816861192</v>
      </c>
      <c r="J15" s="10">
        <v>0</v>
      </c>
      <c r="K15" s="10">
        <v>2395890844</v>
      </c>
      <c r="L15" s="10">
        <v>15804256672</v>
      </c>
      <c r="M15" s="10">
        <v>38978894293</v>
      </c>
      <c r="N15" s="10">
        <v>969565555</v>
      </c>
      <c r="O15" s="10">
        <v>11418415104</v>
      </c>
      <c r="P15" s="10">
        <v>1132103028</v>
      </c>
      <c r="Q15" s="10">
        <v>180829854</v>
      </c>
      <c r="R15" s="10">
        <v>3214727894</v>
      </c>
      <c r="S15" s="10">
        <v>0</v>
      </c>
      <c r="T15" s="10">
        <v>20059861948</v>
      </c>
      <c r="U15" s="10">
        <v>0</v>
      </c>
      <c r="V15" s="10">
        <v>13519178276</v>
      </c>
      <c r="W15" s="10">
        <v>0</v>
      </c>
      <c r="X15" s="10">
        <v>240864321</v>
      </c>
      <c r="Y15" s="10">
        <v>5688533435</v>
      </c>
      <c r="Z15" s="10">
        <v>204111214</v>
      </c>
      <c r="AA15" s="10">
        <v>1697252655</v>
      </c>
      <c r="AB15" s="10">
        <v>10752580246</v>
      </c>
      <c r="AC15" s="10">
        <v>31341432361</v>
      </c>
      <c r="AD15" s="10">
        <v>4170120205</v>
      </c>
      <c r="AE15" s="10">
        <v>5914289366</v>
      </c>
      <c r="AF15" s="10">
        <v>9294555754</v>
      </c>
      <c r="AG15" s="10">
        <v>1742010194</v>
      </c>
      <c r="AH15" s="10">
        <v>5391494519</v>
      </c>
      <c r="AI15" s="10">
        <v>5353589258</v>
      </c>
      <c r="AJ15" s="10">
        <v>5593577118</v>
      </c>
      <c r="AK15" s="10">
        <v>780003457</v>
      </c>
      <c r="AL15" s="197">
        <v>216529322366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4208998288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4208998288</v>
      </c>
    </row>
    <row r="17" spans="1:39" s="6" customFormat="1" ht="14.4" x14ac:dyDescent="0.3">
      <c r="A17" s="58" t="s">
        <v>41</v>
      </c>
      <c r="B17" s="6" t="s">
        <v>137</v>
      </c>
      <c r="C17" s="10">
        <v>3025086081</v>
      </c>
      <c r="D17" s="10">
        <v>494087841</v>
      </c>
      <c r="E17" s="10">
        <v>0</v>
      </c>
      <c r="F17" s="10">
        <v>533899008</v>
      </c>
      <c r="G17" s="10">
        <v>1060626149</v>
      </c>
      <c r="H17" s="10">
        <v>7335588618</v>
      </c>
      <c r="I17" s="10">
        <v>2497933007</v>
      </c>
      <c r="J17" s="10">
        <v>0</v>
      </c>
      <c r="K17" s="10">
        <v>575322650</v>
      </c>
      <c r="L17" s="10">
        <v>8733714070</v>
      </c>
      <c r="M17" s="10">
        <v>15842388177</v>
      </c>
      <c r="N17" s="10">
        <v>1887741338</v>
      </c>
      <c r="O17" s="10">
        <v>3443406813</v>
      </c>
      <c r="P17" s="10">
        <v>125311092</v>
      </c>
      <c r="Q17" s="10">
        <v>0</v>
      </c>
      <c r="R17" s="10">
        <v>1208647303</v>
      </c>
      <c r="S17" s="10">
        <v>0</v>
      </c>
      <c r="T17" s="10">
        <v>12665076132</v>
      </c>
      <c r="U17" s="10">
        <v>0</v>
      </c>
      <c r="V17" s="10">
        <v>8901664779</v>
      </c>
      <c r="W17" s="10">
        <v>15823691</v>
      </c>
      <c r="X17" s="10">
        <v>87487934</v>
      </c>
      <c r="Y17" s="10">
        <v>282191568</v>
      </c>
      <c r="Z17" s="10">
        <v>275644063</v>
      </c>
      <c r="AA17" s="10">
        <v>18241309379</v>
      </c>
      <c r="AB17" s="10">
        <v>8629767785</v>
      </c>
      <c r="AC17" s="10">
        <v>18995819429</v>
      </c>
      <c r="AD17" s="10">
        <v>3936509008</v>
      </c>
      <c r="AE17" s="10">
        <v>0</v>
      </c>
      <c r="AF17" s="10">
        <v>4859879763</v>
      </c>
      <c r="AG17" s="10">
        <v>2283079499</v>
      </c>
      <c r="AH17" s="10">
        <v>3707237008</v>
      </c>
      <c r="AI17" s="10">
        <v>2122214873</v>
      </c>
      <c r="AJ17" s="10">
        <v>3176460331</v>
      </c>
      <c r="AK17" s="10">
        <v>1251904061</v>
      </c>
      <c r="AL17" s="197">
        <v>136195821450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2503645307</v>
      </c>
      <c r="D22" s="10">
        <v>1413122977</v>
      </c>
      <c r="E22" s="10">
        <v>2091783934</v>
      </c>
      <c r="F22" s="10">
        <v>1391820609</v>
      </c>
      <c r="G22" s="10">
        <v>5789155263</v>
      </c>
      <c r="H22" s="10">
        <v>11892728618</v>
      </c>
      <c r="I22" s="10">
        <v>1767297497</v>
      </c>
      <c r="J22" s="10">
        <v>1740673449</v>
      </c>
      <c r="K22" s="10">
        <v>1889393790</v>
      </c>
      <c r="L22" s="10">
        <v>27402542646</v>
      </c>
      <c r="M22" s="10">
        <v>10931884797</v>
      </c>
      <c r="N22" s="10">
        <v>5845026222</v>
      </c>
      <c r="O22" s="10">
        <v>3892258422</v>
      </c>
      <c r="P22" s="10">
        <v>1608085864</v>
      </c>
      <c r="Q22" s="10">
        <v>1696324824</v>
      </c>
      <c r="R22" s="10">
        <v>2657008865</v>
      </c>
      <c r="S22" s="10">
        <v>738449772</v>
      </c>
      <c r="T22" s="10">
        <v>12193179125</v>
      </c>
      <c r="U22" s="10">
        <v>117272727</v>
      </c>
      <c r="V22" s="10">
        <v>11332557826</v>
      </c>
      <c r="W22" s="10">
        <v>2473824334</v>
      </c>
      <c r="X22" s="10">
        <v>2283373791</v>
      </c>
      <c r="Y22" s="10">
        <v>3839015353</v>
      </c>
      <c r="Z22" s="10">
        <v>1282142488</v>
      </c>
      <c r="AA22" s="10">
        <v>15782876091</v>
      </c>
      <c r="AB22" s="10">
        <v>5363158581</v>
      </c>
      <c r="AC22" s="10">
        <v>21751805608</v>
      </c>
      <c r="AD22" s="10">
        <v>9147299058</v>
      </c>
      <c r="AE22" s="10">
        <v>3837463608</v>
      </c>
      <c r="AF22" s="10">
        <v>10625829494</v>
      </c>
      <c r="AG22" s="10">
        <v>3823803410</v>
      </c>
      <c r="AH22" s="10">
        <v>5233311910</v>
      </c>
      <c r="AI22" s="10">
        <v>10051431019</v>
      </c>
      <c r="AJ22" s="10">
        <v>5554221246</v>
      </c>
      <c r="AK22" s="10">
        <v>2421411547</v>
      </c>
      <c r="AL22" s="197">
        <v>212365180072</v>
      </c>
    </row>
    <row r="23" spans="1:39" s="6" customFormat="1" ht="14.4" x14ac:dyDescent="0.3">
      <c r="A23" s="58" t="s">
        <v>47</v>
      </c>
      <c r="B23" s="6" t="s">
        <v>118</v>
      </c>
      <c r="C23" s="10">
        <v>630851654</v>
      </c>
      <c r="D23" s="10">
        <v>717739717</v>
      </c>
      <c r="E23" s="10">
        <v>160955329</v>
      </c>
      <c r="F23" s="10">
        <v>42847072</v>
      </c>
      <c r="G23" s="10">
        <v>458298162</v>
      </c>
      <c r="H23" s="10">
        <v>1304564919</v>
      </c>
      <c r="I23" s="10">
        <v>31997171</v>
      </c>
      <c r="J23" s="10">
        <v>58150395</v>
      </c>
      <c r="K23" s="10">
        <v>270153810</v>
      </c>
      <c r="L23" s="10">
        <v>9757929885</v>
      </c>
      <c r="M23" s="10">
        <v>3521873911</v>
      </c>
      <c r="N23" s="10">
        <v>1093109120</v>
      </c>
      <c r="O23" s="10">
        <v>1020262457</v>
      </c>
      <c r="P23" s="10">
        <v>71716293</v>
      </c>
      <c r="Q23" s="10">
        <v>277522521</v>
      </c>
      <c r="R23" s="10">
        <v>432733002</v>
      </c>
      <c r="S23" s="10">
        <v>193311110</v>
      </c>
      <c r="T23" s="10">
        <v>4861407574</v>
      </c>
      <c r="U23" s="10">
        <v>0</v>
      </c>
      <c r="V23" s="10">
        <v>1090155514</v>
      </c>
      <c r="W23" s="10">
        <v>258395629</v>
      </c>
      <c r="X23" s="10">
        <v>314301196</v>
      </c>
      <c r="Y23" s="10">
        <v>211047270</v>
      </c>
      <c r="Z23" s="10">
        <v>625902621</v>
      </c>
      <c r="AA23" s="10">
        <v>1163206162</v>
      </c>
      <c r="AB23" s="10">
        <v>1154360049</v>
      </c>
      <c r="AC23" s="10">
        <v>6951360905</v>
      </c>
      <c r="AD23" s="10">
        <v>1156032146</v>
      </c>
      <c r="AE23" s="10">
        <v>481554376</v>
      </c>
      <c r="AF23" s="10">
        <v>5376098686</v>
      </c>
      <c r="AG23" s="10">
        <v>220139953</v>
      </c>
      <c r="AH23" s="10">
        <v>148234007</v>
      </c>
      <c r="AI23" s="10">
        <v>12117786</v>
      </c>
      <c r="AJ23" s="10">
        <v>8298957</v>
      </c>
      <c r="AK23" s="10">
        <v>0</v>
      </c>
      <c r="AL23" s="197">
        <v>44076629359</v>
      </c>
    </row>
    <row r="24" spans="1:39" s="6" customFormat="1" ht="14.4" x14ac:dyDescent="0.3">
      <c r="A24" s="58" t="s">
        <v>48</v>
      </c>
      <c r="B24" s="6" t="s">
        <v>126</v>
      </c>
      <c r="C24" s="10">
        <v>37930867</v>
      </c>
      <c r="D24" s="10">
        <v>15378403108</v>
      </c>
      <c r="E24" s="10">
        <v>5286767</v>
      </c>
      <c r="F24" s="10">
        <v>11949249</v>
      </c>
      <c r="G24" s="10">
        <v>232363179</v>
      </c>
      <c r="H24" s="10">
        <v>2957994157</v>
      </c>
      <c r="I24" s="10">
        <v>63667478</v>
      </c>
      <c r="J24" s="10">
        <v>3547581847</v>
      </c>
      <c r="K24" s="10">
        <v>98794614</v>
      </c>
      <c r="L24" s="10">
        <v>3471324243</v>
      </c>
      <c r="M24" s="10">
        <v>350585035</v>
      </c>
      <c r="N24" s="10">
        <v>1102841086</v>
      </c>
      <c r="O24" s="10">
        <v>81561156</v>
      </c>
      <c r="P24" s="10">
        <v>147827676</v>
      </c>
      <c r="Q24" s="10">
        <v>43157605</v>
      </c>
      <c r="R24" s="10">
        <v>75528035</v>
      </c>
      <c r="S24" s="10">
        <v>70213123</v>
      </c>
      <c r="T24" s="10">
        <v>235865437</v>
      </c>
      <c r="U24" s="10">
        <v>235344</v>
      </c>
      <c r="V24" s="10">
        <v>359645730</v>
      </c>
      <c r="W24" s="10">
        <v>112159937</v>
      </c>
      <c r="X24" s="10">
        <v>165799997</v>
      </c>
      <c r="Y24" s="10">
        <v>407885243</v>
      </c>
      <c r="Z24" s="10">
        <v>21814231</v>
      </c>
      <c r="AA24" s="10">
        <v>354351544</v>
      </c>
      <c r="AB24" s="10">
        <v>116726391</v>
      </c>
      <c r="AC24" s="10">
        <v>3422448609</v>
      </c>
      <c r="AD24" s="10">
        <v>863653975</v>
      </c>
      <c r="AE24" s="10">
        <v>296818398</v>
      </c>
      <c r="AF24" s="10">
        <v>987218864</v>
      </c>
      <c r="AG24" s="10">
        <v>1591715060</v>
      </c>
      <c r="AH24" s="10">
        <v>124185564</v>
      </c>
      <c r="AI24" s="10">
        <v>28914694</v>
      </c>
      <c r="AJ24" s="10">
        <v>53143863</v>
      </c>
      <c r="AK24" s="10">
        <v>79128316</v>
      </c>
      <c r="AL24" s="197">
        <v>36898720422</v>
      </c>
    </row>
    <row r="25" spans="1:39" s="6" customFormat="1" ht="18.75" customHeight="1" x14ac:dyDescent="0.3">
      <c r="A25" s="59"/>
      <c r="B25" s="21" t="s">
        <v>111</v>
      </c>
      <c r="C25" s="22">
        <v>55498296637</v>
      </c>
      <c r="D25" s="22">
        <v>79152681013</v>
      </c>
      <c r="E25" s="22">
        <v>26940732260</v>
      </c>
      <c r="F25" s="22">
        <v>9963460494</v>
      </c>
      <c r="G25" s="22">
        <v>70785143492</v>
      </c>
      <c r="H25" s="22">
        <v>216452380271</v>
      </c>
      <c r="I25" s="22">
        <v>36340730990</v>
      </c>
      <c r="J25" s="22">
        <v>12883371282</v>
      </c>
      <c r="K25" s="22">
        <v>34780686748</v>
      </c>
      <c r="L25" s="22">
        <v>229665541509</v>
      </c>
      <c r="M25" s="22">
        <v>186594242448</v>
      </c>
      <c r="N25" s="22">
        <v>73401801381</v>
      </c>
      <c r="O25" s="22">
        <v>78642626932</v>
      </c>
      <c r="P25" s="22">
        <v>32357155804</v>
      </c>
      <c r="Q25" s="22">
        <v>15843510462</v>
      </c>
      <c r="R25" s="22">
        <v>50730100915</v>
      </c>
      <c r="S25" s="22">
        <v>5684304248</v>
      </c>
      <c r="T25" s="22">
        <v>157781470130</v>
      </c>
      <c r="U25" s="22">
        <v>117508071</v>
      </c>
      <c r="V25" s="22">
        <v>223326561148</v>
      </c>
      <c r="W25" s="22">
        <v>30805407669</v>
      </c>
      <c r="X25" s="22">
        <v>14871306832</v>
      </c>
      <c r="Y25" s="22">
        <v>64753258414</v>
      </c>
      <c r="Z25" s="22">
        <v>21230749130</v>
      </c>
      <c r="AA25" s="22">
        <v>406776135917</v>
      </c>
      <c r="AB25" s="22">
        <v>85383752183</v>
      </c>
      <c r="AC25" s="22">
        <v>466654114817</v>
      </c>
      <c r="AD25" s="22">
        <v>182136280225</v>
      </c>
      <c r="AE25" s="22">
        <v>64042584188</v>
      </c>
      <c r="AF25" s="22">
        <v>141574932204</v>
      </c>
      <c r="AG25" s="22">
        <v>145142584635</v>
      </c>
      <c r="AH25" s="22">
        <v>69288275756</v>
      </c>
      <c r="AI25" s="22">
        <v>142447561206</v>
      </c>
      <c r="AJ25" s="22">
        <v>70275511615</v>
      </c>
      <c r="AK25" s="22">
        <v>29861026404</v>
      </c>
      <c r="AL25" s="208">
        <v>3532185787430</v>
      </c>
      <c r="AM25" s="231"/>
    </row>
    <row r="26" spans="1:39" s="6" customFormat="1" ht="14.4" x14ac:dyDescent="0.3">
      <c r="A26" s="58" t="s">
        <v>49</v>
      </c>
      <c r="B26" s="6" t="s">
        <v>87</v>
      </c>
      <c r="C26" s="10">
        <v>418257168</v>
      </c>
      <c r="D26" s="10">
        <v>171738663</v>
      </c>
      <c r="E26" s="10">
        <v>216802274</v>
      </c>
      <c r="F26" s="10">
        <v>33101718</v>
      </c>
      <c r="G26" s="10">
        <v>1703587342</v>
      </c>
      <c r="H26" s="10">
        <v>2099020804</v>
      </c>
      <c r="I26" s="10">
        <v>359304316</v>
      </c>
      <c r="J26" s="10">
        <v>57794270</v>
      </c>
      <c r="K26" s="10">
        <v>1602884</v>
      </c>
      <c r="L26" s="10">
        <v>550569650</v>
      </c>
      <c r="M26" s="10">
        <v>426653219</v>
      </c>
      <c r="N26" s="10">
        <v>1122584515</v>
      </c>
      <c r="O26" s="10">
        <v>174474971</v>
      </c>
      <c r="P26" s="10">
        <v>178567880</v>
      </c>
      <c r="Q26" s="10">
        <v>525360823</v>
      </c>
      <c r="R26" s="10">
        <v>32945622</v>
      </c>
      <c r="S26" s="10">
        <v>10654204</v>
      </c>
      <c r="T26" s="10">
        <v>0</v>
      </c>
      <c r="U26" s="10">
        <v>0</v>
      </c>
      <c r="V26" s="10">
        <v>114696187</v>
      </c>
      <c r="W26" s="10">
        <v>240584974</v>
      </c>
      <c r="X26" s="10">
        <v>165126376</v>
      </c>
      <c r="Y26" s="10">
        <v>159764592</v>
      </c>
      <c r="Z26" s="10">
        <v>5565583675</v>
      </c>
      <c r="AA26" s="10">
        <v>1276164756</v>
      </c>
      <c r="AB26" s="10">
        <v>494660699</v>
      </c>
      <c r="AC26" s="10">
        <v>0</v>
      </c>
      <c r="AD26" s="10">
        <v>1979710672</v>
      </c>
      <c r="AE26" s="10">
        <v>143339433</v>
      </c>
      <c r="AF26" s="10">
        <v>65120568</v>
      </c>
      <c r="AG26" s="10">
        <v>133449075</v>
      </c>
      <c r="AH26" s="10">
        <v>38531740</v>
      </c>
      <c r="AI26" s="10">
        <v>8428770</v>
      </c>
      <c r="AJ26" s="10">
        <v>0</v>
      </c>
      <c r="AK26" s="10">
        <v>5505551</v>
      </c>
      <c r="AL26" s="197">
        <v>18473687391</v>
      </c>
      <c r="AM26" s="231"/>
    </row>
    <row r="27" spans="1:39" s="6" customFormat="1" ht="14.4" x14ac:dyDescent="0.3">
      <c r="A27" s="58" t="s">
        <v>50</v>
      </c>
      <c r="B27" s="6" t="s">
        <v>88</v>
      </c>
      <c r="C27" s="10">
        <v>10692186726</v>
      </c>
      <c r="D27" s="10">
        <v>2633604916</v>
      </c>
      <c r="E27" s="10">
        <v>3546441376</v>
      </c>
      <c r="F27" s="10">
        <v>913983592</v>
      </c>
      <c r="G27" s="10">
        <v>8559043728</v>
      </c>
      <c r="H27" s="10">
        <v>33461131267</v>
      </c>
      <c r="I27" s="10">
        <v>7211179516</v>
      </c>
      <c r="J27" s="10">
        <v>95650914</v>
      </c>
      <c r="K27" s="10">
        <v>7633774733</v>
      </c>
      <c r="L27" s="10">
        <v>59723040301</v>
      </c>
      <c r="M27" s="10">
        <v>77436215286</v>
      </c>
      <c r="N27" s="10">
        <v>17091478464</v>
      </c>
      <c r="O27" s="10">
        <v>21116973277</v>
      </c>
      <c r="P27" s="10">
        <v>974131542</v>
      </c>
      <c r="Q27" s="10">
        <v>114330964</v>
      </c>
      <c r="R27" s="10">
        <v>4094331337</v>
      </c>
      <c r="S27" s="10">
        <v>77173686</v>
      </c>
      <c r="T27" s="10">
        <v>52662242719</v>
      </c>
      <c r="U27" s="10">
        <v>0</v>
      </c>
      <c r="V27" s="10">
        <v>50890027996</v>
      </c>
      <c r="W27" s="10">
        <v>215232072</v>
      </c>
      <c r="X27" s="10">
        <v>840625183</v>
      </c>
      <c r="Y27" s="10">
        <v>1733899494</v>
      </c>
      <c r="Z27" s="10">
        <v>1359051076</v>
      </c>
      <c r="AA27" s="10">
        <v>27780119080</v>
      </c>
      <c r="AB27" s="10">
        <v>23476811617</v>
      </c>
      <c r="AC27" s="10">
        <v>112695359769</v>
      </c>
      <c r="AD27" s="10">
        <v>20537565731</v>
      </c>
      <c r="AE27" s="10">
        <v>5654763279</v>
      </c>
      <c r="AF27" s="10">
        <v>26082165193</v>
      </c>
      <c r="AG27" s="10">
        <v>12793133724</v>
      </c>
      <c r="AH27" s="10">
        <v>12049578848</v>
      </c>
      <c r="AI27" s="10">
        <v>15442167536</v>
      </c>
      <c r="AJ27" s="10">
        <v>13556337249</v>
      </c>
      <c r="AK27" s="10">
        <v>4704298791</v>
      </c>
      <c r="AL27" s="197">
        <v>637848050982</v>
      </c>
      <c r="AM27" s="231"/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2708996087</v>
      </c>
      <c r="I28" s="10">
        <v>0</v>
      </c>
      <c r="J28" s="10">
        <v>0</v>
      </c>
      <c r="K28" s="10">
        <v>0</v>
      </c>
      <c r="L28" s="10">
        <v>26721991245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227919083</v>
      </c>
      <c r="S28" s="10">
        <v>0</v>
      </c>
      <c r="T28" s="10">
        <v>0</v>
      </c>
      <c r="U28" s="10">
        <v>0</v>
      </c>
      <c r="V28" s="10">
        <v>4619839295</v>
      </c>
      <c r="W28" s="10">
        <v>0</v>
      </c>
      <c r="X28" s="10">
        <v>0</v>
      </c>
      <c r="Y28" s="10">
        <v>2531961157</v>
      </c>
      <c r="Z28" s="10">
        <v>0</v>
      </c>
      <c r="AA28" s="10">
        <v>56011392599</v>
      </c>
      <c r="AB28" s="10">
        <v>0</v>
      </c>
      <c r="AC28" s="10">
        <v>2584785286</v>
      </c>
      <c r="AD28" s="10">
        <v>0</v>
      </c>
      <c r="AE28" s="10">
        <v>0</v>
      </c>
      <c r="AF28" s="10">
        <v>0</v>
      </c>
      <c r="AG28" s="10">
        <v>0</v>
      </c>
      <c r="AH28" s="10">
        <v>19998355868</v>
      </c>
      <c r="AI28" s="10">
        <v>38406294978</v>
      </c>
      <c r="AJ28" s="10">
        <v>0</v>
      </c>
      <c r="AK28" s="10">
        <v>0</v>
      </c>
      <c r="AL28" s="197">
        <v>153811535598</v>
      </c>
      <c r="AM28" s="231"/>
    </row>
    <row r="29" spans="1:39" s="6" customFormat="1" ht="14.4" x14ac:dyDescent="0.3">
      <c r="A29" s="58" t="s">
        <v>52</v>
      </c>
      <c r="B29" s="6" t="s">
        <v>119</v>
      </c>
      <c r="C29" s="10">
        <v>6869066078</v>
      </c>
      <c r="D29" s="10">
        <v>6149129190</v>
      </c>
      <c r="E29" s="10">
        <v>4245811284</v>
      </c>
      <c r="F29" s="10">
        <v>1172795245</v>
      </c>
      <c r="G29" s="10">
        <v>11227820000</v>
      </c>
      <c r="H29" s="10">
        <v>35404561927</v>
      </c>
      <c r="I29" s="10">
        <v>5908387459</v>
      </c>
      <c r="J29" s="10">
        <v>1456080128</v>
      </c>
      <c r="K29" s="10">
        <v>2951739623</v>
      </c>
      <c r="L29" s="10">
        <v>6256334681</v>
      </c>
      <c r="M29" s="10">
        <v>18877911844</v>
      </c>
      <c r="N29" s="10">
        <v>8101311488</v>
      </c>
      <c r="O29" s="10">
        <v>11863732974</v>
      </c>
      <c r="P29" s="10">
        <v>6617112494</v>
      </c>
      <c r="Q29" s="10">
        <v>1663239473</v>
      </c>
      <c r="R29" s="10">
        <v>8584538963</v>
      </c>
      <c r="S29" s="10">
        <v>540026584</v>
      </c>
      <c r="T29" s="10">
        <v>14488242798</v>
      </c>
      <c r="U29" s="10">
        <v>0</v>
      </c>
      <c r="V29" s="10">
        <v>22396239512</v>
      </c>
      <c r="W29" s="10">
        <v>5530660006</v>
      </c>
      <c r="X29" s="10">
        <v>713145215</v>
      </c>
      <c r="Y29" s="10">
        <v>10653529201</v>
      </c>
      <c r="Z29" s="10">
        <v>5411457633</v>
      </c>
      <c r="AA29" s="10">
        <v>124391407212</v>
      </c>
      <c r="AB29" s="10">
        <v>5918876909</v>
      </c>
      <c r="AC29" s="10">
        <v>53307775289</v>
      </c>
      <c r="AD29" s="10">
        <v>32978456325</v>
      </c>
      <c r="AE29" s="10">
        <v>8096195015</v>
      </c>
      <c r="AF29" s="10">
        <v>16307274790</v>
      </c>
      <c r="AG29" s="10">
        <v>34345335526</v>
      </c>
      <c r="AH29" s="10">
        <v>5026075972</v>
      </c>
      <c r="AI29" s="10">
        <v>2692375217</v>
      </c>
      <c r="AJ29" s="10">
        <v>7406283507</v>
      </c>
      <c r="AK29" s="10">
        <v>996138911</v>
      </c>
      <c r="AL29" s="197">
        <v>488549068473</v>
      </c>
      <c r="AM29" s="231"/>
    </row>
    <row r="30" spans="1:39" s="6" customFormat="1" ht="14.4" x14ac:dyDescent="0.3">
      <c r="A30" s="58" t="s">
        <v>53</v>
      </c>
      <c r="B30" s="6" t="s">
        <v>90</v>
      </c>
      <c r="C30" s="10">
        <v>3940150497</v>
      </c>
      <c r="D30" s="10">
        <v>8391229223</v>
      </c>
      <c r="E30" s="10">
        <v>2418030778</v>
      </c>
      <c r="F30" s="10">
        <v>574668859</v>
      </c>
      <c r="G30" s="10">
        <v>3039121031</v>
      </c>
      <c r="H30" s="10">
        <v>11006548774</v>
      </c>
      <c r="I30" s="10">
        <v>938392066</v>
      </c>
      <c r="J30" s="10">
        <v>991106215</v>
      </c>
      <c r="K30" s="10">
        <v>1138005786</v>
      </c>
      <c r="L30" s="10">
        <v>10405066027</v>
      </c>
      <c r="M30" s="10">
        <v>3310084833</v>
      </c>
      <c r="N30" s="10">
        <v>2708387877</v>
      </c>
      <c r="O30" s="10">
        <v>5967456402</v>
      </c>
      <c r="P30" s="10">
        <v>1575164555</v>
      </c>
      <c r="Q30" s="10">
        <v>1613894487</v>
      </c>
      <c r="R30" s="10">
        <v>3754225339</v>
      </c>
      <c r="S30" s="10">
        <v>821800468</v>
      </c>
      <c r="T30" s="10">
        <v>11208233159</v>
      </c>
      <c r="U30" s="10">
        <v>0</v>
      </c>
      <c r="V30" s="10">
        <v>9799340677</v>
      </c>
      <c r="W30" s="10">
        <v>3382583644</v>
      </c>
      <c r="X30" s="10">
        <v>631189477</v>
      </c>
      <c r="Y30" s="10">
        <v>8364335314</v>
      </c>
      <c r="Z30" s="10">
        <v>944646584</v>
      </c>
      <c r="AA30" s="10">
        <v>18551235996</v>
      </c>
      <c r="AB30" s="10">
        <v>5162261673</v>
      </c>
      <c r="AC30" s="10">
        <v>20887643880</v>
      </c>
      <c r="AD30" s="10">
        <v>7231435287</v>
      </c>
      <c r="AE30" s="10">
        <v>5686388468</v>
      </c>
      <c r="AF30" s="10">
        <v>10902867775</v>
      </c>
      <c r="AG30" s="10">
        <v>4008015244</v>
      </c>
      <c r="AH30" s="10">
        <v>1343513355</v>
      </c>
      <c r="AI30" s="10">
        <v>4571953544</v>
      </c>
      <c r="AJ30" s="10">
        <v>2724457881</v>
      </c>
      <c r="AK30" s="10">
        <v>853100061</v>
      </c>
      <c r="AL30" s="197">
        <v>178846535236</v>
      </c>
      <c r="AM30" s="231"/>
    </row>
    <row r="31" spans="1:39" s="6" customFormat="1" ht="14.4" x14ac:dyDescent="0.3">
      <c r="A31" s="58" t="s">
        <v>54</v>
      </c>
      <c r="B31" s="6" t="s">
        <v>206</v>
      </c>
      <c r="C31" s="10">
        <v>20155575092</v>
      </c>
      <c r="D31" s="10">
        <v>29284000854</v>
      </c>
      <c r="E31" s="10">
        <v>6232187935</v>
      </c>
      <c r="F31" s="10">
        <v>1749206043</v>
      </c>
      <c r="G31" s="10">
        <v>18735686212</v>
      </c>
      <c r="H31" s="10">
        <v>69058424192</v>
      </c>
      <c r="I31" s="10">
        <v>11144102250</v>
      </c>
      <c r="J31" s="10">
        <v>1808186882</v>
      </c>
      <c r="K31" s="10">
        <v>8721327740</v>
      </c>
      <c r="L31" s="10">
        <v>31001008978</v>
      </c>
      <c r="M31" s="10">
        <v>49778893283</v>
      </c>
      <c r="N31" s="10">
        <v>18660494221</v>
      </c>
      <c r="O31" s="10">
        <v>23840085222</v>
      </c>
      <c r="P31" s="10">
        <v>13078119455</v>
      </c>
      <c r="Q31" s="10">
        <v>3222731289</v>
      </c>
      <c r="R31" s="10">
        <v>19556905859</v>
      </c>
      <c r="S31" s="10">
        <v>792298217</v>
      </c>
      <c r="T31" s="10">
        <v>40772818249</v>
      </c>
      <c r="U31" s="10">
        <v>0</v>
      </c>
      <c r="V31" s="10">
        <v>59699573822</v>
      </c>
      <c r="W31" s="10">
        <v>10118955266</v>
      </c>
      <c r="X31" s="10">
        <v>2329656646</v>
      </c>
      <c r="Y31" s="10">
        <v>24767837595</v>
      </c>
      <c r="Z31" s="10">
        <v>1831172917</v>
      </c>
      <c r="AA31" s="10">
        <v>96733974086</v>
      </c>
      <c r="AB31" s="10">
        <v>22362830316</v>
      </c>
      <c r="AC31" s="10">
        <v>149042677673</v>
      </c>
      <c r="AD31" s="10">
        <v>62471359929</v>
      </c>
      <c r="AE31" s="10">
        <v>19766999137</v>
      </c>
      <c r="AF31" s="10">
        <v>38748842281</v>
      </c>
      <c r="AG31" s="10">
        <v>17690042794</v>
      </c>
      <c r="AH31" s="10">
        <v>9800775870</v>
      </c>
      <c r="AI31" s="10">
        <v>9184301086</v>
      </c>
      <c r="AJ31" s="10">
        <v>9841443654</v>
      </c>
      <c r="AK31" s="10">
        <v>1453864048</v>
      </c>
      <c r="AL31" s="197">
        <v>903436359093</v>
      </c>
      <c r="AM31" s="231"/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484185447</v>
      </c>
      <c r="Z32" s="10">
        <v>0</v>
      </c>
      <c r="AA32" s="10">
        <v>10508829782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1354248351</v>
      </c>
      <c r="AJ32" s="10">
        <v>0</v>
      </c>
      <c r="AK32" s="10">
        <v>0</v>
      </c>
      <c r="AL32" s="197">
        <v>12347263580</v>
      </c>
      <c r="AM32" s="231"/>
    </row>
    <row r="33" spans="1:39" s="6" customFormat="1" ht="14.4" x14ac:dyDescent="0.3">
      <c r="A33" s="58" t="s">
        <v>56</v>
      </c>
      <c r="B33" s="6" t="s">
        <v>93</v>
      </c>
      <c r="C33" s="10">
        <v>290580888</v>
      </c>
      <c r="D33" s="10">
        <v>243509812</v>
      </c>
      <c r="E33" s="10">
        <v>109214260</v>
      </c>
      <c r="F33" s="10">
        <v>197907340</v>
      </c>
      <c r="G33" s="10">
        <v>15351829</v>
      </c>
      <c r="H33" s="10">
        <v>419486376</v>
      </c>
      <c r="I33" s="10">
        <v>261283078</v>
      </c>
      <c r="J33" s="10">
        <v>31114902</v>
      </c>
      <c r="K33" s="10">
        <v>80661720</v>
      </c>
      <c r="L33" s="10">
        <v>287023634</v>
      </c>
      <c r="M33" s="10">
        <v>1077907389</v>
      </c>
      <c r="N33" s="10">
        <v>712186671</v>
      </c>
      <c r="O33" s="10">
        <v>652880334</v>
      </c>
      <c r="P33" s="10">
        <v>143507243</v>
      </c>
      <c r="Q33" s="10">
        <v>137194966</v>
      </c>
      <c r="R33" s="10">
        <v>398713492</v>
      </c>
      <c r="S33" s="10">
        <v>21583875</v>
      </c>
      <c r="T33" s="10">
        <v>3631742324</v>
      </c>
      <c r="U33" s="10">
        <v>0</v>
      </c>
      <c r="V33" s="10">
        <v>1326747250</v>
      </c>
      <c r="W33" s="10">
        <v>65559874</v>
      </c>
      <c r="X33" s="10">
        <v>136633651</v>
      </c>
      <c r="Y33" s="10">
        <v>326526816</v>
      </c>
      <c r="Z33" s="10">
        <v>53572490</v>
      </c>
      <c r="AA33" s="10">
        <v>1048683326</v>
      </c>
      <c r="AB33" s="10">
        <v>321142793</v>
      </c>
      <c r="AC33" s="10">
        <v>5695607964</v>
      </c>
      <c r="AD33" s="10">
        <v>718891174</v>
      </c>
      <c r="AE33" s="10">
        <v>199917504</v>
      </c>
      <c r="AF33" s="10">
        <v>1665758560</v>
      </c>
      <c r="AG33" s="10">
        <v>432599086</v>
      </c>
      <c r="AH33" s="10">
        <v>211474670</v>
      </c>
      <c r="AI33" s="10">
        <v>37245080</v>
      </c>
      <c r="AJ33" s="10">
        <v>142603025</v>
      </c>
      <c r="AK33" s="10">
        <v>41058637</v>
      </c>
      <c r="AL33" s="197">
        <v>21135872033</v>
      </c>
      <c r="AM33" s="231"/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31"/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17842192</v>
      </c>
      <c r="K35" s="10">
        <v>197983392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43506217</v>
      </c>
      <c r="X35" s="10">
        <v>13315068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272646869</v>
      </c>
      <c r="AM35" s="231"/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  <c r="AM36" s="231"/>
    </row>
    <row r="37" spans="1:39" s="6" customFormat="1" ht="13.5" customHeight="1" x14ac:dyDescent="0.3">
      <c r="A37" s="58" t="s">
        <v>60</v>
      </c>
      <c r="B37" s="6" t="s">
        <v>139</v>
      </c>
      <c r="C37" s="10">
        <v>277285082</v>
      </c>
      <c r="D37" s="10">
        <v>1760127857</v>
      </c>
      <c r="E37" s="10">
        <v>2923230321</v>
      </c>
      <c r="F37" s="10">
        <v>65508873</v>
      </c>
      <c r="G37" s="10">
        <v>447020815</v>
      </c>
      <c r="H37" s="10">
        <v>2900872910</v>
      </c>
      <c r="I37" s="10">
        <v>557328178</v>
      </c>
      <c r="J37" s="10">
        <v>92815175</v>
      </c>
      <c r="K37" s="10">
        <v>698279625</v>
      </c>
      <c r="L37" s="10">
        <v>262168645</v>
      </c>
      <c r="M37" s="10">
        <v>345498903</v>
      </c>
      <c r="N37" s="10">
        <v>2520843790</v>
      </c>
      <c r="O37" s="10">
        <v>4919366817</v>
      </c>
      <c r="P37" s="10">
        <v>1482387198</v>
      </c>
      <c r="Q37" s="10">
        <v>1380541087</v>
      </c>
      <c r="R37" s="10">
        <v>2127380909</v>
      </c>
      <c r="S37" s="10">
        <v>307496707</v>
      </c>
      <c r="T37" s="10">
        <v>967422302</v>
      </c>
      <c r="U37" s="10">
        <v>0</v>
      </c>
      <c r="V37" s="10">
        <v>1970840814</v>
      </c>
      <c r="W37" s="10">
        <v>844596972</v>
      </c>
      <c r="X37" s="10">
        <v>1272920567</v>
      </c>
      <c r="Y37" s="10">
        <v>1319919798</v>
      </c>
      <c r="Z37" s="10">
        <v>53331732</v>
      </c>
      <c r="AA37" s="10">
        <v>3300798084</v>
      </c>
      <c r="AB37" s="10">
        <v>1204388169</v>
      </c>
      <c r="AC37" s="10">
        <v>4685087193</v>
      </c>
      <c r="AD37" s="10">
        <v>8363257703</v>
      </c>
      <c r="AE37" s="10">
        <v>1524867887</v>
      </c>
      <c r="AF37" s="10">
        <v>4099034809</v>
      </c>
      <c r="AG37" s="10">
        <v>2854783559</v>
      </c>
      <c r="AH37" s="10">
        <v>506331821</v>
      </c>
      <c r="AI37" s="10">
        <v>2935820</v>
      </c>
      <c r="AJ37" s="10">
        <v>2900017</v>
      </c>
      <c r="AK37" s="10">
        <v>133760436</v>
      </c>
      <c r="AL37" s="197">
        <v>56175330575</v>
      </c>
      <c r="AM37" s="231"/>
    </row>
    <row r="38" spans="1:39" s="6" customFormat="1" ht="14.4" x14ac:dyDescent="0.3">
      <c r="A38" s="58" t="s">
        <v>61</v>
      </c>
      <c r="B38" s="6" t="s">
        <v>96</v>
      </c>
      <c r="C38" s="10">
        <v>771500578</v>
      </c>
      <c r="D38" s="10">
        <v>0</v>
      </c>
      <c r="E38" s="10">
        <v>21270901</v>
      </c>
      <c r="F38" s="10">
        <v>4207952</v>
      </c>
      <c r="G38" s="10">
        <v>2278874</v>
      </c>
      <c r="H38" s="10">
        <v>84930949</v>
      </c>
      <c r="I38" s="10">
        <v>38632072</v>
      </c>
      <c r="J38" s="10">
        <v>62800161</v>
      </c>
      <c r="K38" s="10">
        <v>0</v>
      </c>
      <c r="L38" s="10">
        <v>0</v>
      </c>
      <c r="M38" s="10">
        <v>1238499916</v>
      </c>
      <c r="N38" s="10">
        <v>8604936</v>
      </c>
      <c r="O38" s="10">
        <v>2793321</v>
      </c>
      <c r="P38" s="10">
        <v>87380442</v>
      </c>
      <c r="Q38" s="10">
        <v>60850724</v>
      </c>
      <c r="R38" s="10">
        <v>9604245</v>
      </c>
      <c r="S38" s="10">
        <v>25088087</v>
      </c>
      <c r="T38" s="10">
        <v>0</v>
      </c>
      <c r="U38" s="10">
        <v>0</v>
      </c>
      <c r="V38" s="10">
        <v>0</v>
      </c>
      <c r="W38" s="10">
        <v>86049215</v>
      </c>
      <c r="X38" s="10">
        <v>229670</v>
      </c>
      <c r="Y38" s="10">
        <v>127252662</v>
      </c>
      <c r="Z38" s="10">
        <v>68594090</v>
      </c>
      <c r="AA38" s="10">
        <v>117646460</v>
      </c>
      <c r="AB38" s="10">
        <v>112350891</v>
      </c>
      <c r="AC38" s="10">
        <v>0</v>
      </c>
      <c r="AD38" s="10">
        <v>47178184</v>
      </c>
      <c r="AE38" s="10">
        <v>22082656</v>
      </c>
      <c r="AF38" s="10">
        <v>2416363</v>
      </c>
      <c r="AG38" s="10">
        <v>8205170</v>
      </c>
      <c r="AH38" s="10">
        <v>25449153</v>
      </c>
      <c r="AI38" s="10">
        <v>0</v>
      </c>
      <c r="AJ38" s="10">
        <v>0</v>
      </c>
      <c r="AK38" s="10">
        <v>0</v>
      </c>
      <c r="AL38" s="197">
        <v>3035897672</v>
      </c>
      <c r="AM38" s="231"/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3698126900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3698126900</v>
      </c>
      <c r="AM39" s="231"/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31"/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31"/>
    </row>
    <row r="42" spans="1:39" s="6" customFormat="1" ht="14.4" x14ac:dyDescent="0.3">
      <c r="A42" s="58" t="s">
        <v>65</v>
      </c>
      <c r="B42" s="6" t="s">
        <v>122</v>
      </c>
      <c r="C42" s="10">
        <v>9738976665</v>
      </c>
      <c r="D42" s="10">
        <v>22171431171</v>
      </c>
      <c r="E42" s="10">
        <v>3161290161</v>
      </c>
      <c r="F42" s="10">
        <v>3420498804</v>
      </c>
      <c r="G42" s="10">
        <v>16935655578</v>
      </c>
      <c r="H42" s="10">
        <v>46750145772</v>
      </c>
      <c r="I42" s="10">
        <v>7122197235</v>
      </c>
      <c r="J42" s="10">
        <v>3533836517</v>
      </c>
      <c r="K42" s="10">
        <v>10193527452</v>
      </c>
      <c r="L42" s="10">
        <v>24489372832</v>
      </c>
      <c r="M42" s="10">
        <v>16228311167</v>
      </c>
      <c r="N42" s="10">
        <v>14371359214</v>
      </c>
      <c r="O42" s="10">
        <v>11151909345</v>
      </c>
      <c r="P42" s="10">
        <v>7617417842</v>
      </c>
      <c r="Q42" s="10">
        <v>3651380853</v>
      </c>
      <c r="R42" s="10">
        <v>9380268801</v>
      </c>
      <c r="S42" s="10">
        <v>1989037144</v>
      </c>
      <c r="T42" s="10">
        <v>15653833547</v>
      </c>
      <c r="U42" s="10">
        <v>74020349</v>
      </c>
      <c r="V42" s="10">
        <v>52691822409</v>
      </c>
      <c r="W42" s="10">
        <v>9480196847</v>
      </c>
      <c r="X42" s="10">
        <v>6630186237</v>
      </c>
      <c r="Y42" s="10">
        <v>11728538367</v>
      </c>
      <c r="Z42" s="10">
        <v>3311791267</v>
      </c>
      <c r="AA42" s="10">
        <v>37828874109</v>
      </c>
      <c r="AB42" s="10">
        <v>15617751939</v>
      </c>
      <c r="AC42" s="10">
        <v>76816384995</v>
      </c>
      <c r="AD42" s="10">
        <v>34742223573</v>
      </c>
      <c r="AE42" s="10">
        <v>15624792529</v>
      </c>
      <c r="AF42" s="10">
        <v>23327307033</v>
      </c>
      <c r="AG42" s="10">
        <v>62944098179</v>
      </c>
      <c r="AH42" s="10">
        <v>11023480003</v>
      </c>
      <c r="AI42" s="10">
        <v>15707209658</v>
      </c>
      <c r="AJ42" s="10">
        <v>10808935844</v>
      </c>
      <c r="AK42" s="10">
        <v>6742454652</v>
      </c>
      <c r="AL42" s="197">
        <v>622660518090</v>
      </c>
      <c r="AM42" s="231"/>
    </row>
    <row r="43" spans="1:39" s="6" customFormat="1" ht="13.5" customHeight="1" x14ac:dyDescent="0.3">
      <c r="A43" s="58" t="s">
        <v>66</v>
      </c>
      <c r="B43" s="6" t="s">
        <v>227</v>
      </c>
      <c r="C43" s="10">
        <v>1169587033</v>
      </c>
      <c r="D43" s="10">
        <v>388205495</v>
      </c>
      <c r="E43" s="10">
        <v>1026932966</v>
      </c>
      <c r="F43" s="10">
        <v>676163111</v>
      </c>
      <c r="G43" s="10">
        <v>574548701</v>
      </c>
      <c r="H43" s="10">
        <v>4352336682</v>
      </c>
      <c r="I43" s="10">
        <v>581868715</v>
      </c>
      <c r="J43" s="10">
        <v>475359939</v>
      </c>
      <c r="K43" s="10">
        <v>211214461</v>
      </c>
      <c r="L43" s="10">
        <v>7791127631</v>
      </c>
      <c r="M43" s="10">
        <v>8478548925</v>
      </c>
      <c r="N43" s="10">
        <v>3892259814</v>
      </c>
      <c r="O43" s="10">
        <v>2195492466</v>
      </c>
      <c r="P43" s="10">
        <v>558795237</v>
      </c>
      <c r="Q43" s="10">
        <v>421115461</v>
      </c>
      <c r="R43" s="10">
        <v>978428674</v>
      </c>
      <c r="S43" s="10">
        <v>427965150</v>
      </c>
      <c r="T43" s="10">
        <v>9454346613</v>
      </c>
      <c r="U43" s="10">
        <v>0</v>
      </c>
      <c r="V43" s="10">
        <v>4060128802</v>
      </c>
      <c r="W43" s="10">
        <v>1674948620</v>
      </c>
      <c r="X43" s="10">
        <v>520817659</v>
      </c>
      <c r="Y43" s="10">
        <v>4024676443</v>
      </c>
      <c r="Z43" s="10">
        <v>329390157</v>
      </c>
      <c r="AA43" s="10">
        <v>4112454974</v>
      </c>
      <c r="AB43" s="10">
        <v>1647984406</v>
      </c>
      <c r="AC43" s="10">
        <v>1383719632</v>
      </c>
      <c r="AD43" s="10">
        <v>5108990369</v>
      </c>
      <c r="AE43" s="10">
        <v>499575478</v>
      </c>
      <c r="AF43" s="10">
        <v>6202080199</v>
      </c>
      <c r="AG43" s="10">
        <v>1167526180</v>
      </c>
      <c r="AH43" s="10">
        <v>538382871</v>
      </c>
      <c r="AI43" s="10">
        <v>1276613601</v>
      </c>
      <c r="AJ43" s="10">
        <v>328836184</v>
      </c>
      <c r="AK43" s="10">
        <v>660607275</v>
      </c>
      <c r="AL43" s="197">
        <v>77191029924</v>
      </c>
      <c r="AM43" s="231"/>
    </row>
    <row r="44" spans="1:39" s="6" customFormat="1" ht="14.4" x14ac:dyDescent="0.3">
      <c r="A44" s="58" t="s">
        <v>67</v>
      </c>
      <c r="B44" s="6" t="s">
        <v>240</v>
      </c>
      <c r="C44" s="10">
        <v>1823099305</v>
      </c>
      <c r="D44" s="10">
        <v>918067235</v>
      </c>
      <c r="E44" s="10">
        <v>363495671</v>
      </c>
      <c r="F44" s="10">
        <v>70576067</v>
      </c>
      <c r="G44" s="10">
        <v>614947313</v>
      </c>
      <c r="H44" s="10">
        <v>3258923445</v>
      </c>
      <c r="I44" s="10">
        <v>104250093</v>
      </c>
      <c r="J44" s="10">
        <v>62347538</v>
      </c>
      <c r="K44" s="10">
        <v>204374085</v>
      </c>
      <c r="L44" s="10">
        <v>12950193507</v>
      </c>
      <c r="M44" s="10">
        <v>5016626643</v>
      </c>
      <c r="N44" s="10">
        <v>3728745668</v>
      </c>
      <c r="O44" s="10">
        <v>1134225721</v>
      </c>
      <c r="P44" s="10">
        <v>560664986</v>
      </c>
      <c r="Q44" s="10">
        <v>451745149</v>
      </c>
      <c r="R44" s="10">
        <v>708716608</v>
      </c>
      <c r="S44" s="10">
        <v>366582219</v>
      </c>
      <c r="T44" s="10">
        <v>4076963049</v>
      </c>
      <c r="U44" s="10">
        <v>27272727</v>
      </c>
      <c r="V44" s="10">
        <v>2842117405</v>
      </c>
      <c r="W44" s="10">
        <v>728944275</v>
      </c>
      <c r="X44" s="10">
        <v>953166686</v>
      </c>
      <c r="Y44" s="10">
        <v>517955990</v>
      </c>
      <c r="Z44" s="10">
        <v>734641509</v>
      </c>
      <c r="AA44" s="10">
        <v>2743045277</v>
      </c>
      <c r="AB44" s="10">
        <v>1859364680</v>
      </c>
      <c r="AC44" s="10">
        <v>1513334012</v>
      </c>
      <c r="AD44" s="10">
        <v>2829310464</v>
      </c>
      <c r="AE44" s="10">
        <v>769914982</v>
      </c>
      <c r="AF44" s="10">
        <v>8123309523</v>
      </c>
      <c r="AG44" s="10">
        <v>888973975</v>
      </c>
      <c r="AH44" s="10">
        <v>184895718</v>
      </c>
      <c r="AI44" s="10">
        <v>1758788124</v>
      </c>
      <c r="AJ44" s="10">
        <v>610903338</v>
      </c>
      <c r="AK44" s="10">
        <v>173189859</v>
      </c>
      <c r="AL44" s="197">
        <v>63673672846</v>
      </c>
      <c r="AM44" s="231"/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8098026072</v>
      </c>
      <c r="E45" s="10">
        <v>0</v>
      </c>
      <c r="F45" s="10">
        <v>0</v>
      </c>
      <c r="G45" s="10">
        <v>509851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1818182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72124269</v>
      </c>
      <c r="AD45" s="10">
        <v>0</v>
      </c>
      <c r="AE45" s="10">
        <v>0</v>
      </c>
      <c r="AF45" s="10">
        <v>0</v>
      </c>
      <c r="AG45" s="10">
        <v>64247812</v>
      </c>
      <c r="AH45" s="10">
        <v>0</v>
      </c>
      <c r="AI45" s="10">
        <v>166555</v>
      </c>
      <c r="AJ45" s="10">
        <v>0</v>
      </c>
      <c r="AK45" s="10">
        <v>0</v>
      </c>
      <c r="AL45" s="197">
        <v>8236892741</v>
      </c>
      <c r="AM45" s="231"/>
    </row>
    <row r="46" spans="1:39" s="6" customFormat="1" ht="18.75" customHeight="1" x14ac:dyDescent="0.3">
      <c r="A46" s="59"/>
      <c r="B46" s="21" t="s">
        <v>113</v>
      </c>
      <c r="C46" s="11">
        <v>56146265112</v>
      </c>
      <c r="D46" s="11">
        <v>80209070488</v>
      </c>
      <c r="E46" s="11">
        <v>24264707927</v>
      </c>
      <c r="F46" s="11">
        <v>8878617604</v>
      </c>
      <c r="G46" s="11">
        <v>61855571274</v>
      </c>
      <c r="H46" s="11">
        <v>211505379185</v>
      </c>
      <c r="I46" s="11">
        <v>34226924978</v>
      </c>
      <c r="J46" s="11">
        <v>8684934833</v>
      </c>
      <c r="K46" s="11">
        <v>32032491501</v>
      </c>
      <c r="L46" s="11">
        <v>180437897131</v>
      </c>
      <c r="M46" s="11">
        <v>182215151408</v>
      </c>
      <c r="N46" s="11">
        <v>72918256658</v>
      </c>
      <c r="O46" s="11">
        <v>83019390850</v>
      </c>
      <c r="P46" s="11">
        <v>32873248874</v>
      </c>
      <c r="Q46" s="11">
        <v>13242385276</v>
      </c>
      <c r="R46" s="11">
        <v>49853978932</v>
      </c>
      <c r="S46" s="11">
        <v>5379706341</v>
      </c>
      <c r="T46" s="11">
        <v>152917662942</v>
      </c>
      <c r="U46" s="11">
        <v>101293076</v>
      </c>
      <c r="V46" s="11">
        <v>210411374169</v>
      </c>
      <c r="W46" s="11">
        <v>32411817982</v>
      </c>
      <c r="X46" s="11">
        <v>14207012435</v>
      </c>
      <c r="Y46" s="11">
        <v>66740382876</v>
      </c>
      <c r="Z46" s="11">
        <v>19663233130</v>
      </c>
      <c r="AA46" s="11">
        <v>388102752641</v>
      </c>
      <c r="AB46" s="11">
        <v>78178424092</v>
      </c>
      <c r="AC46" s="11">
        <v>428684499962</v>
      </c>
      <c r="AD46" s="11">
        <v>177008379411</v>
      </c>
      <c r="AE46" s="11">
        <v>57988836368</v>
      </c>
      <c r="AF46" s="11">
        <v>135526177094</v>
      </c>
      <c r="AG46" s="11">
        <v>137330410324</v>
      </c>
      <c r="AH46" s="11">
        <v>60746845889</v>
      </c>
      <c r="AI46" s="11">
        <v>90442728320</v>
      </c>
      <c r="AJ46" s="11">
        <v>45422700699</v>
      </c>
      <c r="AK46" s="11">
        <v>15763978221</v>
      </c>
      <c r="AL46" s="209">
        <v>3249392488003</v>
      </c>
      <c r="AM46" s="231"/>
    </row>
    <row r="47" spans="1:39" s="6" customFormat="1" ht="18.75" customHeight="1" x14ac:dyDescent="0.3">
      <c r="A47" s="60"/>
      <c r="B47" s="17" t="s">
        <v>114</v>
      </c>
      <c r="C47" s="20">
        <v>-647968475</v>
      </c>
      <c r="D47" s="20">
        <v>-1056389475</v>
      </c>
      <c r="E47" s="20">
        <v>2676024333</v>
      </c>
      <c r="F47" s="20">
        <v>1084842890</v>
      </c>
      <c r="G47" s="20">
        <v>8929572218</v>
      </c>
      <c r="H47" s="20">
        <v>4947001086</v>
      </c>
      <c r="I47" s="20">
        <v>2113806012</v>
      </c>
      <c r="J47" s="20">
        <v>4198436449</v>
      </c>
      <c r="K47" s="20">
        <v>2748195247</v>
      </c>
      <c r="L47" s="20">
        <v>49227644378</v>
      </c>
      <c r="M47" s="20">
        <v>4379091040</v>
      </c>
      <c r="N47" s="20">
        <v>483544723</v>
      </c>
      <c r="O47" s="20">
        <v>-4376763918</v>
      </c>
      <c r="P47" s="20">
        <v>-516093070</v>
      </c>
      <c r="Q47" s="20">
        <v>2601125186</v>
      </c>
      <c r="R47" s="20">
        <v>876121983</v>
      </c>
      <c r="S47" s="20">
        <v>304597907</v>
      </c>
      <c r="T47" s="20">
        <v>4863807188</v>
      </c>
      <c r="U47" s="20">
        <v>16214995</v>
      </c>
      <c r="V47" s="20">
        <v>12915186979</v>
      </c>
      <c r="W47" s="20">
        <v>-1606410313</v>
      </c>
      <c r="X47" s="20">
        <v>664294397</v>
      </c>
      <c r="Y47" s="20">
        <v>-1987124462</v>
      </c>
      <c r="Z47" s="20">
        <v>1567516000</v>
      </c>
      <c r="AA47" s="20">
        <v>18673383276</v>
      </c>
      <c r="AB47" s="20">
        <v>7205328091</v>
      </c>
      <c r="AC47" s="20">
        <v>37969614855</v>
      </c>
      <c r="AD47" s="20">
        <v>5127900814</v>
      </c>
      <c r="AE47" s="20">
        <v>6053747820</v>
      </c>
      <c r="AF47" s="20">
        <v>6048755110</v>
      </c>
      <c r="AG47" s="20">
        <v>7812174311</v>
      </c>
      <c r="AH47" s="20">
        <v>8541429867</v>
      </c>
      <c r="AI47" s="20">
        <v>52004832886</v>
      </c>
      <c r="AJ47" s="20">
        <v>24852810916</v>
      </c>
      <c r="AK47" s="20">
        <v>14097048183</v>
      </c>
      <c r="AL47" s="199">
        <v>282793299427</v>
      </c>
      <c r="AM47" s="231"/>
    </row>
    <row r="48" spans="1:39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3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5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65"/>
  <sheetViews>
    <sheetView showGridLines="0" zoomScale="85" zoomScaleNormal="85" workbookViewId="0">
      <pane xSplit="2" ySplit="6" topLeftCell="AF52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532" sqref="AM532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39" width="15.6640625" style="3" bestFit="1" customWidth="1" collapsed="1"/>
    <col min="40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6" t="s">
        <v>73</v>
      </c>
      <c r="D2" s="256"/>
      <c r="E2" s="256"/>
      <c r="F2" s="256"/>
      <c r="G2" s="256"/>
      <c r="H2" s="256"/>
      <c r="I2" s="256" t="s">
        <v>73</v>
      </c>
      <c r="J2" s="256"/>
      <c r="K2" s="256"/>
      <c r="L2" s="256"/>
      <c r="M2" s="256"/>
      <c r="N2" s="256"/>
      <c r="O2" s="256" t="s">
        <v>73</v>
      </c>
      <c r="P2" s="256"/>
      <c r="Q2" s="256"/>
      <c r="R2" s="256"/>
      <c r="S2" s="256"/>
      <c r="T2" s="256"/>
      <c r="U2" s="256" t="s">
        <v>73</v>
      </c>
      <c r="V2" s="256"/>
      <c r="W2" s="256"/>
      <c r="X2" s="256"/>
      <c r="Y2" s="256"/>
      <c r="Z2" s="256"/>
      <c r="AA2" s="256" t="s">
        <v>73</v>
      </c>
      <c r="AB2" s="256"/>
      <c r="AC2" s="256"/>
      <c r="AD2" s="256"/>
      <c r="AE2" s="256"/>
      <c r="AF2" s="256"/>
      <c r="AG2" s="256" t="s">
        <v>73</v>
      </c>
      <c r="AH2" s="256"/>
      <c r="AI2" s="256"/>
      <c r="AJ2" s="256"/>
      <c r="AK2" s="256"/>
      <c r="AL2" s="256"/>
    </row>
    <row r="3" spans="1:38" s="72" customFormat="1" ht="18" x14ac:dyDescent="0.35">
      <c r="A3" s="74"/>
      <c r="B3" s="76"/>
      <c r="C3" s="257" t="str">
        <f>PROPER(CARATULA!$A$19)</f>
        <v>Periodo Julio 2023 - Febrero 2024</v>
      </c>
      <c r="D3" s="257"/>
      <c r="E3" s="257"/>
      <c r="F3" s="257"/>
      <c r="G3" s="257"/>
      <c r="H3" s="257"/>
      <c r="I3" s="257" t="str">
        <f>$C$3</f>
        <v>Periodo Julio 2023 - Febrero 2024</v>
      </c>
      <c r="J3" s="257"/>
      <c r="K3" s="257"/>
      <c r="L3" s="257"/>
      <c r="M3" s="257"/>
      <c r="N3" s="257"/>
      <c r="O3" s="257" t="str">
        <f>$C$3</f>
        <v>Periodo Julio 2023 - Febrero 2024</v>
      </c>
      <c r="P3" s="257"/>
      <c r="Q3" s="257"/>
      <c r="R3" s="257"/>
      <c r="S3" s="257"/>
      <c r="T3" s="257"/>
      <c r="U3" s="257" t="str">
        <f>$C$3</f>
        <v>Periodo Julio 2023 - Febrero 2024</v>
      </c>
      <c r="V3" s="257"/>
      <c r="W3" s="257"/>
      <c r="X3" s="257"/>
      <c r="Y3" s="257"/>
      <c r="Z3" s="257"/>
      <c r="AA3" s="257" t="str">
        <f>$C$3</f>
        <v>Periodo Julio 2023 - Febrero 2024</v>
      </c>
      <c r="AB3" s="257"/>
      <c r="AC3" s="257"/>
      <c r="AD3" s="257"/>
      <c r="AE3" s="257"/>
      <c r="AF3" s="257"/>
      <c r="AG3" s="257" t="str">
        <f>$C$3</f>
        <v>Periodo Julio 2023 - Febrero 2024</v>
      </c>
      <c r="AH3" s="257"/>
      <c r="AI3" s="257"/>
      <c r="AJ3" s="257"/>
      <c r="AK3" s="257"/>
      <c r="AL3" s="257"/>
    </row>
    <row r="4" spans="1:38" s="72" customFormat="1" ht="15.6" x14ac:dyDescent="0.3">
      <c r="A4" s="74"/>
      <c r="B4" s="77"/>
      <c r="C4" s="258" t="s">
        <v>71</v>
      </c>
      <c r="D4" s="258"/>
      <c r="E4" s="258"/>
      <c r="F4" s="258"/>
      <c r="G4" s="258"/>
      <c r="H4" s="258"/>
      <c r="I4" s="258" t="s">
        <v>71</v>
      </c>
      <c r="J4" s="258"/>
      <c r="K4" s="258"/>
      <c r="L4" s="258"/>
      <c r="M4" s="258"/>
      <c r="N4" s="258"/>
      <c r="O4" s="258" t="s">
        <v>71</v>
      </c>
      <c r="P4" s="258"/>
      <c r="Q4" s="258"/>
      <c r="R4" s="258"/>
      <c r="S4" s="258"/>
      <c r="T4" s="258"/>
      <c r="U4" s="258" t="s">
        <v>71</v>
      </c>
      <c r="V4" s="258"/>
      <c r="W4" s="258"/>
      <c r="X4" s="258"/>
      <c r="Y4" s="258"/>
      <c r="Z4" s="258"/>
      <c r="AA4" s="258" t="s">
        <v>71</v>
      </c>
      <c r="AB4" s="258"/>
      <c r="AC4" s="258"/>
      <c r="AD4" s="258"/>
      <c r="AE4" s="258"/>
      <c r="AF4" s="258"/>
      <c r="AG4" s="258" t="s">
        <v>71</v>
      </c>
      <c r="AH4" s="258"/>
      <c r="AI4" s="258"/>
      <c r="AJ4" s="258"/>
      <c r="AK4" s="258"/>
      <c r="AL4" s="258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1400</v>
      </c>
      <c r="D6" s="27" t="s">
        <v>1401</v>
      </c>
      <c r="E6" s="27" t="s">
        <v>1402</v>
      </c>
      <c r="F6" s="27" t="s">
        <v>1403</v>
      </c>
      <c r="G6" s="27" t="s">
        <v>1404</v>
      </c>
      <c r="H6" s="27" t="s">
        <v>1405</v>
      </c>
      <c r="I6" s="27" t="s">
        <v>1406</v>
      </c>
      <c r="J6" s="27" t="s">
        <v>1407</v>
      </c>
      <c r="K6" s="27" t="s">
        <v>1408</v>
      </c>
      <c r="L6" s="27" t="s">
        <v>1409</v>
      </c>
      <c r="M6" s="27" t="s">
        <v>1410</v>
      </c>
      <c r="N6" s="27" t="s">
        <v>1384</v>
      </c>
      <c r="O6" s="27" t="s">
        <v>1411</v>
      </c>
      <c r="P6" s="27" t="s">
        <v>1412</v>
      </c>
      <c r="Q6" s="27" t="s">
        <v>1413</v>
      </c>
      <c r="R6" s="27" t="s">
        <v>1414</v>
      </c>
      <c r="S6" s="27" t="s">
        <v>1415</v>
      </c>
      <c r="T6" s="27" t="s">
        <v>1416</v>
      </c>
      <c r="U6" s="27" t="s">
        <v>1417</v>
      </c>
      <c r="V6" s="27" t="s">
        <v>1418</v>
      </c>
      <c r="W6" s="27" t="s">
        <v>1419</v>
      </c>
      <c r="X6" s="27" t="s">
        <v>1398</v>
      </c>
      <c r="Y6" s="27" t="s">
        <v>1420</v>
      </c>
      <c r="Z6" s="27" t="s">
        <v>1421</v>
      </c>
      <c r="AA6" s="27" t="s">
        <v>1422</v>
      </c>
      <c r="AB6" s="27" t="s">
        <v>1423</v>
      </c>
      <c r="AC6" s="27" t="s">
        <v>1424</v>
      </c>
      <c r="AD6" s="27" t="s">
        <v>1425</v>
      </c>
      <c r="AE6" s="27" t="s">
        <v>1426</v>
      </c>
      <c r="AF6" s="27" t="s">
        <v>1427</v>
      </c>
      <c r="AG6" s="27" t="s">
        <v>1428</v>
      </c>
      <c r="AH6" s="27" t="s">
        <v>1429</v>
      </c>
      <c r="AI6" s="27" t="s">
        <v>1430</v>
      </c>
      <c r="AJ6" s="27" t="s">
        <v>1385</v>
      </c>
      <c r="AK6" s="9" t="s">
        <v>1431</v>
      </c>
      <c r="AL6" s="224" t="s">
        <v>1386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1137142370</v>
      </c>
      <c r="D7" s="10">
        <v>2379103654</v>
      </c>
      <c r="E7" s="10">
        <v>6007224680</v>
      </c>
      <c r="F7" s="10">
        <v>715635519</v>
      </c>
      <c r="G7" s="10">
        <v>1681670249</v>
      </c>
      <c r="H7" s="10">
        <v>11138462380</v>
      </c>
      <c r="I7" s="10">
        <v>688386076</v>
      </c>
      <c r="J7" s="10">
        <v>302637245</v>
      </c>
      <c r="K7" s="10">
        <v>596703357</v>
      </c>
      <c r="L7" s="10">
        <v>17620750267</v>
      </c>
      <c r="M7" s="10">
        <v>6496268089</v>
      </c>
      <c r="N7" s="10">
        <v>2962233955</v>
      </c>
      <c r="O7" s="10">
        <v>3531430991</v>
      </c>
      <c r="P7" s="10">
        <v>1627984737</v>
      </c>
      <c r="Q7" s="10">
        <v>1311644316</v>
      </c>
      <c r="R7" s="10">
        <v>707019833</v>
      </c>
      <c r="S7" s="10">
        <v>110887898</v>
      </c>
      <c r="T7" s="10">
        <v>13312633128</v>
      </c>
      <c r="U7" s="10">
        <v>0</v>
      </c>
      <c r="V7" s="10">
        <v>12588318982</v>
      </c>
      <c r="W7" s="10">
        <v>1065994336</v>
      </c>
      <c r="X7" s="10">
        <v>134949164</v>
      </c>
      <c r="Y7" s="10">
        <v>1712628730</v>
      </c>
      <c r="Z7" s="10">
        <v>565906137</v>
      </c>
      <c r="AA7" s="10">
        <v>7494408382</v>
      </c>
      <c r="AB7" s="10">
        <v>3188350625</v>
      </c>
      <c r="AC7" s="10">
        <v>66694748836</v>
      </c>
      <c r="AD7" s="10">
        <v>4574727264</v>
      </c>
      <c r="AE7" s="10">
        <v>1416289467</v>
      </c>
      <c r="AF7" s="10">
        <v>2030382940</v>
      </c>
      <c r="AG7" s="10">
        <v>628539365</v>
      </c>
      <c r="AH7" s="10">
        <v>632063573</v>
      </c>
      <c r="AI7" s="10">
        <v>0</v>
      </c>
      <c r="AJ7" s="10">
        <v>87348901</v>
      </c>
      <c r="AK7" s="10">
        <v>183682167</v>
      </c>
      <c r="AL7" s="197">
        <v>175326157613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2841008857</v>
      </c>
      <c r="D8" s="10">
        <v>1001017175</v>
      </c>
      <c r="E8" s="10">
        <v>1079642023</v>
      </c>
      <c r="F8" s="10">
        <v>453973572</v>
      </c>
      <c r="G8" s="10">
        <v>793651334</v>
      </c>
      <c r="H8" s="10">
        <v>8751644193</v>
      </c>
      <c r="I8" s="10">
        <v>1442710879</v>
      </c>
      <c r="J8" s="10">
        <v>55554328</v>
      </c>
      <c r="K8" s="10">
        <v>188633209</v>
      </c>
      <c r="L8" s="10">
        <v>5317644354</v>
      </c>
      <c r="M8" s="10">
        <v>7836028830</v>
      </c>
      <c r="N8" s="10">
        <v>2394004716</v>
      </c>
      <c r="O8" s="10">
        <v>1384747105</v>
      </c>
      <c r="P8" s="10">
        <v>1196581665</v>
      </c>
      <c r="Q8" s="10">
        <v>326673891</v>
      </c>
      <c r="R8" s="10">
        <v>2234223092</v>
      </c>
      <c r="S8" s="10">
        <v>0</v>
      </c>
      <c r="T8" s="10">
        <v>15113991211</v>
      </c>
      <c r="U8" s="10">
        <v>0</v>
      </c>
      <c r="V8" s="10">
        <v>8149025167</v>
      </c>
      <c r="W8" s="10">
        <v>755394065</v>
      </c>
      <c r="X8" s="10">
        <v>80012652</v>
      </c>
      <c r="Y8" s="10">
        <v>2628282794</v>
      </c>
      <c r="Z8" s="10">
        <v>383071598</v>
      </c>
      <c r="AA8" s="10">
        <v>4265672188</v>
      </c>
      <c r="AB8" s="10">
        <v>800504305</v>
      </c>
      <c r="AC8" s="10">
        <v>19577771561</v>
      </c>
      <c r="AD8" s="10">
        <v>2794403050</v>
      </c>
      <c r="AE8" s="10">
        <v>293103518</v>
      </c>
      <c r="AF8" s="10">
        <v>6797288914</v>
      </c>
      <c r="AG8" s="10">
        <v>1508173176</v>
      </c>
      <c r="AH8" s="10">
        <v>351073275</v>
      </c>
      <c r="AI8" s="10">
        <v>0</v>
      </c>
      <c r="AJ8" s="10">
        <v>219352461</v>
      </c>
      <c r="AK8" s="10">
        <v>0</v>
      </c>
      <c r="AL8" s="197">
        <v>101014859158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156967529</v>
      </c>
      <c r="D9" s="10">
        <v>26584012950</v>
      </c>
      <c r="E9" s="10">
        <v>249653293</v>
      </c>
      <c r="F9" s="10">
        <v>6124267</v>
      </c>
      <c r="G9" s="10">
        <v>173608511</v>
      </c>
      <c r="H9" s="10">
        <v>1605174204</v>
      </c>
      <c r="I9" s="10">
        <v>32567190</v>
      </c>
      <c r="J9" s="10">
        <v>176968622</v>
      </c>
      <c r="K9" s="10">
        <v>253347786</v>
      </c>
      <c r="L9" s="10">
        <v>842495860</v>
      </c>
      <c r="M9" s="10">
        <v>1304186569</v>
      </c>
      <c r="N9" s="10">
        <v>407736877</v>
      </c>
      <c r="O9" s="10">
        <v>1336132300</v>
      </c>
      <c r="P9" s="10">
        <v>137978543</v>
      </c>
      <c r="Q9" s="10">
        <v>321341939</v>
      </c>
      <c r="R9" s="10">
        <v>736775794</v>
      </c>
      <c r="S9" s="10">
        <v>147125621</v>
      </c>
      <c r="T9" s="10">
        <v>443002263</v>
      </c>
      <c r="U9" s="10">
        <v>0</v>
      </c>
      <c r="V9" s="10">
        <v>31640583501</v>
      </c>
      <c r="W9" s="10">
        <v>117274130</v>
      </c>
      <c r="X9" s="10">
        <v>40749587</v>
      </c>
      <c r="Y9" s="10">
        <v>398922026</v>
      </c>
      <c r="Z9" s="10">
        <v>47832731</v>
      </c>
      <c r="AA9" s="10">
        <v>11723099862</v>
      </c>
      <c r="AB9" s="10">
        <v>160656656</v>
      </c>
      <c r="AC9" s="10">
        <v>3860991043</v>
      </c>
      <c r="AD9" s="10">
        <v>13419928776</v>
      </c>
      <c r="AE9" s="10">
        <v>650644290</v>
      </c>
      <c r="AF9" s="10">
        <v>1671522060</v>
      </c>
      <c r="AG9" s="10">
        <v>17275736661</v>
      </c>
      <c r="AH9" s="10">
        <v>202648713</v>
      </c>
      <c r="AI9" s="10">
        <v>7932963496</v>
      </c>
      <c r="AJ9" s="10">
        <v>1167626037</v>
      </c>
      <c r="AK9" s="10">
        <v>2107040469</v>
      </c>
      <c r="AL9" s="197">
        <v>127333420156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23697856603</v>
      </c>
      <c r="D10" s="10">
        <v>19650858281</v>
      </c>
      <c r="E10" s="10">
        <v>7746229249</v>
      </c>
      <c r="F10" s="10">
        <v>3984222386</v>
      </c>
      <c r="G10" s="10">
        <v>35499229756</v>
      </c>
      <c r="H10" s="10">
        <v>108719838752</v>
      </c>
      <c r="I10" s="10">
        <v>20766828098</v>
      </c>
      <c r="J10" s="10">
        <v>4656415732</v>
      </c>
      <c r="K10" s="10">
        <v>12119203317</v>
      </c>
      <c r="L10" s="10">
        <v>17843418671</v>
      </c>
      <c r="M10" s="10">
        <v>48499937405</v>
      </c>
      <c r="N10" s="10">
        <v>30687217431</v>
      </c>
      <c r="O10" s="10">
        <v>22638033396</v>
      </c>
      <c r="P10" s="10">
        <v>20980072919</v>
      </c>
      <c r="Q10" s="10">
        <v>5589160379</v>
      </c>
      <c r="R10" s="10">
        <v>18810126325</v>
      </c>
      <c r="S10" s="10">
        <v>1687148335</v>
      </c>
      <c r="T10" s="10">
        <v>37465525630</v>
      </c>
      <c r="U10" s="10">
        <v>0</v>
      </c>
      <c r="V10" s="10">
        <v>57386895661</v>
      </c>
      <c r="W10" s="10">
        <v>18397616160</v>
      </c>
      <c r="X10" s="10">
        <v>2728804236</v>
      </c>
      <c r="Y10" s="10">
        <v>26064024776</v>
      </c>
      <c r="Z10" s="10">
        <v>2754676306</v>
      </c>
      <c r="AA10" s="10">
        <v>120124173010</v>
      </c>
      <c r="AB10" s="10">
        <v>14076690506</v>
      </c>
      <c r="AC10" s="10">
        <v>186576361115</v>
      </c>
      <c r="AD10" s="10">
        <v>78271449253</v>
      </c>
      <c r="AE10" s="10">
        <v>23316882497</v>
      </c>
      <c r="AF10" s="10">
        <v>45170662090</v>
      </c>
      <c r="AG10" s="10">
        <v>23476560547</v>
      </c>
      <c r="AH10" s="10">
        <v>15705586684</v>
      </c>
      <c r="AI10" s="10">
        <v>0</v>
      </c>
      <c r="AJ10" s="10">
        <v>9059498656</v>
      </c>
      <c r="AK10" s="10">
        <v>0</v>
      </c>
      <c r="AL10" s="197">
        <v>1064151204162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139005909</v>
      </c>
      <c r="D11" s="10">
        <v>0</v>
      </c>
      <c r="E11" s="10">
        <v>0</v>
      </c>
      <c r="F11" s="10">
        <v>117455888</v>
      </c>
      <c r="G11" s="10">
        <v>2408361850</v>
      </c>
      <c r="H11" s="10">
        <v>117455888</v>
      </c>
      <c r="I11" s="10">
        <v>117455888</v>
      </c>
      <c r="J11" s="10">
        <v>117455888</v>
      </c>
      <c r="K11" s="10">
        <v>117455888</v>
      </c>
      <c r="L11" s="10">
        <v>103705704</v>
      </c>
      <c r="M11" s="10">
        <v>103705704</v>
      </c>
      <c r="N11" s="10">
        <v>0</v>
      </c>
      <c r="O11" s="10">
        <v>0</v>
      </c>
      <c r="P11" s="10">
        <v>117455888</v>
      </c>
      <c r="Q11" s="10">
        <v>0</v>
      </c>
      <c r="R11" s="10">
        <v>117455973</v>
      </c>
      <c r="S11" s="10">
        <v>117455888</v>
      </c>
      <c r="T11" s="10">
        <v>0</v>
      </c>
      <c r="U11" s="10">
        <v>0</v>
      </c>
      <c r="V11" s="10">
        <v>0</v>
      </c>
      <c r="W11" s="10">
        <v>117455888</v>
      </c>
      <c r="X11" s="10">
        <v>324332356</v>
      </c>
      <c r="Y11" s="10">
        <v>117455888</v>
      </c>
      <c r="Z11" s="10">
        <v>117455888</v>
      </c>
      <c r="AA11" s="10">
        <v>117455888</v>
      </c>
      <c r="AB11" s="10">
        <v>0</v>
      </c>
      <c r="AC11" s="10">
        <v>0</v>
      </c>
      <c r="AD11" s="10">
        <v>0</v>
      </c>
      <c r="AE11" s="10">
        <v>117455888</v>
      </c>
      <c r="AF11" s="10">
        <v>0</v>
      </c>
      <c r="AG11" s="10">
        <v>0</v>
      </c>
      <c r="AH11" s="10">
        <v>117455888</v>
      </c>
      <c r="AI11" s="10">
        <v>0</v>
      </c>
      <c r="AJ11" s="10">
        <v>0</v>
      </c>
      <c r="AK11" s="10">
        <v>0</v>
      </c>
      <c r="AL11" s="197">
        <v>4723494040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75801521</v>
      </c>
      <c r="D12" s="10">
        <v>805903043</v>
      </c>
      <c r="E12" s="10">
        <v>768899708</v>
      </c>
      <c r="F12" s="10">
        <v>98327419</v>
      </c>
      <c r="G12" s="10">
        <v>2105288935</v>
      </c>
      <c r="H12" s="10">
        <v>1196505211</v>
      </c>
      <c r="I12" s="10">
        <v>489278070</v>
      </c>
      <c r="J12" s="10">
        <v>20562346</v>
      </c>
      <c r="K12" s="10">
        <v>77920301</v>
      </c>
      <c r="L12" s="10">
        <v>3629727088</v>
      </c>
      <c r="M12" s="10">
        <v>446141174</v>
      </c>
      <c r="N12" s="10">
        <v>785629289</v>
      </c>
      <c r="O12" s="10">
        <v>722793788</v>
      </c>
      <c r="P12" s="10">
        <v>676706128</v>
      </c>
      <c r="Q12" s="10">
        <v>340382129</v>
      </c>
      <c r="R12" s="10">
        <v>262151632</v>
      </c>
      <c r="S12" s="10">
        <v>40822858</v>
      </c>
      <c r="T12" s="10">
        <v>585348945</v>
      </c>
      <c r="U12" s="10">
        <v>0</v>
      </c>
      <c r="V12" s="10">
        <v>2537852348</v>
      </c>
      <c r="W12" s="10">
        <v>420739673</v>
      </c>
      <c r="X12" s="10">
        <v>213368333</v>
      </c>
      <c r="Y12" s="10">
        <v>521336214</v>
      </c>
      <c r="Z12" s="10">
        <v>367802856</v>
      </c>
      <c r="AA12" s="10">
        <v>7047018591</v>
      </c>
      <c r="AB12" s="10">
        <v>476769693</v>
      </c>
      <c r="AC12" s="10">
        <v>11004120023</v>
      </c>
      <c r="AD12" s="10">
        <v>1732944825</v>
      </c>
      <c r="AE12" s="10">
        <v>1620088544</v>
      </c>
      <c r="AF12" s="10">
        <v>1132775718</v>
      </c>
      <c r="AG12" s="10">
        <v>250315522</v>
      </c>
      <c r="AH12" s="10">
        <v>352468494</v>
      </c>
      <c r="AI12" s="10">
        <v>0</v>
      </c>
      <c r="AJ12" s="10">
        <v>14635731</v>
      </c>
      <c r="AK12" s="10">
        <v>16258</v>
      </c>
      <c r="AL12" s="197">
        <v>40820442408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6710587</v>
      </c>
      <c r="D13" s="10">
        <v>111724168</v>
      </c>
      <c r="E13" s="10">
        <v>0</v>
      </c>
      <c r="F13" s="10">
        <v>22930854</v>
      </c>
      <c r="G13" s="10">
        <v>17664884</v>
      </c>
      <c r="H13" s="10">
        <v>458733013</v>
      </c>
      <c r="I13" s="10">
        <v>35455288</v>
      </c>
      <c r="J13" s="10">
        <v>1335685</v>
      </c>
      <c r="K13" s="10">
        <v>16023777</v>
      </c>
      <c r="L13" s="10">
        <v>140485903</v>
      </c>
      <c r="M13" s="10">
        <v>23052758</v>
      </c>
      <c r="N13" s="10">
        <v>65677483</v>
      </c>
      <c r="O13" s="10">
        <v>68230330</v>
      </c>
      <c r="P13" s="10">
        <v>53608492</v>
      </c>
      <c r="Q13" s="10">
        <v>29132784</v>
      </c>
      <c r="R13" s="10">
        <v>18829644</v>
      </c>
      <c r="S13" s="10">
        <v>725291</v>
      </c>
      <c r="T13" s="10">
        <v>24096983</v>
      </c>
      <c r="U13" s="10">
        <v>0</v>
      </c>
      <c r="V13" s="10">
        <v>386561736</v>
      </c>
      <c r="W13" s="10">
        <v>15674767</v>
      </c>
      <c r="X13" s="10">
        <v>4196168</v>
      </c>
      <c r="Y13" s="10">
        <v>46020061</v>
      </c>
      <c r="Z13" s="10">
        <v>33190509</v>
      </c>
      <c r="AA13" s="10">
        <v>208566859</v>
      </c>
      <c r="AB13" s="10">
        <v>29007935</v>
      </c>
      <c r="AC13" s="10">
        <v>336037512</v>
      </c>
      <c r="AD13" s="10">
        <v>44268923</v>
      </c>
      <c r="AE13" s="10">
        <v>88006122</v>
      </c>
      <c r="AF13" s="10">
        <v>0</v>
      </c>
      <c r="AG13" s="10">
        <v>14544423</v>
      </c>
      <c r="AH13" s="10">
        <v>19533558</v>
      </c>
      <c r="AI13" s="10">
        <v>0</v>
      </c>
      <c r="AJ13" s="10">
        <v>1204125</v>
      </c>
      <c r="AK13" s="10">
        <v>0</v>
      </c>
      <c r="AL13" s="197">
        <v>2321230622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4331179923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222282657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16708772065</v>
      </c>
      <c r="AD14" s="10">
        <v>12417367593</v>
      </c>
      <c r="AE14" s="10">
        <v>0</v>
      </c>
      <c r="AF14" s="10">
        <v>18600154895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52279757133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333900580</v>
      </c>
      <c r="D15" s="10">
        <v>73473836</v>
      </c>
      <c r="E15" s="10">
        <v>2007091575</v>
      </c>
      <c r="F15" s="10">
        <v>33701409</v>
      </c>
      <c r="G15" s="10">
        <v>1090497445</v>
      </c>
      <c r="H15" s="10">
        <v>4161026860</v>
      </c>
      <c r="I15" s="10">
        <v>323835657</v>
      </c>
      <c r="J15" s="10">
        <v>162267918</v>
      </c>
      <c r="K15" s="10">
        <v>1212305794</v>
      </c>
      <c r="L15" s="10">
        <v>32853027621</v>
      </c>
      <c r="M15" s="10">
        <v>18839686421</v>
      </c>
      <c r="N15" s="10">
        <v>5422447258</v>
      </c>
      <c r="O15" s="10">
        <v>13412762258</v>
      </c>
      <c r="P15" s="10">
        <v>401736689</v>
      </c>
      <c r="Q15" s="10">
        <v>266124808</v>
      </c>
      <c r="R15" s="10">
        <v>1593106168</v>
      </c>
      <c r="S15" s="10">
        <v>0</v>
      </c>
      <c r="T15" s="10">
        <v>10936164286</v>
      </c>
      <c r="U15" s="10">
        <v>0</v>
      </c>
      <c r="V15" s="10">
        <v>20693208529</v>
      </c>
      <c r="W15" s="10">
        <v>926539522</v>
      </c>
      <c r="X15" s="10">
        <v>1219509596</v>
      </c>
      <c r="Y15" s="10">
        <v>1835743707</v>
      </c>
      <c r="Z15" s="10">
        <v>7098011390</v>
      </c>
      <c r="AA15" s="10">
        <v>55459804203</v>
      </c>
      <c r="AB15" s="10">
        <v>3991625553</v>
      </c>
      <c r="AC15" s="10">
        <v>7104227805</v>
      </c>
      <c r="AD15" s="10">
        <v>7695135567</v>
      </c>
      <c r="AE15" s="10">
        <v>1725995989</v>
      </c>
      <c r="AF15" s="10">
        <v>6148470983</v>
      </c>
      <c r="AG15" s="10">
        <v>9402165217</v>
      </c>
      <c r="AH15" s="10">
        <v>4217206702</v>
      </c>
      <c r="AI15" s="10">
        <v>0</v>
      </c>
      <c r="AJ15" s="10">
        <v>22966513869</v>
      </c>
      <c r="AK15" s="10">
        <v>3838983740</v>
      </c>
      <c r="AL15" s="197">
        <v>247446298955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6385082642</v>
      </c>
      <c r="D16" s="10">
        <v>1407692117</v>
      </c>
      <c r="E16" s="10">
        <v>1901506987</v>
      </c>
      <c r="F16" s="10">
        <v>1196704472</v>
      </c>
      <c r="G16" s="10">
        <v>1386132371</v>
      </c>
      <c r="H16" s="10">
        <v>3839740636</v>
      </c>
      <c r="I16" s="10">
        <v>1375682717</v>
      </c>
      <c r="J16" s="10">
        <v>1172834608</v>
      </c>
      <c r="K16" s="10">
        <v>1218397391</v>
      </c>
      <c r="L16" s="10">
        <v>2312198436</v>
      </c>
      <c r="M16" s="10">
        <v>6247503318</v>
      </c>
      <c r="N16" s="10">
        <v>5058178559</v>
      </c>
      <c r="O16" s="10">
        <v>1712156175</v>
      </c>
      <c r="P16" s="10">
        <v>1379039710</v>
      </c>
      <c r="Q16" s="10">
        <v>1335168402</v>
      </c>
      <c r="R16" s="10">
        <v>1426831207</v>
      </c>
      <c r="S16" s="10">
        <v>1205420892</v>
      </c>
      <c r="T16" s="10">
        <v>2615472527</v>
      </c>
      <c r="U16" s="10">
        <v>0</v>
      </c>
      <c r="V16" s="10">
        <v>3405533397</v>
      </c>
      <c r="W16" s="10">
        <v>1286289896</v>
      </c>
      <c r="X16" s="10">
        <v>1261333256</v>
      </c>
      <c r="Y16" s="10">
        <v>1292451449</v>
      </c>
      <c r="Z16" s="10">
        <v>1335631407</v>
      </c>
      <c r="AA16" s="10">
        <v>4104695098</v>
      </c>
      <c r="AB16" s="10">
        <v>1321984007</v>
      </c>
      <c r="AC16" s="10">
        <v>7394477501</v>
      </c>
      <c r="AD16" s="10">
        <v>1563227047</v>
      </c>
      <c r="AE16" s="10">
        <v>1329970112</v>
      </c>
      <c r="AF16" s="10">
        <v>8674019996</v>
      </c>
      <c r="AG16" s="10">
        <v>2074373485</v>
      </c>
      <c r="AH16" s="10">
        <v>1255141386</v>
      </c>
      <c r="AI16" s="10">
        <v>1186716257</v>
      </c>
      <c r="AJ16" s="10">
        <v>1174756087</v>
      </c>
      <c r="AK16" s="10">
        <v>0</v>
      </c>
      <c r="AL16" s="197">
        <v>81836343548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80598139</v>
      </c>
      <c r="D17" s="10">
        <v>81363629</v>
      </c>
      <c r="E17" s="10">
        <v>3781547</v>
      </c>
      <c r="F17" s="10">
        <v>0</v>
      </c>
      <c r="G17" s="10">
        <v>75958383</v>
      </c>
      <c r="H17" s="10">
        <v>1456483232</v>
      </c>
      <c r="I17" s="10">
        <v>203626653</v>
      </c>
      <c r="J17" s="10">
        <v>8827375</v>
      </c>
      <c r="K17" s="10">
        <v>0</v>
      </c>
      <c r="L17" s="10">
        <v>696192997</v>
      </c>
      <c r="M17" s="10">
        <v>202118407</v>
      </c>
      <c r="N17" s="10">
        <v>384506585</v>
      </c>
      <c r="O17" s="10">
        <v>443709299</v>
      </c>
      <c r="P17" s="10">
        <v>428316860</v>
      </c>
      <c r="Q17" s="10">
        <v>11126256</v>
      </c>
      <c r="R17" s="10">
        <v>50188467</v>
      </c>
      <c r="S17" s="10">
        <v>0</v>
      </c>
      <c r="T17" s="10">
        <v>163068891</v>
      </c>
      <c r="U17" s="10">
        <v>0</v>
      </c>
      <c r="V17" s="10">
        <v>1121183540</v>
      </c>
      <c r="W17" s="10">
        <v>26542648</v>
      </c>
      <c r="X17" s="10">
        <v>65301805</v>
      </c>
      <c r="Y17" s="10">
        <v>9743514</v>
      </c>
      <c r="Z17" s="10">
        <v>1991112</v>
      </c>
      <c r="AA17" s="10">
        <v>2593812568</v>
      </c>
      <c r="AB17" s="10">
        <v>0</v>
      </c>
      <c r="AC17" s="10">
        <v>3063636508</v>
      </c>
      <c r="AD17" s="10">
        <v>49789862</v>
      </c>
      <c r="AE17" s="10">
        <v>19772816</v>
      </c>
      <c r="AF17" s="10">
        <v>3054901834</v>
      </c>
      <c r="AG17" s="10">
        <v>1272034258</v>
      </c>
      <c r="AH17" s="10">
        <v>127819085</v>
      </c>
      <c r="AI17" s="10">
        <v>0</v>
      </c>
      <c r="AJ17" s="10">
        <v>0</v>
      </c>
      <c r="AK17" s="10">
        <v>0</v>
      </c>
      <c r="AL17" s="197">
        <v>15696396270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962114194</v>
      </c>
      <c r="D18" s="10">
        <v>163240471</v>
      </c>
      <c r="E18" s="10">
        <v>475149137</v>
      </c>
      <c r="F18" s="10">
        <v>29519133</v>
      </c>
      <c r="G18" s="10">
        <v>1957057427</v>
      </c>
      <c r="H18" s="10">
        <v>4459273964</v>
      </c>
      <c r="I18" s="10">
        <v>267277236</v>
      </c>
      <c r="J18" s="10">
        <v>7201430</v>
      </c>
      <c r="K18" s="10">
        <v>227789350</v>
      </c>
      <c r="L18" s="10">
        <v>1894297051</v>
      </c>
      <c r="M18" s="10">
        <v>7699643833</v>
      </c>
      <c r="N18" s="10">
        <v>1785464861</v>
      </c>
      <c r="O18" s="10">
        <v>4737714125</v>
      </c>
      <c r="P18" s="10">
        <v>145512824</v>
      </c>
      <c r="Q18" s="10">
        <v>169343499</v>
      </c>
      <c r="R18" s="10">
        <v>6805439492</v>
      </c>
      <c r="S18" s="10">
        <v>126800463</v>
      </c>
      <c r="T18" s="10">
        <v>2808790440</v>
      </c>
      <c r="U18" s="10">
        <v>0</v>
      </c>
      <c r="V18" s="10">
        <v>13377992791</v>
      </c>
      <c r="W18" s="10">
        <v>109583284</v>
      </c>
      <c r="X18" s="10">
        <v>22309980</v>
      </c>
      <c r="Y18" s="10">
        <v>369762634</v>
      </c>
      <c r="Z18" s="10">
        <v>67769284</v>
      </c>
      <c r="AA18" s="10">
        <v>6222421235</v>
      </c>
      <c r="AB18" s="10">
        <v>11960064631</v>
      </c>
      <c r="AC18" s="10">
        <v>20766120617</v>
      </c>
      <c r="AD18" s="10">
        <v>1218063748</v>
      </c>
      <c r="AE18" s="10">
        <v>910573838</v>
      </c>
      <c r="AF18" s="10">
        <v>1490645178</v>
      </c>
      <c r="AG18" s="10">
        <v>55067122261</v>
      </c>
      <c r="AH18" s="10">
        <v>69903632</v>
      </c>
      <c r="AI18" s="10">
        <v>124021558</v>
      </c>
      <c r="AJ18" s="10">
        <v>4163082</v>
      </c>
      <c r="AK18" s="10">
        <v>16245690</v>
      </c>
      <c r="AL18" s="197">
        <v>146518392373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1474839018</v>
      </c>
      <c r="D19" s="10">
        <v>34152962</v>
      </c>
      <c r="E19" s="10">
        <v>1109278195</v>
      </c>
      <c r="F19" s="10">
        <v>622564551</v>
      </c>
      <c r="G19" s="10">
        <v>211962711</v>
      </c>
      <c r="H19" s="10">
        <v>20304250552</v>
      </c>
      <c r="I19" s="10">
        <v>114432621</v>
      </c>
      <c r="J19" s="10">
        <v>30130677</v>
      </c>
      <c r="K19" s="10">
        <v>118137389</v>
      </c>
      <c r="L19" s="10">
        <v>9648847179</v>
      </c>
      <c r="M19" s="10">
        <v>4845160918</v>
      </c>
      <c r="N19" s="10">
        <v>5274635817</v>
      </c>
      <c r="O19" s="10">
        <v>1892723768</v>
      </c>
      <c r="P19" s="10">
        <v>425628628</v>
      </c>
      <c r="Q19" s="10">
        <v>2227744514</v>
      </c>
      <c r="R19" s="10">
        <v>3721798216</v>
      </c>
      <c r="S19" s="10">
        <v>975213743</v>
      </c>
      <c r="T19" s="10">
        <v>793101593</v>
      </c>
      <c r="U19" s="10">
        <v>0</v>
      </c>
      <c r="V19" s="10">
        <v>4392514518</v>
      </c>
      <c r="W19" s="10">
        <v>59335828</v>
      </c>
      <c r="X19" s="10">
        <v>738476837</v>
      </c>
      <c r="Y19" s="10">
        <v>1778170121</v>
      </c>
      <c r="Z19" s="10">
        <v>268258705</v>
      </c>
      <c r="AA19" s="10">
        <v>2762818287</v>
      </c>
      <c r="AB19" s="10">
        <v>666908970</v>
      </c>
      <c r="AC19" s="10">
        <v>979389896</v>
      </c>
      <c r="AD19" s="10">
        <v>2957657681</v>
      </c>
      <c r="AE19" s="10">
        <v>400054468</v>
      </c>
      <c r="AF19" s="10">
        <v>1545540741</v>
      </c>
      <c r="AG19" s="10">
        <v>16230737372</v>
      </c>
      <c r="AH19" s="10">
        <v>170541889</v>
      </c>
      <c r="AI19" s="10">
        <v>37160263</v>
      </c>
      <c r="AJ19" s="10">
        <v>23889109</v>
      </c>
      <c r="AK19" s="10">
        <v>0</v>
      </c>
      <c r="AL19" s="197">
        <v>86836057737</v>
      </c>
    </row>
    <row r="20" spans="1:38" s="23" customFormat="1" ht="14.4" x14ac:dyDescent="0.3">
      <c r="A20" s="62" t="s">
        <v>268</v>
      </c>
      <c r="B20" s="6" t="s">
        <v>70</v>
      </c>
      <c r="C20" s="10">
        <v>116398</v>
      </c>
      <c r="D20" s="10">
        <v>3272187377</v>
      </c>
      <c r="E20" s="10">
        <v>209058011</v>
      </c>
      <c r="F20" s="10">
        <v>8231649</v>
      </c>
      <c r="G20" s="10">
        <v>7953780138</v>
      </c>
      <c r="H20" s="10">
        <v>3168584991</v>
      </c>
      <c r="I20" s="10">
        <v>0</v>
      </c>
      <c r="J20" s="10">
        <v>0</v>
      </c>
      <c r="K20" s="10">
        <v>11043126783</v>
      </c>
      <c r="L20" s="10">
        <v>37499151279</v>
      </c>
      <c r="M20" s="10">
        <v>3914152572</v>
      </c>
      <c r="N20" s="10">
        <v>628766229</v>
      </c>
      <c r="O20" s="10">
        <v>2049303333</v>
      </c>
      <c r="P20" s="10">
        <v>45582664</v>
      </c>
      <c r="Q20" s="10">
        <v>2492826</v>
      </c>
      <c r="R20" s="10">
        <v>146432703</v>
      </c>
      <c r="S20" s="10">
        <v>0</v>
      </c>
      <c r="T20" s="10">
        <v>8645793289</v>
      </c>
      <c r="U20" s="10">
        <v>0</v>
      </c>
      <c r="V20" s="10">
        <v>18780005460</v>
      </c>
      <c r="W20" s="10">
        <v>1709313434</v>
      </c>
      <c r="X20" s="10">
        <v>3687031641</v>
      </c>
      <c r="Y20" s="10">
        <v>8235620344</v>
      </c>
      <c r="Z20" s="10">
        <v>742600856</v>
      </c>
      <c r="AA20" s="10">
        <v>66912765156</v>
      </c>
      <c r="AB20" s="10">
        <v>16557453278</v>
      </c>
      <c r="AC20" s="10">
        <v>15248308807</v>
      </c>
      <c r="AD20" s="10">
        <v>20941723046</v>
      </c>
      <c r="AE20" s="10">
        <v>17835870285</v>
      </c>
      <c r="AF20" s="10">
        <v>2128233445</v>
      </c>
      <c r="AG20" s="10">
        <v>3020093139</v>
      </c>
      <c r="AH20" s="10">
        <v>8206196300</v>
      </c>
      <c r="AI20" s="10">
        <v>91732314887</v>
      </c>
      <c r="AJ20" s="10">
        <v>19840513133</v>
      </c>
      <c r="AK20" s="10">
        <v>17928765180</v>
      </c>
      <c r="AL20" s="197">
        <v>392093568633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37291144347</v>
      </c>
      <c r="D22" s="97">
        <v>55564729663</v>
      </c>
      <c r="E22" s="97">
        <v>21557514405</v>
      </c>
      <c r="F22" s="97">
        <v>7289391119</v>
      </c>
      <c r="G22" s="97">
        <v>55354863994</v>
      </c>
      <c r="H22" s="97">
        <v>169377173876</v>
      </c>
      <c r="I22" s="97">
        <v>25857536373</v>
      </c>
      <c r="J22" s="97">
        <v>6712191854</v>
      </c>
      <c r="K22" s="97">
        <v>27189044342</v>
      </c>
      <c r="L22" s="97">
        <v>130401942410</v>
      </c>
      <c r="M22" s="97">
        <v>110788765921</v>
      </c>
      <c r="N22" s="97">
        <v>55856499060</v>
      </c>
      <c r="O22" s="97">
        <v>53929736868</v>
      </c>
      <c r="P22" s="97">
        <v>27616205747</v>
      </c>
      <c r="Q22" s="97">
        <v>11930335743</v>
      </c>
      <c r="R22" s="97">
        <v>36630378546</v>
      </c>
      <c r="S22" s="97">
        <v>4411600989</v>
      </c>
      <c r="T22" s="97">
        <v>93129271843</v>
      </c>
      <c r="U22" s="97">
        <v>0</v>
      </c>
      <c r="V22" s="97">
        <v>174459675630</v>
      </c>
      <c r="W22" s="97">
        <v>25007753631</v>
      </c>
      <c r="X22" s="97">
        <v>10520375611</v>
      </c>
      <c r="Y22" s="97">
        <v>45010162258</v>
      </c>
      <c r="Z22" s="97">
        <v>13784198779</v>
      </c>
      <c r="AA22" s="97">
        <v>289036711327</v>
      </c>
      <c r="AB22" s="97">
        <v>53230016159</v>
      </c>
      <c r="AC22" s="97">
        <v>359314963289</v>
      </c>
      <c r="AD22" s="97">
        <v>147680686635</v>
      </c>
      <c r="AE22" s="97">
        <v>49724707834</v>
      </c>
      <c r="AF22" s="97">
        <v>98444598794</v>
      </c>
      <c r="AG22" s="97">
        <v>130220395426</v>
      </c>
      <c r="AH22" s="97">
        <v>31427639179</v>
      </c>
      <c r="AI22" s="97">
        <v>101013176461</v>
      </c>
      <c r="AJ22" s="97">
        <v>54559501191</v>
      </c>
      <c r="AK22" s="97">
        <v>24074733504</v>
      </c>
      <c r="AL22" s="204">
        <v>2538397622808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37291144347</v>
      </c>
      <c r="D23" s="28">
        <v>55564729663</v>
      </c>
      <c r="E23" s="28">
        <v>21557514405</v>
      </c>
      <c r="F23" s="28">
        <v>7289391119</v>
      </c>
      <c r="G23" s="28">
        <v>55354863994</v>
      </c>
      <c r="H23" s="28">
        <v>169377173876</v>
      </c>
      <c r="I23" s="28">
        <v>25857536373</v>
      </c>
      <c r="J23" s="28">
        <v>6712191854</v>
      </c>
      <c r="K23" s="28">
        <v>27189044342</v>
      </c>
      <c r="L23" s="28">
        <v>130401942410</v>
      </c>
      <c r="M23" s="28">
        <v>110788765921</v>
      </c>
      <c r="N23" s="28">
        <v>55856499060</v>
      </c>
      <c r="O23" s="28">
        <v>53929736868</v>
      </c>
      <c r="P23" s="28">
        <v>27616205747</v>
      </c>
      <c r="Q23" s="28">
        <v>11930335743</v>
      </c>
      <c r="R23" s="28">
        <v>36630378546</v>
      </c>
      <c r="S23" s="28">
        <v>4411600989</v>
      </c>
      <c r="T23" s="28">
        <v>93129271843</v>
      </c>
      <c r="U23" s="28">
        <v>0</v>
      </c>
      <c r="V23" s="28">
        <v>174459675630</v>
      </c>
      <c r="W23" s="28">
        <v>25007753631</v>
      </c>
      <c r="X23" s="28">
        <v>10520375611</v>
      </c>
      <c r="Y23" s="28">
        <v>45010162258</v>
      </c>
      <c r="Z23" s="28">
        <v>13784198779</v>
      </c>
      <c r="AA23" s="28">
        <v>289036711327</v>
      </c>
      <c r="AB23" s="28">
        <v>53230016159</v>
      </c>
      <c r="AC23" s="28">
        <v>359314963289</v>
      </c>
      <c r="AD23" s="28">
        <v>147680686635</v>
      </c>
      <c r="AE23" s="28">
        <v>49724707834</v>
      </c>
      <c r="AF23" s="28">
        <v>98444598794</v>
      </c>
      <c r="AG23" s="28">
        <v>130220395426</v>
      </c>
      <c r="AH23" s="28">
        <v>31427639179</v>
      </c>
      <c r="AI23" s="28">
        <v>101013176461</v>
      </c>
      <c r="AJ23" s="28">
        <v>54559501191</v>
      </c>
      <c r="AK23" s="28">
        <v>24074733504</v>
      </c>
      <c r="AL23" s="206">
        <v>2538397622808</v>
      </c>
    </row>
    <row r="24" spans="1:38" s="23" customFormat="1" ht="14.4" x14ac:dyDescent="0.3">
      <c r="A24" s="62" t="s">
        <v>270</v>
      </c>
      <c r="B24" s="25" t="s">
        <v>143</v>
      </c>
      <c r="C24" s="10">
        <v>202448093</v>
      </c>
      <c r="D24" s="10">
        <v>120824562</v>
      </c>
      <c r="E24" s="10">
        <v>92803575</v>
      </c>
      <c r="F24" s="10">
        <v>5200362</v>
      </c>
      <c r="G24" s="10">
        <v>60795131</v>
      </c>
      <c r="H24" s="10">
        <v>294970526</v>
      </c>
      <c r="I24" s="10">
        <v>98281474</v>
      </c>
      <c r="J24" s="10">
        <v>20574461</v>
      </c>
      <c r="K24" s="10">
        <v>15859907</v>
      </c>
      <c r="L24" s="10">
        <v>391621622</v>
      </c>
      <c r="M24" s="10">
        <v>260882219</v>
      </c>
      <c r="N24" s="10">
        <v>100684322</v>
      </c>
      <c r="O24" s="10">
        <v>106170919</v>
      </c>
      <c r="P24" s="10">
        <v>125316098</v>
      </c>
      <c r="Q24" s="10">
        <v>132794803</v>
      </c>
      <c r="R24" s="10">
        <v>20502784</v>
      </c>
      <c r="S24" s="10">
        <v>9145270</v>
      </c>
      <c r="T24" s="10">
        <v>3474226</v>
      </c>
      <c r="U24" s="10">
        <v>0</v>
      </c>
      <c r="V24" s="10">
        <v>182112278</v>
      </c>
      <c r="W24" s="10">
        <v>33976932</v>
      </c>
      <c r="X24" s="10">
        <v>3252106</v>
      </c>
      <c r="Y24" s="10">
        <v>241534467</v>
      </c>
      <c r="Z24" s="10">
        <v>11557294</v>
      </c>
      <c r="AA24" s="10">
        <v>422239087</v>
      </c>
      <c r="AB24" s="10">
        <v>97045086</v>
      </c>
      <c r="AC24" s="10">
        <v>0</v>
      </c>
      <c r="AD24" s="10">
        <v>782770768</v>
      </c>
      <c r="AE24" s="10">
        <v>114759413</v>
      </c>
      <c r="AF24" s="10">
        <v>59696189</v>
      </c>
      <c r="AG24" s="10">
        <v>160125732</v>
      </c>
      <c r="AH24" s="10">
        <v>66600348</v>
      </c>
      <c r="AI24" s="10">
        <v>0</v>
      </c>
      <c r="AJ24" s="10">
        <v>0</v>
      </c>
      <c r="AK24" s="10">
        <v>0</v>
      </c>
      <c r="AL24" s="197">
        <v>4238020054</v>
      </c>
    </row>
    <row r="25" spans="1:38" s="23" customFormat="1" ht="14.4" x14ac:dyDescent="0.3">
      <c r="A25" s="62" t="s">
        <v>271</v>
      </c>
      <c r="B25" s="25" t="s">
        <v>144</v>
      </c>
      <c r="C25" s="10">
        <v>217264813</v>
      </c>
      <c r="D25" s="10">
        <v>0</v>
      </c>
      <c r="E25" s="10">
        <v>5914645</v>
      </c>
      <c r="F25" s="10">
        <v>0</v>
      </c>
      <c r="G25" s="10">
        <v>3709396</v>
      </c>
      <c r="H25" s="10">
        <v>5077464</v>
      </c>
      <c r="I25" s="10">
        <v>9827318</v>
      </c>
      <c r="J25" s="10">
        <v>304785</v>
      </c>
      <c r="K25" s="10">
        <v>0</v>
      </c>
      <c r="L25" s="10">
        <v>1962036</v>
      </c>
      <c r="M25" s="10">
        <v>96597995</v>
      </c>
      <c r="N25" s="10">
        <v>3740721</v>
      </c>
      <c r="O25" s="10">
        <v>73674154</v>
      </c>
      <c r="P25" s="10">
        <v>15020353</v>
      </c>
      <c r="Q25" s="10">
        <v>8361798</v>
      </c>
      <c r="R25" s="10">
        <v>0</v>
      </c>
      <c r="S25" s="10">
        <v>2736119</v>
      </c>
      <c r="T25" s="10">
        <v>0</v>
      </c>
      <c r="U25" s="10">
        <v>0</v>
      </c>
      <c r="V25" s="10">
        <v>277750</v>
      </c>
      <c r="W25" s="10">
        <v>8371039</v>
      </c>
      <c r="X25" s="10">
        <v>0</v>
      </c>
      <c r="Y25" s="10">
        <v>12606191</v>
      </c>
      <c r="Z25" s="10">
        <v>1286390</v>
      </c>
      <c r="AA25" s="10">
        <v>9522225</v>
      </c>
      <c r="AB25" s="10">
        <v>37699407</v>
      </c>
      <c r="AC25" s="10">
        <v>0</v>
      </c>
      <c r="AD25" s="10">
        <v>60686099</v>
      </c>
      <c r="AE25" s="10">
        <v>69732610</v>
      </c>
      <c r="AF25" s="10">
        <v>13652662</v>
      </c>
      <c r="AG25" s="10">
        <v>24208304</v>
      </c>
      <c r="AH25" s="10">
        <v>7537600</v>
      </c>
      <c r="AI25" s="10">
        <v>0</v>
      </c>
      <c r="AJ25" s="10">
        <v>0</v>
      </c>
      <c r="AK25" s="10">
        <v>0</v>
      </c>
      <c r="AL25" s="197">
        <v>689771874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1156495</v>
      </c>
      <c r="E26" s="10">
        <v>21472</v>
      </c>
      <c r="F26" s="10">
        <v>0</v>
      </c>
      <c r="G26" s="10">
        <v>460475</v>
      </c>
      <c r="H26" s="10">
        <v>0</v>
      </c>
      <c r="I26" s="10">
        <v>28356384</v>
      </c>
      <c r="J26" s="10">
        <v>0</v>
      </c>
      <c r="K26" s="10">
        <v>0</v>
      </c>
      <c r="L26" s="10">
        <v>103179533</v>
      </c>
      <c r="M26" s="10">
        <v>5693066</v>
      </c>
      <c r="N26" s="10">
        <v>0</v>
      </c>
      <c r="O26" s="10">
        <v>3675838</v>
      </c>
      <c r="P26" s="10">
        <v>2513585</v>
      </c>
      <c r="Q26" s="10">
        <v>2739617</v>
      </c>
      <c r="R26" s="10">
        <v>0</v>
      </c>
      <c r="S26" s="10">
        <v>620655</v>
      </c>
      <c r="T26" s="10">
        <v>0</v>
      </c>
      <c r="U26" s="10">
        <v>0</v>
      </c>
      <c r="V26" s="10">
        <v>0</v>
      </c>
      <c r="W26" s="10">
        <v>122137</v>
      </c>
      <c r="X26" s="10">
        <v>85418</v>
      </c>
      <c r="Y26" s="10">
        <v>0</v>
      </c>
      <c r="Z26" s="10">
        <v>80048</v>
      </c>
      <c r="AA26" s="10">
        <v>92362029</v>
      </c>
      <c r="AB26" s="10">
        <v>0</v>
      </c>
      <c r="AC26" s="10">
        <v>0</v>
      </c>
      <c r="AD26" s="10">
        <v>93287178</v>
      </c>
      <c r="AE26" s="10">
        <v>0</v>
      </c>
      <c r="AF26" s="10">
        <v>0</v>
      </c>
      <c r="AG26" s="10">
        <v>96049</v>
      </c>
      <c r="AH26" s="10">
        <v>39020241</v>
      </c>
      <c r="AI26" s="10">
        <v>0</v>
      </c>
      <c r="AJ26" s="10">
        <v>0</v>
      </c>
      <c r="AK26" s="10">
        <v>0</v>
      </c>
      <c r="AL26" s="197">
        <v>373470220</v>
      </c>
    </row>
    <row r="27" spans="1:38" s="23" customFormat="1" ht="14.4" x14ac:dyDescent="0.3">
      <c r="A27" s="62" t="s">
        <v>273</v>
      </c>
      <c r="B27" s="25" t="s">
        <v>146</v>
      </c>
      <c r="C27" s="10">
        <v>6913740</v>
      </c>
      <c r="D27" s="10">
        <v>3861370</v>
      </c>
      <c r="E27" s="10">
        <v>27910999</v>
      </c>
      <c r="F27" s="10">
        <v>0</v>
      </c>
      <c r="G27" s="10">
        <v>101699683</v>
      </c>
      <c r="H27" s="10">
        <v>51158277</v>
      </c>
      <c r="I27" s="10">
        <v>802675364</v>
      </c>
      <c r="J27" s="10">
        <v>85642674</v>
      </c>
      <c r="K27" s="10">
        <v>27180568</v>
      </c>
      <c r="L27" s="10">
        <v>104161485</v>
      </c>
      <c r="M27" s="10">
        <v>44299654</v>
      </c>
      <c r="N27" s="10">
        <v>2816323</v>
      </c>
      <c r="O27" s="10">
        <v>47481244</v>
      </c>
      <c r="P27" s="10">
        <v>35649271</v>
      </c>
      <c r="Q27" s="10">
        <v>42441361</v>
      </c>
      <c r="R27" s="10">
        <v>7985718</v>
      </c>
      <c r="S27" s="10">
        <v>7908397</v>
      </c>
      <c r="T27" s="10">
        <v>0</v>
      </c>
      <c r="U27" s="10">
        <v>0</v>
      </c>
      <c r="V27" s="10">
        <v>0</v>
      </c>
      <c r="W27" s="10">
        <v>68663735</v>
      </c>
      <c r="X27" s="10">
        <v>50113751</v>
      </c>
      <c r="Y27" s="10">
        <v>38088224</v>
      </c>
      <c r="Z27" s="10">
        <v>85151801</v>
      </c>
      <c r="AA27" s="10">
        <v>165617881</v>
      </c>
      <c r="AB27" s="10">
        <v>62209968</v>
      </c>
      <c r="AC27" s="10">
        <v>0</v>
      </c>
      <c r="AD27" s="10">
        <v>369344071</v>
      </c>
      <c r="AE27" s="10">
        <v>102959958</v>
      </c>
      <c r="AF27" s="10">
        <v>0</v>
      </c>
      <c r="AG27" s="10">
        <v>17777027</v>
      </c>
      <c r="AH27" s="10">
        <v>269387629</v>
      </c>
      <c r="AI27" s="10">
        <v>0</v>
      </c>
      <c r="AJ27" s="10">
        <v>0</v>
      </c>
      <c r="AK27" s="10">
        <v>0</v>
      </c>
      <c r="AL27" s="197">
        <v>2629100173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1051913</v>
      </c>
      <c r="D29" s="10">
        <v>2917977</v>
      </c>
      <c r="E29" s="10">
        <v>16867659</v>
      </c>
      <c r="F29" s="10">
        <v>0</v>
      </c>
      <c r="G29" s="10">
        <v>0</v>
      </c>
      <c r="H29" s="10">
        <v>9198910</v>
      </c>
      <c r="I29" s="10">
        <v>44229218</v>
      </c>
      <c r="J29" s="10">
        <v>0</v>
      </c>
      <c r="K29" s="10">
        <v>0</v>
      </c>
      <c r="L29" s="10">
        <v>245787896</v>
      </c>
      <c r="M29" s="10">
        <v>2067226</v>
      </c>
      <c r="N29" s="10">
        <v>21300298</v>
      </c>
      <c r="O29" s="10">
        <v>5002014</v>
      </c>
      <c r="P29" s="10">
        <v>24221377</v>
      </c>
      <c r="Q29" s="10">
        <v>4287815</v>
      </c>
      <c r="R29" s="10">
        <v>1351925</v>
      </c>
      <c r="S29" s="10">
        <v>686143</v>
      </c>
      <c r="T29" s="10">
        <v>0</v>
      </c>
      <c r="U29" s="10">
        <v>0</v>
      </c>
      <c r="V29" s="10">
        <v>19801322</v>
      </c>
      <c r="W29" s="10">
        <v>2054550</v>
      </c>
      <c r="X29" s="10">
        <v>142611</v>
      </c>
      <c r="Y29" s="10">
        <v>2773021</v>
      </c>
      <c r="Z29" s="10">
        <v>8987896</v>
      </c>
      <c r="AA29" s="10">
        <v>187570998</v>
      </c>
      <c r="AB29" s="10">
        <v>8285988</v>
      </c>
      <c r="AC29" s="10">
        <v>0</v>
      </c>
      <c r="AD29" s="10">
        <v>104632615</v>
      </c>
      <c r="AE29" s="10">
        <v>115929221</v>
      </c>
      <c r="AF29" s="10">
        <v>0</v>
      </c>
      <c r="AG29" s="10">
        <v>3770233</v>
      </c>
      <c r="AH29" s="10">
        <v>4744427</v>
      </c>
      <c r="AI29" s="10">
        <v>0</v>
      </c>
      <c r="AJ29" s="10">
        <v>0</v>
      </c>
      <c r="AK29" s="10">
        <v>0</v>
      </c>
      <c r="AL29" s="197">
        <v>837663253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42204173</v>
      </c>
      <c r="M30" s="10">
        <v>0</v>
      </c>
      <c r="N30" s="10">
        <v>1450011</v>
      </c>
      <c r="O30" s="10">
        <v>0</v>
      </c>
      <c r="P30" s="10">
        <v>1120083</v>
      </c>
      <c r="Q30" s="10">
        <v>126708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42992253</v>
      </c>
      <c r="AB30" s="10">
        <v>0</v>
      </c>
      <c r="AC30" s="10">
        <v>0</v>
      </c>
      <c r="AD30" s="10">
        <v>40171158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151757330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118475040</v>
      </c>
      <c r="D32" s="10">
        <v>25583944</v>
      </c>
      <c r="E32" s="10">
        <v>47474810</v>
      </c>
      <c r="F32" s="10">
        <v>0</v>
      </c>
      <c r="G32" s="10">
        <v>30875353</v>
      </c>
      <c r="H32" s="10">
        <v>44234159</v>
      </c>
      <c r="I32" s="10">
        <v>4931946</v>
      </c>
      <c r="J32" s="10">
        <v>0</v>
      </c>
      <c r="K32" s="10">
        <v>0</v>
      </c>
      <c r="L32" s="10">
        <v>47550293</v>
      </c>
      <c r="M32" s="10">
        <v>120214445</v>
      </c>
      <c r="N32" s="10">
        <v>318904</v>
      </c>
      <c r="O32" s="10">
        <v>51229168</v>
      </c>
      <c r="P32" s="10">
        <v>22010159</v>
      </c>
      <c r="Q32" s="10">
        <v>20814200</v>
      </c>
      <c r="R32" s="10">
        <v>6139359</v>
      </c>
      <c r="S32" s="10">
        <v>0</v>
      </c>
      <c r="T32" s="10">
        <v>0</v>
      </c>
      <c r="U32" s="10">
        <v>0</v>
      </c>
      <c r="V32" s="10">
        <v>149479919</v>
      </c>
      <c r="W32" s="10">
        <v>5642536</v>
      </c>
      <c r="X32" s="10">
        <v>1184804</v>
      </c>
      <c r="Y32" s="10">
        <v>38581945</v>
      </c>
      <c r="Z32" s="10">
        <v>388448</v>
      </c>
      <c r="AA32" s="10">
        <v>4597706758</v>
      </c>
      <c r="AB32" s="10">
        <v>29604971</v>
      </c>
      <c r="AC32" s="10">
        <v>0</v>
      </c>
      <c r="AD32" s="10">
        <v>124448240</v>
      </c>
      <c r="AE32" s="10">
        <v>34941075</v>
      </c>
      <c r="AF32" s="10">
        <v>0</v>
      </c>
      <c r="AG32" s="10">
        <v>90196801</v>
      </c>
      <c r="AH32" s="10">
        <v>27114215</v>
      </c>
      <c r="AI32" s="10">
        <v>0</v>
      </c>
      <c r="AJ32" s="10">
        <v>0</v>
      </c>
      <c r="AK32" s="10">
        <v>0</v>
      </c>
      <c r="AL32" s="197">
        <v>5639141492</v>
      </c>
    </row>
    <row r="33" spans="1:38" s="23" customFormat="1" ht="14.4" x14ac:dyDescent="0.3">
      <c r="A33" s="62" t="s">
        <v>279</v>
      </c>
      <c r="B33" s="25" t="s">
        <v>152</v>
      </c>
      <c r="C33" s="10">
        <v>6889659</v>
      </c>
      <c r="D33" s="10">
        <v>2251969</v>
      </c>
      <c r="E33" s="10">
        <v>1358394</v>
      </c>
      <c r="F33" s="10">
        <v>0</v>
      </c>
      <c r="G33" s="10">
        <v>1319386</v>
      </c>
      <c r="H33" s="10">
        <v>0</v>
      </c>
      <c r="I33" s="10">
        <v>4469802</v>
      </c>
      <c r="J33" s="10">
        <v>192814</v>
      </c>
      <c r="K33" s="10">
        <v>0</v>
      </c>
      <c r="L33" s="10">
        <v>36435232</v>
      </c>
      <c r="M33" s="10">
        <v>4523930</v>
      </c>
      <c r="N33" s="10">
        <v>4902615</v>
      </c>
      <c r="O33" s="10">
        <v>17995694</v>
      </c>
      <c r="P33" s="10">
        <v>5596423</v>
      </c>
      <c r="Q33" s="10">
        <v>6842852</v>
      </c>
      <c r="R33" s="10">
        <v>0</v>
      </c>
      <c r="S33" s="10">
        <v>144135</v>
      </c>
      <c r="T33" s="10">
        <v>0</v>
      </c>
      <c r="U33" s="10">
        <v>0</v>
      </c>
      <c r="V33" s="10">
        <v>43253249</v>
      </c>
      <c r="W33" s="10">
        <v>41317</v>
      </c>
      <c r="X33" s="10">
        <v>777717</v>
      </c>
      <c r="Y33" s="10">
        <v>659693</v>
      </c>
      <c r="Z33" s="10">
        <v>2003</v>
      </c>
      <c r="AA33" s="10">
        <v>37131040</v>
      </c>
      <c r="AB33" s="10">
        <v>0</v>
      </c>
      <c r="AC33" s="10">
        <v>0</v>
      </c>
      <c r="AD33" s="10">
        <v>38541869</v>
      </c>
      <c r="AE33" s="10">
        <v>0</v>
      </c>
      <c r="AF33" s="10">
        <v>0</v>
      </c>
      <c r="AG33" s="10">
        <v>0</v>
      </c>
      <c r="AH33" s="10">
        <v>8738428</v>
      </c>
      <c r="AI33" s="10">
        <v>0</v>
      </c>
      <c r="AJ33" s="10">
        <v>0</v>
      </c>
      <c r="AK33" s="10">
        <v>0</v>
      </c>
      <c r="AL33" s="197">
        <v>222068221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4596611</v>
      </c>
      <c r="E34" s="10">
        <v>0</v>
      </c>
      <c r="F34" s="10">
        <v>0</v>
      </c>
      <c r="G34" s="10">
        <v>3388092</v>
      </c>
      <c r="H34" s="10">
        <v>7129494</v>
      </c>
      <c r="I34" s="10">
        <v>13657909</v>
      </c>
      <c r="J34" s="10">
        <v>0</v>
      </c>
      <c r="K34" s="10">
        <v>0</v>
      </c>
      <c r="L34" s="10">
        <v>3248509</v>
      </c>
      <c r="M34" s="10">
        <v>790127</v>
      </c>
      <c r="N34" s="10">
        <v>35040632</v>
      </c>
      <c r="O34" s="10">
        <v>0</v>
      </c>
      <c r="P34" s="10">
        <v>26420061</v>
      </c>
      <c r="Q34" s="10">
        <v>10196607</v>
      </c>
      <c r="R34" s="10">
        <v>1899608</v>
      </c>
      <c r="S34" s="10">
        <v>0</v>
      </c>
      <c r="T34" s="10">
        <v>0</v>
      </c>
      <c r="U34" s="10">
        <v>0</v>
      </c>
      <c r="V34" s="10">
        <v>0</v>
      </c>
      <c r="W34" s="10">
        <v>8161725</v>
      </c>
      <c r="X34" s="10">
        <v>1016075</v>
      </c>
      <c r="Y34" s="10">
        <v>0</v>
      </c>
      <c r="Z34" s="10">
        <v>0</v>
      </c>
      <c r="AA34" s="10">
        <v>7365806</v>
      </c>
      <c r="AB34" s="10">
        <v>24980943</v>
      </c>
      <c r="AC34" s="10">
        <v>0</v>
      </c>
      <c r="AD34" s="10">
        <v>0</v>
      </c>
      <c r="AE34" s="10">
        <v>4449728</v>
      </c>
      <c r="AF34" s="10">
        <v>0</v>
      </c>
      <c r="AG34" s="10">
        <v>31287297</v>
      </c>
      <c r="AH34" s="10">
        <v>17300571</v>
      </c>
      <c r="AI34" s="10">
        <v>0</v>
      </c>
      <c r="AJ34" s="10">
        <v>0</v>
      </c>
      <c r="AK34" s="10">
        <v>0</v>
      </c>
      <c r="AL34" s="197">
        <v>201607154</v>
      </c>
    </row>
    <row r="35" spans="1:38" s="23" customFormat="1" ht="14.4" x14ac:dyDescent="0.3">
      <c r="A35" s="62" t="s">
        <v>281</v>
      </c>
      <c r="B35" s="25" t="s">
        <v>154</v>
      </c>
      <c r="C35" s="10">
        <v>184322327</v>
      </c>
      <c r="D35" s="10">
        <v>0</v>
      </c>
      <c r="E35" s="10">
        <v>1896058</v>
      </c>
      <c r="F35" s="10">
        <v>0</v>
      </c>
      <c r="G35" s="10">
        <v>4175293</v>
      </c>
      <c r="H35" s="10">
        <v>34624097</v>
      </c>
      <c r="I35" s="10">
        <v>4932395</v>
      </c>
      <c r="J35" s="10">
        <v>0</v>
      </c>
      <c r="K35" s="10">
        <v>0</v>
      </c>
      <c r="L35" s="10">
        <v>302848900</v>
      </c>
      <c r="M35" s="10">
        <v>51603581</v>
      </c>
      <c r="N35" s="10">
        <v>64989161</v>
      </c>
      <c r="O35" s="10">
        <v>14903517</v>
      </c>
      <c r="P35" s="10">
        <v>8084102</v>
      </c>
      <c r="Q35" s="10">
        <v>4460018</v>
      </c>
      <c r="R35" s="10">
        <v>5796928</v>
      </c>
      <c r="S35" s="10">
        <v>1895604</v>
      </c>
      <c r="T35" s="10">
        <v>0</v>
      </c>
      <c r="U35" s="10">
        <v>0</v>
      </c>
      <c r="V35" s="10">
        <v>33154493</v>
      </c>
      <c r="W35" s="10">
        <v>2085621</v>
      </c>
      <c r="X35" s="10">
        <v>318869</v>
      </c>
      <c r="Y35" s="10">
        <v>3224557</v>
      </c>
      <c r="Z35" s="10">
        <v>523068</v>
      </c>
      <c r="AA35" s="10">
        <v>71258736</v>
      </c>
      <c r="AB35" s="10">
        <v>26912851</v>
      </c>
      <c r="AC35" s="10">
        <v>0</v>
      </c>
      <c r="AD35" s="10">
        <v>245455647</v>
      </c>
      <c r="AE35" s="10">
        <v>405104457</v>
      </c>
      <c r="AF35" s="10">
        <v>10481771</v>
      </c>
      <c r="AG35" s="10">
        <v>6632391</v>
      </c>
      <c r="AH35" s="10">
        <v>15914552</v>
      </c>
      <c r="AI35" s="10">
        <v>0</v>
      </c>
      <c r="AJ35" s="10">
        <v>0</v>
      </c>
      <c r="AK35" s="10">
        <v>0</v>
      </c>
      <c r="AL35" s="197">
        <v>1505598994</v>
      </c>
    </row>
    <row r="36" spans="1:38" s="23" customFormat="1" ht="14.4" x14ac:dyDescent="0.3">
      <c r="A36" s="62" t="s">
        <v>282</v>
      </c>
      <c r="B36" s="25" t="s">
        <v>155</v>
      </c>
      <c r="C36" s="10">
        <v>252127575</v>
      </c>
      <c r="D36" s="10">
        <v>0</v>
      </c>
      <c r="E36" s="10">
        <v>9656283</v>
      </c>
      <c r="F36" s="10">
        <v>0</v>
      </c>
      <c r="G36" s="10">
        <v>81859086</v>
      </c>
      <c r="H36" s="10">
        <v>10889443</v>
      </c>
      <c r="I36" s="10">
        <v>491088</v>
      </c>
      <c r="J36" s="10">
        <v>13037365</v>
      </c>
      <c r="K36" s="10">
        <v>0</v>
      </c>
      <c r="L36" s="10">
        <v>0</v>
      </c>
      <c r="M36" s="10">
        <v>0</v>
      </c>
      <c r="N36" s="10">
        <v>96590720</v>
      </c>
      <c r="O36" s="10">
        <v>236152</v>
      </c>
      <c r="P36" s="10">
        <v>46553352</v>
      </c>
      <c r="Q36" s="10">
        <v>52785442</v>
      </c>
      <c r="R36" s="10">
        <v>10257958</v>
      </c>
      <c r="S36" s="10">
        <v>11803461</v>
      </c>
      <c r="T36" s="10">
        <v>2696095</v>
      </c>
      <c r="U36" s="10">
        <v>0</v>
      </c>
      <c r="V36" s="10">
        <v>159719747</v>
      </c>
      <c r="W36" s="10">
        <v>2904667</v>
      </c>
      <c r="X36" s="10">
        <v>2952211</v>
      </c>
      <c r="Y36" s="10">
        <v>3553754</v>
      </c>
      <c r="Z36" s="10">
        <v>4156008</v>
      </c>
      <c r="AA36" s="10">
        <v>41853928</v>
      </c>
      <c r="AB36" s="10">
        <v>813586</v>
      </c>
      <c r="AC36" s="10">
        <v>0</v>
      </c>
      <c r="AD36" s="10">
        <v>0</v>
      </c>
      <c r="AE36" s="10">
        <v>0</v>
      </c>
      <c r="AF36" s="10">
        <v>0</v>
      </c>
      <c r="AG36" s="10">
        <v>7741930</v>
      </c>
      <c r="AH36" s="10">
        <v>0</v>
      </c>
      <c r="AI36" s="10">
        <v>0</v>
      </c>
      <c r="AJ36" s="10">
        <v>0</v>
      </c>
      <c r="AK36" s="10">
        <v>0</v>
      </c>
      <c r="AL36" s="197">
        <v>812679851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2986390</v>
      </c>
      <c r="G37" s="10">
        <v>4248715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11254333</v>
      </c>
      <c r="N37" s="10">
        <v>0</v>
      </c>
      <c r="O37" s="10">
        <v>0</v>
      </c>
      <c r="P37" s="10">
        <v>6320505</v>
      </c>
      <c r="Q37" s="10">
        <v>6497855</v>
      </c>
      <c r="R37" s="10">
        <v>0</v>
      </c>
      <c r="S37" s="10">
        <v>0</v>
      </c>
      <c r="T37" s="10">
        <v>0</v>
      </c>
      <c r="U37" s="10">
        <v>0</v>
      </c>
      <c r="V37" s="10">
        <v>454069939</v>
      </c>
      <c r="W37" s="10">
        <v>529138</v>
      </c>
      <c r="X37" s="10">
        <v>0</v>
      </c>
      <c r="Y37" s="10">
        <v>0</v>
      </c>
      <c r="Z37" s="10">
        <v>211655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486118530</v>
      </c>
    </row>
    <row r="38" spans="1:38" s="23" customFormat="1" ht="14.4" x14ac:dyDescent="0.3">
      <c r="A38" s="98" t="s">
        <v>284</v>
      </c>
      <c r="B38" s="99" t="s">
        <v>156</v>
      </c>
      <c r="C38" s="97">
        <v>990170519</v>
      </c>
      <c r="D38" s="97">
        <v>161192928</v>
      </c>
      <c r="E38" s="97">
        <v>203903895</v>
      </c>
      <c r="F38" s="97">
        <v>8186752</v>
      </c>
      <c r="G38" s="97">
        <v>292530610</v>
      </c>
      <c r="H38" s="97">
        <v>476930854</v>
      </c>
      <c r="I38" s="97">
        <v>1014061477</v>
      </c>
      <c r="J38" s="97">
        <v>119752099</v>
      </c>
      <c r="K38" s="97">
        <v>43040475</v>
      </c>
      <c r="L38" s="97">
        <v>1278999679</v>
      </c>
      <c r="M38" s="97">
        <v>597926576</v>
      </c>
      <c r="N38" s="97">
        <v>331833707</v>
      </c>
      <c r="O38" s="97">
        <v>320368700</v>
      </c>
      <c r="P38" s="97">
        <v>318825369</v>
      </c>
      <c r="Q38" s="97">
        <v>292349076</v>
      </c>
      <c r="R38" s="97">
        <v>53934280</v>
      </c>
      <c r="S38" s="97">
        <v>34939784</v>
      </c>
      <c r="T38" s="97">
        <v>6170321</v>
      </c>
      <c r="U38" s="97">
        <v>0</v>
      </c>
      <c r="V38" s="97">
        <v>1041868697</v>
      </c>
      <c r="W38" s="97">
        <v>132553397</v>
      </c>
      <c r="X38" s="97">
        <v>59843562</v>
      </c>
      <c r="Y38" s="97">
        <v>341021852</v>
      </c>
      <c r="Z38" s="97">
        <v>112344611</v>
      </c>
      <c r="AA38" s="97">
        <v>5675620741</v>
      </c>
      <c r="AB38" s="97">
        <v>287552800</v>
      </c>
      <c r="AC38" s="97">
        <v>0</v>
      </c>
      <c r="AD38" s="97">
        <v>1859337645</v>
      </c>
      <c r="AE38" s="97">
        <v>847876462</v>
      </c>
      <c r="AF38" s="97">
        <v>83830622</v>
      </c>
      <c r="AG38" s="97">
        <v>341835764</v>
      </c>
      <c r="AH38" s="97">
        <v>458193892</v>
      </c>
      <c r="AI38" s="97">
        <v>0</v>
      </c>
      <c r="AJ38" s="97">
        <v>0</v>
      </c>
      <c r="AK38" s="97">
        <v>0</v>
      </c>
      <c r="AL38" s="204">
        <v>17786997146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101366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466667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568033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178226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178226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101366</v>
      </c>
      <c r="K53" s="97">
        <v>0</v>
      </c>
      <c r="L53" s="97">
        <v>178226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466667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753708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990170519</v>
      </c>
      <c r="D54" s="28">
        <v>161192928</v>
      </c>
      <c r="E54" s="28">
        <v>203903895</v>
      </c>
      <c r="F54" s="28">
        <v>8186752</v>
      </c>
      <c r="G54" s="28">
        <v>292530610</v>
      </c>
      <c r="H54" s="28">
        <v>476930854</v>
      </c>
      <c r="I54" s="28">
        <v>1014061477</v>
      </c>
      <c r="J54" s="28">
        <v>119853465</v>
      </c>
      <c r="K54" s="28">
        <v>43040475</v>
      </c>
      <c r="L54" s="28">
        <v>1279177905</v>
      </c>
      <c r="M54" s="28">
        <v>597926576</v>
      </c>
      <c r="N54" s="28">
        <v>331833707</v>
      </c>
      <c r="O54" s="28">
        <v>320368700</v>
      </c>
      <c r="P54" s="28">
        <v>318825369</v>
      </c>
      <c r="Q54" s="28">
        <v>292349076</v>
      </c>
      <c r="R54" s="28">
        <v>54400947</v>
      </c>
      <c r="S54" s="28">
        <v>34939784</v>
      </c>
      <c r="T54" s="28">
        <v>6170321</v>
      </c>
      <c r="U54" s="28">
        <v>0</v>
      </c>
      <c r="V54" s="28">
        <v>1041868697</v>
      </c>
      <c r="W54" s="28">
        <v>132560846</v>
      </c>
      <c r="X54" s="28">
        <v>59843562</v>
      </c>
      <c r="Y54" s="28">
        <v>341021852</v>
      </c>
      <c r="Z54" s="28">
        <v>112344611</v>
      </c>
      <c r="AA54" s="28">
        <v>5675620741</v>
      </c>
      <c r="AB54" s="28">
        <v>287552800</v>
      </c>
      <c r="AC54" s="28">
        <v>0</v>
      </c>
      <c r="AD54" s="28">
        <v>1859337645</v>
      </c>
      <c r="AE54" s="28">
        <v>847876462</v>
      </c>
      <c r="AF54" s="28">
        <v>83830622</v>
      </c>
      <c r="AG54" s="28">
        <v>341835764</v>
      </c>
      <c r="AH54" s="28">
        <v>458193892</v>
      </c>
      <c r="AI54" s="28">
        <v>0</v>
      </c>
      <c r="AJ54" s="28">
        <v>0</v>
      </c>
      <c r="AK54" s="28">
        <v>0</v>
      </c>
      <c r="AL54" s="206">
        <v>17787750854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178735572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178735572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1896273870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84002729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1980276599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4052296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47328246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51380542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3415450606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3415450606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153764622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153764622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163855229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163855229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70655493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70655493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1253351574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973604977</v>
      </c>
      <c r="AI99" s="10">
        <v>0</v>
      </c>
      <c r="AJ99" s="10">
        <v>0</v>
      </c>
      <c r="AK99" s="10">
        <v>0</v>
      </c>
      <c r="AL99" s="197">
        <v>2226956551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3307442362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3960027875</v>
      </c>
      <c r="AD100" s="97">
        <v>0</v>
      </c>
      <c r="AE100" s="97">
        <v>0</v>
      </c>
      <c r="AF100" s="97">
        <v>0</v>
      </c>
      <c r="AG100" s="97">
        <v>0</v>
      </c>
      <c r="AH100" s="97">
        <v>973604977</v>
      </c>
      <c r="AI100" s="97">
        <v>0</v>
      </c>
      <c r="AJ100" s="97">
        <v>0</v>
      </c>
      <c r="AK100" s="97">
        <v>0</v>
      </c>
      <c r="AL100" s="204">
        <v>8241075214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280287130</v>
      </c>
      <c r="I101" s="10">
        <v>0</v>
      </c>
      <c r="J101" s="10">
        <v>0</v>
      </c>
      <c r="K101" s="10">
        <v>0</v>
      </c>
      <c r="L101" s="10">
        <v>26051664850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496250549</v>
      </c>
      <c r="S101" s="10">
        <v>0</v>
      </c>
      <c r="T101" s="10">
        <v>694060429</v>
      </c>
      <c r="U101" s="10">
        <v>0</v>
      </c>
      <c r="V101" s="10">
        <v>212210850</v>
      </c>
      <c r="W101" s="10">
        <v>0</v>
      </c>
      <c r="X101" s="10">
        <v>0</v>
      </c>
      <c r="Y101" s="10">
        <v>3773460583</v>
      </c>
      <c r="Z101" s="10">
        <v>0</v>
      </c>
      <c r="AA101" s="10">
        <v>50586328465</v>
      </c>
      <c r="AB101" s="10">
        <v>0</v>
      </c>
      <c r="AC101" s="10">
        <v>70755416</v>
      </c>
      <c r="AD101" s="10">
        <v>0</v>
      </c>
      <c r="AE101" s="10">
        <v>0</v>
      </c>
      <c r="AF101" s="10">
        <v>0</v>
      </c>
      <c r="AG101" s="10">
        <v>0</v>
      </c>
      <c r="AH101" s="10">
        <v>18903510183</v>
      </c>
      <c r="AI101" s="10">
        <v>21719104625</v>
      </c>
      <c r="AJ101" s="10">
        <v>0</v>
      </c>
      <c r="AK101" s="10">
        <v>0</v>
      </c>
      <c r="AL101" s="197">
        <v>122787633080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280287130</v>
      </c>
      <c r="I102" s="97">
        <v>0</v>
      </c>
      <c r="J102" s="97">
        <v>0</v>
      </c>
      <c r="K102" s="97">
        <v>0</v>
      </c>
      <c r="L102" s="97">
        <v>26051664850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496250549</v>
      </c>
      <c r="S102" s="97">
        <v>0</v>
      </c>
      <c r="T102" s="97">
        <v>694060429</v>
      </c>
      <c r="U102" s="97">
        <v>0</v>
      </c>
      <c r="V102" s="97">
        <v>212210850</v>
      </c>
      <c r="W102" s="97">
        <v>0</v>
      </c>
      <c r="X102" s="97">
        <v>0</v>
      </c>
      <c r="Y102" s="97">
        <v>3773460583</v>
      </c>
      <c r="Z102" s="97">
        <v>0</v>
      </c>
      <c r="AA102" s="97">
        <v>50586328465</v>
      </c>
      <c r="AB102" s="97">
        <v>0</v>
      </c>
      <c r="AC102" s="97">
        <v>70755416</v>
      </c>
      <c r="AD102" s="97">
        <v>0</v>
      </c>
      <c r="AE102" s="97">
        <v>0</v>
      </c>
      <c r="AF102" s="97">
        <v>0</v>
      </c>
      <c r="AG102" s="97">
        <v>0</v>
      </c>
      <c r="AH102" s="97">
        <v>18903510183</v>
      </c>
      <c r="AI102" s="97">
        <v>21719104625</v>
      </c>
      <c r="AJ102" s="97">
        <v>0</v>
      </c>
      <c r="AK102" s="97">
        <v>0</v>
      </c>
      <c r="AL102" s="204">
        <v>122787633080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3587729492</v>
      </c>
      <c r="I105" s="28">
        <v>0</v>
      </c>
      <c r="J105" s="28">
        <v>0</v>
      </c>
      <c r="K105" s="28">
        <v>0</v>
      </c>
      <c r="L105" s="28">
        <v>26051664850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496250549</v>
      </c>
      <c r="S105" s="28">
        <v>0</v>
      </c>
      <c r="T105" s="28">
        <v>694060429</v>
      </c>
      <c r="U105" s="28">
        <v>0</v>
      </c>
      <c r="V105" s="28">
        <v>212210850</v>
      </c>
      <c r="W105" s="28">
        <v>0</v>
      </c>
      <c r="X105" s="28">
        <v>0</v>
      </c>
      <c r="Y105" s="28">
        <v>3773460583</v>
      </c>
      <c r="Z105" s="28">
        <v>0</v>
      </c>
      <c r="AA105" s="28">
        <v>50586328465</v>
      </c>
      <c r="AB105" s="28">
        <v>0</v>
      </c>
      <c r="AC105" s="28">
        <v>4030783291</v>
      </c>
      <c r="AD105" s="28">
        <v>0</v>
      </c>
      <c r="AE105" s="28">
        <v>0</v>
      </c>
      <c r="AF105" s="28">
        <v>0</v>
      </c>
      <c r="AG105" s="28">
        <v>0</v>
      </c>
      <c r="AH105" s="28">
        <v>19877115160</v>
      </c>
      <c r="AI105" s="28">
        <v>21719104625</v>
      </c>
      <c r="AJ105" s="28">
        <v>0</v>
      </c>
      <c r="AK105" s="28">
        <v>0</v>
      </c>
      <c r="AL105" s="206">
        <v>131028708294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94274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94274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12150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12150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881552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3300766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1254546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5436864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6382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6382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73636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73636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311524685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311524685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188792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188792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12466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12466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881552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3688466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1254546</v>
      </c>
      <c r="AB120" s="97">
        <v>0</v>
      </c>
      <c r="AC120" s="97">
        <v>0</v>
      </c>
      <c r="AD120" s="97">
        <v>311524685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317349249</v>
      </c>
    </row>
    <row r="121" spans="1:38" s="23" customFormat="1" ht="14.4" x14ac:dyDescent="0.3">
      <c r="A121" s="62" t="s">
        <v>364</v>
      </c>
      <c r="B121" s="26" t="s">
        <v>143</v>
      </c>
      <c r="C121" s="10">
        <v>44337251</v>
      </c>
      <c r="D121" s="10">
        <v>0</v>
      </c>
      <c r="E121" s="10">
        <v>19827017</v>
      </c>
      <c r="F121" s="10">
        <v>13190809</v>
      </c>
      <c r="G121" s="10">
        <v>27415741</v>
      </c>
      <c r="H121" s="10">
        <v>191259305</v>
      </c>
      <c r="I121" s="10">
        <v>0</v>
      </c>
      <c r="J121" s="10">
        <v>4153580</v>
      </c>
      <c r="K121" s="10">
        <v>10775990</v>
      </c>
      <c r="L121" s="10">
        <v>339222488</v>
      </c>
      <c r="M121" s="10">
        <v>113571386</v>
      </c>
      <c r="N121" s="10">
        <v>113769752</v>
      </c>
      <c r="O121" s="10">
        <v>108606935</v>
      </c>
      <c r="P121" s="10">
        <v>82662</v>
      </c>
      <c r="Q121" s="10">
        <v>15201675</v>
      </c>
      <c r="R121" s="10">
        <v>39911760</v>
      </c>
      <c r="S121" s="10">
        <v>1792808</v>
      </c>
      <c r="T121" s="10">
        <v>405074371</v>
      </c>
      <c r="U121" s="10">
        <v>0</v>
      </c>
      <c r="V121" s="10">
        <v>132043335</v>
      </c>
      <c r="W121" s="10">
        <v>31886942</v>
      </c>
      <c r="X121" s="10">
        <v>12677591</v>
      </c>
      <c r="Y121" s="10">
        <v>38820266</v>
      </c>
      <c r="Z121" s="10">
        <v>0</v>
      </c>
      <c r="AA121" s="10">
        <v>343171816</v>
      </c>
      <c r="AB121" s="10">
        <v>103264707</v>
      </c>
      <c r="AC121" s="10">
        <v>0</v>
      </c>
      <c r="AD121" s="10">
        <v>50225133</v>
      </c>
      <c r="AE121" s="10">
        <v>29856735</v>
      </c>
      <c r="AF121" s="10">
        <v>55805772</v>
      </c>
      <c r="AG121" s="10">
        <v>36325844</v>
      </c>
      <c r="AH121" s="10">
        <v>36092364</v>
      </c>
      <c r="AI121" s="10">
        <v>0</v>
      </c>
      <c r="AJ121" s="10">
        <v>1175984</v>
      </c>
      <c r="AK121" s="10">
        <v>12331750</v>
      </c>
      <c r="AL121" s="197">
        <v>2331871769</v>
      </c>
    </row>
    <row r="122" spans="1:38" s="23" customFormat="1" ht="14.4" x14ac:dyDescent="0.3">
      <c r="A122" s="62" t="s">
        <v>365</v>
      </c>
      <c r="B122" s="26" t="s">
        <v>144</v>
      </c>
      <c r="C122" s="10">
        <v>38215646</v>
      </c>
      <c r="D122" s="10">
        <v>0</v>
      </c>
      <c r="E122" s="10">
        <v>0</v>
      </c>
      <c r="F122" s="10">
        <v>960242</v>
      </c>
      <c r="G122" s="10">
        <v>40659340</v>
      </c>
      <c r="H122" s="10">
        <v>38037990</v>
      </c>
      <c r="I122" s="10">
        <v>0</v>
      </c>
      <c r="J122" s="10">
        <v>1781247</v>
      </c>
      <c r="K122" s="10">
        <v>5192255</v>
      </c>
      <c r="L122" s="10">
        <v>136781693</v>
      </c>
      <c r="M122" s="10">
        <v>54376415</v>
      </c>
      <c r="N122" s="10">
        <v>42084512</v>
      </c>
      <c r="O122" s="10">
        <v>51122644</v>
      </c>
      <c r="P122" s="10">
        <v>0</v>
      </c>
      <c r="Q122" s="10">
        <v>3111660</v>
      </c>
      <c r="R122" s="10">
        <v>50609941</v>
      </c>
      <c r="S122" s="10">
        <v>0</v>
      </c>
      <c r="T122" s="10">
        <v>195007292</v>
      </c>
      <c r="U122" s="10">
        <v>0</v>
      </c>
      <c r="V122" s="10">
        <v>49006212</v>
      </c>
      <c r="W122" s="10">
        <v>10235769</v>
      </c>
      <c r="X122" s="10">
        <v>7152887</v>
      </c>
      <c r="Y122" s="10">
        <v>17736982</v>
      </c>
      <c r="Z122" s="10">
        <v>0</v>
      </c>
      <c r="AA122" s="10">
        <v>174863177</v>
      </c>
      <c r="AB122" s="10">
        <v>28376667</v>
      </c>
      <c r="AC122" s="10">
        <v>0</v>
      </c>
      <c r="AD122" s="10">
        <v>46523653</v>
      </c>
      <c r="AE122" s="10">
        <v>5738425</v>
      </c>
      <c r="AF122" s="10">
        <v>130573680</v>
      </c>
      <c r="AG122" s="10">
        <v>14824787</v>
      </c>
      <c r="AH122" s="10">
        <v>21073648</v>
      </c>
      <c r="AI122" s="10">
        <v>0</v>
      </c>
      <c r="AJ122" s="10">
        <v>0</v>
      </c>
      <c r="AK122" s="10">
        <v>0</v>
      </c>
      <c r="AL122" s="197">
        <v>1164046764</v>
      </c>
    </row>
    <row r="123" spans="1:38" s="23" customFormat="1" ht="14.4" x14ac:dyDescent="0.3">
      <c r="A123" s="62" t="s">
        <v>366</v>
      </c>
      <c r="B123" s="26" t="s">
        <v>145</v>
      </c>
      <c r="C123" s="10">
        <v>1735727</v>
      </c>
      <c r="D123" s="10">
        <v>0</v>
      </c>
      <c r="E123" s="10">
        <v>10800</v>
      </c>
      <c r="F123" s="10">
        <v>177770</v>
      </c>
      <c r="G123" s="10">
        <v>7517315</v>
      </c>
      <c r="H123" s="10">
        <v>28556246</v>
      </c>
      <c r="I123" s="10">
        <v>0</v>
      </c>
      <c r="J123" s="10">
        <v>371611</v>
      </c>
      <c r="K123" s="10">
        <v>1811612</v>
      </c>
      <c r="L123" s="10">
        <v>32603427</v>
      </c>
      <c r="M123" s="10">
        <v>33709149</v>
      </c>
      <c r="N123" s="10">
        <v>4121419</v>
      </c>
      <c r="O123" s="10">
        <v>57820930</v>
      </c>
      <c r="P123" s="10">
        <v>0</v>
      </c>
      <c r="Q123" s="10">
        <v>211039</v>
      </c>
      <c r="R123" s="10">
        <v>57217593</v>
      </c>
      <c r="S123" s="10">
        <v>0</v>
      </c>
      <c r="T123" s="10">
        <v>28652615</v>
      </c>
      <c r="U123" s="10">
        <v>0</v>
      </c>
      <c r="V123" s="10">
        <v>6556121</v>
      </c>
      <c r="W123" s="10">
        <v>1751352</v>
      </c>
      <c r="X123" s="10">
        <v>2320039</v>
      </c>
      <c r="Y123" s="10">
        <v>2517746</v>
      </c>
      <c r="Z123" s="10">
        <v>0</v>
      </c>
      <c r="AA123" s="10">
        <v>70439868</v>
      </c>
      <c r="AB123" s="10">
        <v>5223436</v>
      </c>
      <c r="AC123" s="10">
        <v>0</v>
      </c>
      <c r="AD123" s="10">
        <v>24590506</v>
      </c>
      <c r="AE123" s="10">
        <v>0</v>
      </c>
      <c r="AF123" s="10">
        <v>38129350</v>
      </c>
      <c r="AG123" s="10">
        <v>13034133</v>
      </c>
      <c r="AH123" s="10">
        <v>10219084</v>
      </c>
      <c r="AI123" s="10">
        <v>0</v>
      </c>
      <c r="AJ123" s="10">
        <v>0</v>
      </c>
      <c r="AK123" s="10">
        <v>99017790</v>
      </c>
      <c r="AL123" s="197">
        <v>528316678</v>
      </c>
    </row>
    <row r="124" spans="1:38" s="23" customFormat="1" ht="14.4" x14ac:dyDescent="0.3">
      <c r="A124" s="62" t="s">
        <v>367</v>
      </c>
      <c r="B124" s="26" t="s">
        <v>146</v>
      </c>
      <c r="C124" s="10">
        <v>2002636496</v>
      </c>
      <c r="D124" s="10">
        <v>0</v>
      </c>
      <c r="E124" s="10">
        <v>2077964</v>
      </c>
      <c r="F124" s="10">
        <v>182548777</v>
      </c>
      <c r="G124" s="10">
        <v>1516320448</v>
      </c>
      <c r="H124" s="10">
        <v>3892948428</v>
      </c>
      <c r="I124" s="10">
        <v>105026</v>
      </c>
      <c r="J124" s="10">
        <v>275058461</v>
      </c>
      <c r="K124" s="10">
        <v>437764933</v>
      </c>
      <c r="L124" s="10">
        <v>1311266002</v>
      </c>
      <c r="M124" s="10">
        <v>2046049490</v>
      </c>
      <c r="N124" s="10">
        <v>2404575085</v>
      </c>
      <c r="O124" s="10">
        <v>1532430488</v>
      </c>
      <c r="P124" s="10">
        <v>0</v>
      </c>
      <c r="Q124" s="10">
        <v>94075998</v>
      </c>
      <c r="R124" s="10">
        <v>1398499151</v>
      </c>
      <c r="S124" s="10">
        <v>74103908</v>
      </c>
      <c r="T124" s="10">
        <v>1203742728</v>
      </c>
      <c r="U124" s="10">
        <v>0</v>
      </c>
      <c r="V124" s="10">
        <v>3168182824</v>
      </c>
      <c r="W124" s="10">
        <v>1036017581</v>
      </c>
      <c r="X124" s="10">
        <v>169183589</v>
      </c>
      <c r="Y124" s="10">
        <v>1516483547</v>
      </c>
      <c r="Z124" s="10">
        <v>0</v>
      </c>
      <c r="AA124" s="10">
        <v>9744245214</v>
      </c>
      <c r="AB124" s="10">
        <v>864132035</v>
      </c>
      <c r="AC124" s="10">
        <v>5775346319</v>
      </c>
      <c r="AD124" s="10">
        <v>2918253515</v>
      </c>
      <c r="AE124" s="10">
        <v>773033526</v>
      </c>
      <c r="AF124" s="10">
        <v>2176732866</v>
      </c>
      <c r="AG124" s="10">
        <v>944186301</v>
      </c>
      <c r="AH124" s="10">
        <v>1281700724</v>
      </c>
      <c r="AI124" s="10">
        <v>3030884</v>
      </c>
      <c r="AJ124" s="10">
        <v>193153367</v>
      </c>
      <c r="AK124" s="10">
        <v>0</v>
      </c>
      <c r="AL124" s="197">
        <v>48937885675</v>
      </c>
    </row>
    <row r="125" spans="1:38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81695625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6540382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88246007</v>
      </c>
    </row>
    <row r="126" spans="1:38" s="23" customFormat="1" ht="14.4" x14ac:dyDescent="0.3">
      <c r="A126" s="62" t="s">
        <v>369</v>
      </c>
      <c r="B126" s="26" t="s">
        <v>148</v>
      </c>
      <c r="C126" s="10">
        <v>4603200</v>
      </c>
      <c r="D126" s="10">
        <v>0</v>
      </c>
      <c r="E126" s="10">
        <v>1449938</v>
      </c>
      <c r="F126" s="10">
        <v>2548163</v>
      </c>
      <c r="G126" s="10">
        <v>21410735</v>
      </c>
      <c r="H126" s="10">
        <v>30099640</v>
      </c>
      <c r="I126" s="10">
        <v>0</v>
      </c>
      <c r="J126" s="10">
        <v>60366</v>
      </c>
      <c r="K126" s="10">
        <v>1118630</v>
      </c>
      <c r="L126" s="10">
        <v>147462584</v>
      </c>
      <c r="M126" s="10">
        <v>12587245</v>
      </c>
      <c r="N126" s="10">
        <v>41779780</v>
      </c>
      <c r="O126" s="10">
        <v>51296759</v>
      </c>
      <c r="P126" s="10">
        <v>0</v>
      </c>
      <c r="Q126" s="10">
        <v>5436453</v>
      </c>
      <c r="R126" s="10">
        <v>17051423</v>
      </c>
      <c r="S126" s="10">
        <v>99136</v>
      </c>
      <c r="T126" s="10">
        <v>18501324</v>
      </c>
      <c r="U126" s="10">
        <v>0</v>
      </c>
      <c r="V126" s="10">
        <v>36492156</v>
      </c>
      <c r="W126" s="10">
        <v>21892832</v>
      </c>
      <c r="X126" s="10">
        <v>968966</v>
      </c>
      <c r="Y126" s="10">
        <v>9248456</v>
      </c>
      <c r="Z126" s="10">
        <v>0</v>
      </c>
      <c r="AA126" s="10">
        <v>175757772</v>
      </c>
      <c r="AB126" s="10">
        <v>14517337</v>
      </c>
      <c r="AC126" s="10">
        <v>0</v>
      </c>
      <c r="AD126" s="10">
        <v>20179622</v>
      </c>
      <c r="AE126" s="10">
        <v>25948187</v>
      </c>
      <c r="AF126" s="10">
        <v>26457427</v>
      </c>
      <c r="AG126" s="10">
        <v>4536597</v>
      </c>
      <c r="AH126" s="10">
        <v>10107834</v>
      </c>
      <c r="AI126" s="10">
        <v>0</v>
      </c>
      <c r="AJ126" s="10">
        <v>170216</v>
      </c>
      <c r="AK126" s="10">
        <v>1776</v>
      </c>
      <c r="AL126" s="197">
        <v>701784554</v>
      </c>
    </row>
    <row r="127" spans="1:38" s="23" customFormat="1" ht="14.4" x14ac:dyDescent="0.3">
      <c r="A127" s="62" t="s">
        <v>370</v>
      </c>
      <c r="B127" s="26" t="s">
        <v>149</v>
      </c>
      <c r="C127" s="10">
        <v>489681</v>
      </c>
      <c r="D127" s="10">
        <v>0</v>
      </c>
      <c r="E127" s="10">
        <v>0</v>
      </c>
      <c r="F127" s="10">
        <v>375665</v>
      </c>
      <c r="G127" s="10">
        <v>524992</v>
      </c>
      <c r="H127" s="10">
        <v>5174747</v>
      </c>
      <c r="I127" s="10">
        <v>0</v>
      </c>
      <c r="J127" s="10">
        <v>48507</v>
      </c>
      <c r="K127" s="10">
        <v>248127</v>
      </c>
      <c r="L127" s="10">
        <v>7779665</v>
      </c>
      <c r="M127" s="10">
        <v>808204</v>
      </c>
      <c r="N127" s="10">
        <v>2206965</v>
      </c>
      <c r="O127" s="10">
        <v>2629367</v>
      </c>
      <c r="P127" s="10">
        <v>0</v>
      </c>
      <c r="Q127" s="10">
        <v>199814</v>
      </c>
      <c r="R127" s="10">
        <v>1224241</v>
      </c>
      <c r="S127" s="10">
        <v>0</v>
      </c>
      <c r="T127" s="10">
        <v>735082</v>
      </c>
      <c r="U127" s="10">
        <v>0</v>
      </c>
      <c r="V127" s="10">
        <v>3508662</v>
      </c>
      <c r="W127" s="10">
        <v>701564</v>
      </c>
      <c r="X127" s="10">
        <v>514414</v>
      </c>
      <c r="Y127" s="10">
        <v>1950830</v>
      </c>
      <c r="Z127" s="10">
        <v>0</v>
      </c>
      <c r="AA127" s="10">
        <v>12418190</v>
      </c>
      <c r="AB127" s="10">
        <v>754338</v>
      </c>
      <c r="AC127" s="10">
        <v>0</v>
      </c>
      <c r="AD127" s="10">
        <v>1398460</v>
      </c>
      <c r="AE127" s="10">
        <v>3110780</v>
      </c>
      <c r="AF127" s="10">
        <v>0</v>
      </c>
      <c r="AG127" s="10">
        <v>391857</v>
      </c>
      <c r="AH127" s="10">
        <v>245380</v>
      </c>
      <c r="AI127" s="10">
        <v>0</v>
      </c>
      <c r="AJ127" s="10">
        <v>5491</v>
      </c>
      <c r="AK127" s="10">
        <v>0</v>
      </c>
      <c r="AL127" s="197">
        <v>47445023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19240360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12367849</v>
      </c>
      <c r="AE128" s="10">
        <v>0</v>
      </c>
      <c r="AF128" s="10">
        <v>1159603474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1191211683</v>
      </c>
    </row>
    <row r="129" spans="1:38" s="23" customFormat="1" ht="14.4" x14ac:dyDescent="0.3">
      <c r="A129" s="62" t="s">
        <v>372</v>
      </c>
      <c r="B129" s="26" t="s">
        <v>151</v>
      </c>
      <c r="C129" s="10">
        <v>22971844</v>
      </c>
      <c r="D129" s="10">
        <v>0</v>
      </c>
      <c r="E129" s="10">
        <v>280850</v>
      </c>
      <c r="F129" s="10">
        <v>1289297</v>
      </c>
      <c r="G129" s="10">
        <v>53694939</v>
      </c>
      <c r="H129" s="10">
        <v>126330734</v>
      </c>
      <c r="I129" s="10">
        <v>0</v>
      </c>
      <c r="J129" s="10">
        <v>4549371</v>
      </c>
      <c r="K129" s="10">
        <v>10643556</v>
      </c>
      <c r="L129" s="10">
        <v>986643257</v>
      </c>
      <c r="M129" s="10">
        <v>265832586</v>
      </c>
      <c r="N129" s="10">
        <v>51548274</v>
      </c>
      <c r="O129" s="10">
        <v>136714257</v>
      </c>
      <c r="P129" s="10">
        <v>0</v>
      </c>
      <c r="Q129" s="10">
        <v>5320183</v>
      </c>
      <c r="R129" s="10">
        <v>99038919</v>
      </c>
      <c r="S129" s="10">
        <v>0</v>
      </c>
      <c r="T129" s="10">
        <v>192616021</v>
      </c>
      <c r="U129" s="10">
        <v>0</v>
      </c>
      <c r="V129" s="10">
        <v>129624098</v>
      </c>
      <c r="W129" s="10">
        <v>41338829</v>
      </c>
      <c r="X129" s="10">
        <v>18704516</v>
      </c>
      <c r="Y129" s="10">
        <v>31864325</v>
      </c>
      <c r="Z129" s="10">
        <v>0</v>
      </c>
      <c r="AA129" s="10">
        <v>710341922</v>
      </c>
      <c r="AB129" s="10">
        <v>213399988</v>
      </c>
      <c r="AC129" s="10">
        <v>0</v>
      </c>
      <c r="AD129" s="10">
        <v>160954408</v>
      </c>
      <c r="AE129" s="10">
        <v>12329889</v>
      </c>
      <c r="AF129" s="10">
        <v>223636542</v>
      </c>
      <c r="AG129" s="10">
        <v>72662965</v>
      </c>
      <c r="AH129" s="10">
        <v>180415297</v>
      </c>
      <c r="AI129" s="10">
        <v>19407</v>
      </c>
      <c r="AJ129" s="10">
        <v>281307147</v>
      </c>
      <c r="AK129" s="10">
        <v>102630583</v>
      </c>
      <c r="AL129" s="197">
        <v>4136704004</v>
      </c>
    </row>
    <row r="130" spans="1:38" s="23" customFormat="1" ht="14.4" x14ac:dyDescent="0.3">
      <c r="A130" s="62" t="s">
        <v>373</v>
      </c>
      <c r="B130" s="26" t="s">
        <v>152</v>
      </c>
      <c r="C130" s="10">
        <v>313880467</v>
      </c>
      <c r="D130" s="10">
        <v>553145</v>
      </c>
      <c r="E130" s="10">
        <v>2444785</v>
      </c>
      <c r="F130" s="10">
        <v>1189699</v>
      </c>
      <c r="G130" s="10">
        <v>3460106</v>
      </c>
      <c r="H130" s="10">
        <v>40035907</v>
      </c>
      <c r="I130" s="10">
        <v>553145</v>
      </c>
      <c r="J130" s="10">
        <v>674233</v>
      </c>
      <c r="K130" s="10">
        <v>993352</v>
      </c>
      <c r="L130" s="10">
        <v>33597931</v>
      </c>
      <c r="M130" s="10">
        <v>35880092</v>
      </c>
      <c r="N130" s="10">
        <v>27949823</v>
      </c>
      <c r="O130" s="10">
        <v>17505175</v>
      </c>
      <c r="P130" s="10">
        <v>553235</v>
      </c>
      <c r="Q130" s="10">
        <v>1764848</v>
      </c>
      <c r="R130" s="10">
        <v>9049363</v>
      </c>
      <c r="S130" s="10">
        <v>641738</v>
      </c>
      <c r="T130" s="10">
        <v>7336940</v>
      </c>
      <c r="U130" s="10">
        <v>0</v>
      </c>
      <c r="V130" s="10">
        <v>62028098</v>
      </c>
      <c r="W130" s="10">
        <v>7194397</v>
      </c>
      <c r="X130" s="10">
        <v>4551762</v>
      </c>
      <c r="Y130" s="10">
        <v>2313808</v>
      </c>
      <c r="Z130" s="10">
        <v>553145</v>
      </c>
      <c r="AA130" s="10">
        <v>58414668</v>
      </c>
      <c r="AB130" s="10">
        <v>6225407</v>
      </c>
      <c r="AC130" s="10">
        <v>0</v>
      </c>
      <c r="AD130" s="10">
        <v>44675888</v>
      </c>
      <c r="AE130" s="10">
        <v>3568669</v>
      </c>
      <c r="AF130" s="10">
        <v>292748966</v>
      </c>
      <c r="AG130" s="10">
        <v>15244652</v>
      </c>
      <c r="AH130" s="10">
        <v>7164302</v>
      </c>
      <c r="AI130" s="10">
        <v>557267</v>
      </c>
      <c r="AJ130" s="10">
        <v>553145</v>
      </c>
      <c r="AK130" s="10">
        <v>0</v>
      </c>
      <c r="AL130" s="197">
        <v>1003858158</v>
      </c>
    </row>
    <row r="131" spans="1:38" s="23" customFormat="1" ht="14.4" x14ac:dyDescent="0.3">
      <c r="A131" s="62" t="s">
        <v>374</v>
      </c>
      <c r="B131" s="26" t="s">
        <v>153</v>
      </c>
      <c r="C131" s="10">
        <v>2692239</v>
      </c>
      <c r="D131" s="10">
        <v>0</v>
      </c>
      <c r="E131" s="10">
        <v>0</v>
      </c>
      <c r="F131" s="10">
        <v>0</v>
      </c>
      <c r="G131" s="10">
        <v>477326</v>
      </c>
      <c r="H131" s="10">
        <v>34204101</v>
      </c>
      <c r="I131" s="10">
        <v>0</v>
      </c>
      <c r="J131" s="10">
        <v>82411</v>
      </c>
      <c r="K131" s="10">
        <v>0</v>
      </c>
      <c r="L131" s="10">
        <v>25175028</v>
      </c>
      <c r="M131" s="10">
        <v>6981024</v>
      </c>
      <c r="N131" s="10">
        <v>4103640</v>
      </c>
      <c r="O131" s="10">
        <v>1855666</v>
      </c>
      <c r="P131" s="10">
        <v>0</v>
      </c>
      <c r="Q131" s="10">
        <v>210489</v>
      </c>
      <c r="R131" s="10">
        <v>53701</v>
      </c>
      <c r="S131" s="10">
        <v>0</v>
      </c>
      <c r="T131" s="10">
        <v>2114973</v>
      </c>
      <c r="U131" s="10">
        <v>0</v>
      </c>
      <c r="V131" s="10">
        <v>34395807</v>
      </c>
      <c r="W131" s="10">
        <v>886874</v>
      </c>
      <c r="X131" s="10">
        <v>1605563</v>
      </c>
      <c r="Y131" s="10">
        <v>525396</v>
      </c>
      <c r="Z131" s="10">
        <v>0</v>
      </c>
      <c r="AA131" s="10">
        <v>21801554</v>
      </c>
      <c r="AB131" s="10">
        <v>0</v>
      </c>
      <c r="AC131" s="10">
        <v>0</v>
      </c>
      <c r="AD131" s="10">
        <v>845820</v>
      </c>
      <c r="AE131" s="10">
        <v>429159</v>
      </c>
      <c r="AF131" s="10">
        <v>90234044</v>
      </c>
      <c r="AG131" s="10">
        <v>45988578</v>
      </c>
      <c r="AH131" s="10">
        <v>5462254</v>
      </c>
      <c r="AI131" s="10">
        <v>0</v>
      </c>
      <c r="AJ131" s="10">
        <v>0</v>
      </c>
      <c r="AK131" s="10">
        <v>0</v>
      </c>
      <c r="AL131" s="197">
        <v>280125647</v>
      </c>
    </row>
    <row r="132" spans="1:38" s="23" customFormat="1" ht="14.4" x14ac:dyDescent="0.3">
      <c r="A132" s="62" t="s">
        <v>375</v>
      </c>
      <c r="B132" s="26" t="s">
        <v>154</v>
      </c>
      <c r="C132" s="10">
        <v>47818231</v>
      </c>
      <c r="D132" s="10">
        <v>0</v>
      </c>
      <c r="E132" s="10">
        <v>1824640</v>
      </c>
      <c r="F132" s="10">
        <v>383694</v>
      </c>
      <c r="G132" s="10">
        <v>1334021</v>
      </c>
      <c r="H132" s="10">
        <v>98346237</v>
      </c>
      <c r="I132" s="10">
        <v>0</v>
      </c>
      <c r="J132" s="10">
        <v>3275</v>
      </c>
      <c r="K132" s="10">
        <v>8170372</v>
      </c>
      <c r="L132" s="10">
        <v>39784808</v>
      </c>
      <c r="M132" s="10">
        <v>253714028</v>
      </c>
      <c r="N132" s="10">
        <v>26552430</v>
      </c>
      <c r="O132" s="10">
        <v>137651599</v>
      </c>
      <c r="P132" s="10">
        <v>0</v>
      </c>
      <c r="Q132" s="10">
        <v>170269</v>
      </c>
      <c r="R132" s="10">
        <v>228634764</v>
      </c>
      <c r="S132" s="10">
        <v>0</v>
      </c>
      <c r="T132" s="10">
        <v>50528182</v>
      </c>
      <c r="U132" s="10">
        <v>0</v>
      </c>
      <c r="V132" s="10">
        <v>87459751</v>
      </c>
      <c r="W132" s="10">
        <v>925005</v>
      </c>
      <c r="X132" s="10">
        <v>338087</v>
      </c>
      <c r="Y132" s="10">
        <v>5124860</v>
      </c>
      <c r="Z132" s="10">
        <v>0</v>
      </c>
      <c r="AA132" s="10">
        <v>362511246</v>
      </c>
      <c r="AB132" s="10">
        <v>468984927</v>
      </c>
      <c r="AC132" s="10">
        <v>0</v>
      </c>
      <c r="AD132" s="10">
        <v>23602943</v>
      </c>
      <c r="AE132" s="10">
        <v>12631786</v>
      </c>
      <c r="AF132" s="10">
        <v>28744228</v>
      </c>
      <c r="AG132" s="10">
        <v>67201941</v>
      </c>
      <c r="AH132" s="10">
        <v>1375271</v>
      </c>
      <c r="AI132" s="10">
        <v>0</v>
      </c>
      <c r="AJ132" s="10">
        <v>0</v>
      </c>
      <c r="AK132" s="10">
        <v>0</v>
      </c>
      <c r="AL132" s="197">
        <v>1953816595</v>
      </c>
    </row>
    <row r="133" spans="1:38" s="23" customFormat="1" ht="14.4" x14ac:dyDescent="0.3">
      <c r="A133" s="62" t="s">
        <v>376</v>
      </c>
      <c r="B133" s="26" t="s">
        <v>155</v>
      </c>
      <c r="C133" s="10">
        <v>38448196</v>
      </c>
      <c r="D133" s="10">
        <v>0</v>
      </c>
      <c r="E133" s="10">
        <v>0</v>
      </c>
      <c r="F133" s="10">
        <v>0</v>
      </c>
      <c r="G133" s="10">
        <v>510124</v>
      </c>
      <c r="H133" s="10">
        <v>86212804</v>
      </c>
      <c r="I133" s="10">
        <v>0</v>
      </c>
      <c r="J133" s="10">
        <v>0</v>
      </c>
      <c r="K133" s="10">
        <v>0</v>
      </c>
      <c r="L133" s="10">
        <v>0</v>
      </c>
      <c r="M133" s="10">
        <v>4617987</v>
      </c>
      <c r="N133" s="10">
        <v>41753808</v>
      </c>
      <c r="O133" s="10">
        <v>10289355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21934720</v>
      </c>
      <c r="W133" s="10">
        <v>0</v>
      </c>
      <c r="X133" s="10">
        <v>6342975</v>
      </c>
      <c r="Y133" s="10">
        <v>15286</v>
      </c>
      <c r="Z133" s="10">
        <v>0</v>
      </c>
      <c r="AA133" s="10">
        <v>20196190</v>
      </c>
      <c r="AB133" s="10">
        <v>79310</v>
      </c>
      <c r="AC133" s="10">
        <v>0</v>
      </c>
      <c r="AD133" s="10">
        <v>8224544</v>
      </c>
      <c r="AE133" s="10">
        <v>0</v>
      </c>
      <c r="AF133" s="10">
        <v>3274291</v>
      </c>
      <c r="AG133" s="10">
        <v>156942855</v>
      </c>
      <c r="AH133" s="10">
        <v>0</v>
      </c>
      <c r="AI133" s="10">
        <v>0</v>
      </c>
      <c r="AJ133" s="10">
        <v>0</v>
      </c>
      <c r="AK133" s="10">
        <v>0</v>
      </c>
      <c r="AL133" s="197">
        <v>398842445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289293</v>
      </c>
      <c r="G134" s="10">
        <v>3059720</v>
      </c>
      <c r="H134" s="10">
        <v>20527199</v>
      </c>
      <c r="I134" s="10">
        <v>0</v>
      </c>
      <c r="J134" s="10">
        <v>0</v>
      </c>
      <c r="K134" s="10">
        <v>619807</v>
      </c>
      <c r="L134" s="10">
        <v>15519317</v>
      </c>
      <c r="M134" s="10">
        <v>5800678</v>
      </c>
      <c r="N134" s="10">
        <v>6940478</v>
      </c>
      <c r="O134" s="10">
        <v>15343308</v>
      </c>
      <c r="P134" s="10">
        <v>0</v>
      </c>
      <c r="Q134" s="10">
        <v>50725</v>
      </c>
      <c r="R134" s="10">
        <v>2466642</v>
      </c>
      <c r="S134" s="10">
        <v>0</v>
      </c>
      <c r="T134" s="10">
        <v>273497398</v>
      </c>
      <c r="U134" s="10">
        <v>0</v>
      </c>
      <c r="V134" s="10">
        <v>90951</v>
      </c>
      <c r="W134" s="10">
        <v>3513981</v>
      </c>
      <c r="X134" s="10">
        <v>58642</v>
      </c>
      <c r="Y134" s="10">
        <v>2725604</v>
      </c>
      <c r="Z134" s="10">
        <v>0</v>
      </c>
      <c r="AA134" s="10">
        <v>128829687</v>
      </c>
      <c r="AB134" s="10">
        <v>3138205</v>
      </c>
      <c r="AC134" s="10">
        <v>0</v>
      </c>
      <c r="AD134" s="10">
        <v>32225167</v>
      </c>
      <c r="AE134" s="10">
        <v>0</v>
      </c>
      <c r="AF134" s="10">
        <v>34877649</v>
      </c>
      <c r="AG134" s="10">
        <v>16764768</v>
      </c>
      <c r="AH134" s="10">
        <v>21620204</v>
      </c>
      <c r="AI134" s="10">
        <v>0</v>
      </c>
      <c r="AJ134" s="10">
        <v>265662</v>
      </c>
      <c r="AK134" s="10">
        <v>180063614</v>
      </c>
      <c r="AL134" s="197">
        <v>768288699</v>
      </c>
    </row>
    <row r="135" spans="1:38" s="23" customFormat="1" ht="14.4" x14ac:dyDescent="0.3">
      <c r="A135" s="98" t="s">
        <v>378</v>
      </c>
      <c r="B135" s="99" t="s">
        <v>162</v>
      </c>
      <c r="C135" s="97">
        <v>2517838978</v>
      </c>
      <c r="D135" s="97">
        <v>553145</v>
      </c>
      <c r="E135" s="97">
        <v>27915994</v>
      </c>
      <c r="F135" s="97">
        <v>202953409</v>
      </c>
      <c r="G135" s="97">
        <v>1758080432</v>
      </c>
      <c r="H135" s="97">
        <v>4591733338</v>
      </c>
      <c r="I135" s="97">
        <v>658171</v>
      </c>
      <c r="J135" s="97">
        <v>286783062</v>
      </c>
      <c r="K135" s="97">
        <v>477338634</v>
      </c>
      <c r="L135" s="97">
        <v>3075836200</v>
      </c>
      <c r="M135" s="97">
        <v>2833928284</v>
      </c>
      <c r="N135" s="97">
        <v>2767385966</v>
      </c>
      <c r="O135" s="97">
        <v>2123266483</v>
      </c>
      <c r="P135" s="97">
        <v>635897</v>
      </c>
      <c r="Q135" s="97">
        <v>125753153</v>
      </c>
      <c r="R135" s="97">
        <v>1903757498</v>
      </c>
      <c r="S135" s="97">
        <v>76637590</v>
      </c>
      <c r="T135" s="97">
        <v>2397047286</v>
      </c>
      <c r="U135" s="97">
        <v>0</v>
      </c>
      <c r="V135" s="97">
        <v>3731322735</v>
      </c>
      <c r="W135" s="97">
        <v>1156345126</v>
      </c>
      <c r="X135" s="97">
        <v>230959413</v>
      </c>
      <c r="Y135" s="97">
        <v>1629327106</v>
      </c>
      <c r="Z135" s="97">
        <v>553145</v>
      </c>
      <c r="AA135" s="97">
        <v>11822991304</v>
      </c>
      <c r="AB135" s="97">
        <v>1708096357</v>
      </c>
      <c r="AC135" s="97">
        <v>5775346319</v>
      </c>
      <c r="AD135" s="97">
        <v>3344067508</v>
      </c>
      <c r="AE135" s="97">
        <v>866647156</v>
      </c>
      <c r="AF135" s="97">
        <v>4260818289</v>
      </c>
      <c r="AG135" s="97">
        <v>1388105278</v>
      </c>
      <c r="AH135" s="97">
        <v>1575476362</v>
      </c>
      <c r="AI135" s="97">
        <v>3607558</v>
      </c>
      <c r="AJ135" s="97">
        <v>476631012</v>
      </c>
      <c r="AK135" s="97">
        <v>394045513</v>
      </c>
      <c r="AL135" s="204">
        <v>63532443701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3866937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349789</v>
      </c>
      <c r="W136" s="10">
        <v>0</v>
      </c>
      <c r="X136" s="10">
        <v>0</v>
      </c>
      <c r="Y136" s="10">
        <v>328636</v>
      </c>
      <c r="Z136" s="10">
        <v>0</v>
      </c>
      <c r="AA136" s="10">
        <v>0</v>
      </c>
      <c r="AB136" s="10">
        <v>0</v>
      </c>
      <c r="AC136" s="10">
        <v>243639857</v>
      </c>
      <c r="AD136" s="10">
        <v>2767145</v>
      </c>
      <c r="AE136" s="10">
        <v>0</v>
      </c>
      <c r="AF136" s="10">
        <v>118016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251070380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147198</v>
      </c>
      <c r="J137" s="10">
        <v>0</v>
      </c>
      <c r="K137" s="10">
        <v>0</v>
      </c>
      <c r="L137" s="10">
        <v>0</v>
      </c>
      <c r="M137" s="10">
        <v>0</v>
      </c>
      <c r="N137" s="10">
        <v>5076155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190875</v>
      </c>
      <c r="W137" s="10">
        <v>5857010</v>
      </c>
      <c r="X137" s="10">
        <v>0</v>
      </c>
      <c r="Y137" s="10">
        <v>1785750</v>
      </c>
      <c r="Z137" s="10">
        <v>0</v>
      </c>
      <c r="AA137" s="10">
        <v>0</v>
      </c>
      <c r="AB137" s="10">
        <v>0</v>
      </c>
      <c r="AC137" s="10">
        <v>860589</v>
      </c>
      <c r="AD137" s="10">
        <v>2969388</v>
      </c>
      <c r="AE137" s="10">
        <v>0</v>
      </c>
      <c r="AF137" s="10">
        <v>2113573</v>
      </c>
      <c r="AG137" s="10">
        <v>0</v>
      </c>
      <c r="AH137" s="10">
        <v>0</v>
      </c>
      <c r="AI137" s="10">
        <v>70000</v>
      </c>
      <c r="AJ137" s="10">
        <v>0</v>
      </c>
      <c r="AK137" s="10">
        <v>0</v>
      </c>
      <c r="AL137" s="197">
        <v>19070538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3000</v>
      </c>
      <c r="H138" s="10">
        <v>0</v>
      </c>
      <c r="I138" s="10">
        <v>0</v>
      </c>
      <c r="J138" s="10">
        <v>0</v>
      </c>
      <c r="K138" s="10">
        <v>0</v>
      </c>
      <c r="L138" s="10">
        <v>43680</v>
      </c>
      <c r="M138" s="10">
        <v>0</v>
      </c>
      <c r="N138" s="10">
        <v>6776459</v>
      </c>
      <c r="O138" s="10">
        <v>653997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310782</v>
      </c>
      <c r="W138" s="10">
        <v>345405</v>
      </c>
      <c r="X138" s="10">
        <v>0</v>
      </c>
      <c r="Y138" s="10">
        <v>45818</v>
      </c>
      <c r="Z138" s="10">
        <v>0</v>
      </c>
      <c r="AA138" s="10">
        <v>0</v>
      </c>
      <c r="AB138" s="10">
        <v>0</v>
      </c>
      <c r="AC138" s="10">
        <v>0</v>
      </c>
      <c r="AD138" s="10">
        <v>1647024</v>
      </c>
      <c r="AE138" s="10">
        <v>0</v>
      </c>
      <c r="AF138" s="10">
        <v>495278</v>
      </c>
      <c r="AG138" s="10">
        <v>438737</v>
      </c>
      <c r="AH138" s="10">
        <v>69285</v>
      </c>
      <c r="AI138" s="10">
        <v>0</v>
      </c>
      <c r="AJ138" s="10">
        <v>0</v>
      </c>
      <c r="AK138" s="10">
        <v>0</v>
      </c>
      <c r="AL138" s="197">
        <v>10829465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8205544</v>
      </c>
      <c r="H139" s="10">
        <v>0</v>
      </c>
      <c r="I139" s="10">
        <v>40481221</v>
      </c>
      <c r="J139" s="10">
        <v>0</v>
      </c>
      <c r="K139" s="10">
        <v>0</v>
      </c>
      <c r="L139" s="10">
        <v>247520</v>
      </c>
      <c r="M139" s="10">
        <v>0</v>
      </c>
      <c r="N139" s="10">
        <v>164348621</v>
      </c>
      <c r="O139" s="10">
        <v>32259205</v>
      </c>
      <c r="P139" s="10">
        <v>0</v>
      </c>
      <c r="Q139" s="10">
        <v>0</v>
      </c>
      <c r="R139" s="10">
        <v>873389</v>
      </c>
      <c r="S139" s="10">
        <v>40000</v>
      </c>
      <c r="T139" s="10">
        <v>0</v>
      </c>
      <c r="U139" s="10">
        <v>0</v>
      </c>
      <c r="V139" s="10">
        <v>47433483</v>
      </c>
      <c r="W139" s="10">
        <v>20880026</v>
      </c>
      <c r="X139" s="10">
        <v>252864</v>
      </c>
      <c r="Y139" s="10">
        <v>26407129</v>
      </c>
      <c r="Z139" s="10">
        <v>2392500</v>
      </c>
      <c r="AA139" s="10">
        <v>0</v>
      </c>
      <c r="AB139" s="10">
        <v>0</v>
      </c>
      <c r="AC139" s="10">
        <v>421985993</v>
      </c>
      <c r="AD139" s="10">
        <v>118670445</v>
      </c>
      <c r="AE139" s="10">
        <v>0</v>
      </c>
      <c r="AF139" s="10">
        <v>53136648</v>
      </c>
      <c r="AG139" s="10">
        <v>9294865</v>
      </c>
      <c r="AH139" s="10">
        <v>8539842</v>
      </c>
      <c r="AI139" s="10">
        <v>8838386</v>
      </c>
      <c r="AJ139" s="10">
        <v>0</v>
      </c>
      <c r="AK139" s="10">
        <v>0</v>
      </c>
      <c r="AL139" s="197">
        <v>964287681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7600</v>
      </c>
      <c r="H140" s="10">
        <v>0</v>
      </c>
      <c r="I140" s="10">
        <v>0</v>
      </c>
      <c r="J140" s="10">
        <v>0</v>
      </c>
      <c r="K140" s="10">
        <v>3187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52073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62860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119151</v>
      </c>
      <c r="O141" s="10">
        <v>14250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137308</v>
      </c>
      <c r="W141" s="10">
        <v>15600</v>
      </c>
      <c r="X141" s="10">
        <v>0</v>
      </c>
      <c r="Y141" s="10">
        <v>576843</v>
      </c>
      <c r="Z141" s="10">
        <v>0</v>
      </c>
      <c r="AA141" s="10">
        <v>0</v>
      </c>
      <c r="AB141" s="10">
        <v>0</v>
      </c>
      <c r="AC141" s="10">
        <v>2445779</v>
      </c>
      <c r="AD141" s="10">
        <v>468840</v>
      </c>
      <c r="AE141" s="10">
        <v>0</v>
      </c>
      <c r="AF141" s="10">
        <v>2202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3779973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1087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9792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37340407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37351286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2322599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2322599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23147</v>
      </c>
      <c r="H144" s="10">
        <v>0</v>
      </c>
      <c r="I144" s="10">
        <v>30126</v>
      </c>
      <c r="J144" s="10">
        <v>0</v>
      </c>
      <c r="K144" s="10">
        <v>0</v>
      </c>
      <c r="L144" s="10">
        <v>0</v>
      </c>
      <c r="M144" s="10">
        <v>0</v>
      </c>
      <c r="N144" s="10">
        <v>4782307</v>
      </c>
      <c r="O144" s="10">
        <v>384898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508369</v>
      </c>
      <c r="W144" s="10">
        <v>28728</v>
      </c>
      <c r="X144" s="10">
        <v>0</v>
      </c>
      <c r="Y144" s="10">
        <v>51710</v>
      </c>
      <c r="Z144" s="10">
        <v>0</v>
      </c>
      <c r="AA144" s="10">
        <v>0</v>
      </c>
      <c r="AB144" s="10">
        <v>0</v>
      </c>
      <c r="AC144" s="10">
        <v>237581208</v>
      </c>
      <c r="AD144" s="10">
        <v>1851186</v>
      </c>
      <c r="AE144" s="10">
        <v>0</v>
      </c>
      <c r="AF144" s="10">
        <v>3029577</v>
      </c>
      <c r="AG144" s="10">
        <v>485670</v>
      </c>
      <c r="AH144" s="10">
        <v>0</v>
      </c>
      <c r="AI144" s="10">
        <v>17000</v>
      </c>
      <c r="AJ144" s="10">
        <v>0</v>
      </c>
      <c r="AK144" s="10">
        <v>0</v>
      </c>
      <c r="AL144" s="197">
        <v>248773926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282351</v>
      </c>
      <c r="J145" s="10">
        <v>0</v>
      </c>
      <c r="K145" s="10">
        <v>0</v>
      </c>
      <c r="L145" s="10">
        <v>0</v>
      </c>
      <c r="M145" s="10">
        <v>0</v>
      </c>
      <c r="N145" s="10">
        <v>650617</v>
      </c>
      <c r="O145" s="10">
        <v>120307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356927</v>
      </c>
      <c r="W145" s="10">
        <v>220484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1771790</v>
      </c>
      <c r="AD145" s="10">
        <v>2180797</v>
      </c>
      <c r="AE145" s="10">
        <v>0</v>
      </c>
      <c r="AF145" s="10">
        <v>10528798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16112071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64323</v>
      </c>
      <c r="O147" s="10">
        <v>5105219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27131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2954671</v>
      </c>
      <c r="AD147" s="10">
        <v>78436</v>
      </c>
      <c r="AE147" s="10">
        <v>0</v>
      </c>
      <c r="AF147" s="10">
        <v>217856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8447636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4551247</v>
      </c>
      <c r="O148" s="10">
        <v>34091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47727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163863</v>
      </c>
      <c r="AE148" s="10">
        <v>0</v>
      </c>
      <c r="AF148" s="10">
        <v>262480</v>
      </c>
      <c r="AG148" s="10">
        <v>102989</v>
      </c>
      <c r="AH148" s="10">
        <v>0</v>
      </c>
      <c r="AI148" s="10">
        <v>0</v>
      </c>
      <c r="AJ148" s="10">
        <v>0</v>
      </c>
      <c r="AK148" s="10">
        <v>0</v>
      </c>
      <c r="AL148" s="197">
        <v>5162397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489971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426654</v>
      </c>
      <c r="W149" s="10">
        <v>1350</v>
      </c>
      <c r="X149" s="10">
        <v>0</v>
      </c>
      <c r="Y149" s="10">
        <v>177332</v>
      </c>
      <c r="Z149" s="10">
        <v>0</v>
      </c>
      <c r="AA149" s="10">
        <v>0</v>
      </c>
      <c r="AB149" s="10">
        <v>0</v>
      </c>
      <c r="AC149" s="10">
        <v>0</v>
      </c>
      <c r="AD149" s="10">
        <v>211349</v>
      </c>
      <c r="AE149" s="10">
        <v>0</v>
      </c>
      <c r="AF149" s="10">
        <v>525374</v>
      </c>
      <c r="AG149" s="10">
        <v>145200</v>
      </c>
      <c r="AH149" s="10">
        <v>0</v>
      </c>
      <c r="AI149" s="10">
        <v>0</v>
      </c>
      <c r="AJ149" s="10">
        <v>0</v>
      </c>
      <c r="AK149" s="10">
        <v>0</v>
      </c>
      <c r="AL149" s="197">
        <v>1977230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8239291</v>
      </c>
      <c r="H150" s="97">
        <v>0</v>
      </c>
      <c r="I150" s="97">
        <v>40940896</v>
      </c>
      <c r="J150" s="97">
        <v>0</v>
      </c>
      <c r="K150" s="97">
        <v>3187</v>
      </c>
      <c r="L150" s="97">
        <v>291200</v>
      </c>
      <c r="M150" s="97">
        <v>0</v>
      </c>
      <c r="N150" s="97">
        <v>190236904</v>
      </c>
      <c r="O150" s="97">
        <v>39061938</v>
      </c>
      <c r="P150" s="97">
        <v>0</v>
      </c>
      <c r="Q150" s="97">
        <v>0</v>
      </c>
      <c r="R150" s="97">
        <v>873389</v>
      </c>
      <c r="S150" s="97">
        <v>40000</v>
      </c>
      <c r="T150" s="97">
        <v>0</v>
      </c>
      <c r="U150" s="97">
        <v>0</v>
      </c>
      <c r="V150" s="97">
        <v>49798837</v>
      </c>
      <c r="W150" s="97">
        <v>27348603</v>
      </c>
      <c r="X150" s="97">
        <v>304937</v>
      </c>
      <c r="Y150" s="97">
        <v>29373218</v>
      </c>
      <c r="Z150" s="97">
        <v>2392500</v>
      </c>
      <c r="AA150" s="97">
        <v>0</v>
      </c>
      <c r="AB150" s="97">
        <v>0</v>
      </c>
      <c r="AC150" s="97">
        <v>948580294</v>
      </c>
      <c r="AD150" s="97">
        <v>131008473</v>
      </c>
      <c r="AE150" s="97">
        <v>0</v>
      </c>
      <c r="AF150" s="97">
        <v>72752401</v>
      </c>
      <c r="AG150" s="97">
        <v>10467461</v>
      </c>
      <c r="AH150" s="97">
        <v>8609127</v>
      </c>
      <c r="AI150" s="97">
        <v>8925386</v>
      </c>
      <c r="AJ150" s="97">
        <v>0</v>
      </c>
      <c r="AK150" s="97">
        <v>0</v>
      </c>
      <c r="AL150" s="204">
        <v>1569248042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2517838978</v>
      </c>
      <c r="D151" s="28">
        <v>1434697</v>
      </c>
      <c r="E151" s="28">
        <v>27915994</v>
      </c>
      <c r="F151" s="28">
        <v>202953409</v>
      </c>
      <c r="G151" s="28">
        <v>1766319723</v>
      </c>
      <c r="H151" s="28">
        <v>4591733338</v>
      </c>
      <c r="I151" s="28">
        <v>41599067</v>
      </c>
      <c r="J151" s="28">
        <v>290471528</v>
      </c>
      <c r="K151" s="28">
        <v>477341821</v>
      </c>
      <c r="L151" s="28">
        <v>3076127400</v>
      </c>
      <c r="M151" s="28">
        <v>2833928284</v>
      </c>
      <c r="N151" s="28">
        <v>2957622870</v>
      </c>
      <c r="O151" s="28">
        <v>2162328421</v>
      </c>
      <c r="P151" s="28">
        <v>635897</v>
      </c>
      <c r="Q151" s="28">
        <v>125753153</v>
      </c>
      <c r="R151" s="28">
        <v>1904630887</v>
      </c>
      <c r="S151" s="28">
        <v>76677590</v>
      </c>
      <c r="T151" s="28">
        <v>2397047286</v>
      </c>
      <c r="U151" s="28">
        <v>0</v>
      </c>
      <c r="V151" s="28">
        <v>3781121572</v>
      </c>
      <c r="W151" s="28">
        <v>1183693729</v>
      </c>
      <c r="X151" s="28">
        <v>231264350</v>
      </c>
      <c r="Y151" s="28">
        <v>1658700324</v>
      </c>
      <c r="Z151" s="28">
        <v>2945645</v>
      </c>
      <c r="AA151" s="28">
        <v>11824245850</v>
      </c>
      <c r="AB151" s="28">
        <v>1708096357</v>
      </c>
      <c r="AC151" s="28">
        <v>6723926613</v>
      </c>
      <c r="AD151" s="28">
        <v>3786600666</v>
      </c>
      <c r="AE151" s="28">
        <v>866647156</v>
      </c>
      <c r="AF151" s="28">
        <v>4333570690</v>
      </c>
      <c r="AG151" s="28">
        <v>1398572739</v>
      </c>
      <c r="AH151" s="28">
        <v>1584085489</v>
      </c>
      <c r="AI151" s="28">
        <v>12532944</v>
      </c>
      <c r="AJ151" s="28">
        <v>476631012</v>
      </c>
      <c r="AK151" s="28">
        <v>394045513</v>
      </c>
      <c r="AL151" s="206">
        <v>65419040992</v>
      </c>
    </row>
    <row r="152" spans="1:38" s="23" customFormat="1" ht="14.4" x14ac:dyDescent="0.3">
      <c r="A152" s="62" t="s">
        <v>394</v>
      </c>
      <c r="B152" s="26" t="s">
        <v>143</v>
      </c>
      <c r="C152" s="10">
        <v>392808723</v>
      </c>
      <c r="D152" s="10">
        <v>191020612</v>
      </c>
      <c r="E152" s="10">
        <v>464698638</v>
      </c>
      <c r="F152" s="10">
        <v>4379970</v>
      </c>
      <c r="G152" s="10">
        <v>20318181</v>
      </c>
      <c r="H152" s="10">
        <v>167532600</v>
      </c>
      <c r="I152" s="10">
        <v>27826481</v>
      </c>
      <c r="J152" s="10">
        <v>2654775</v>
      </c>
      <c r="K152" s="10">
        <v>112806619</v>
      </c>
      <c r="L152" s="10">
        <v>317429227</v>
      </c>
      <c r="M152" s="10">
        <v>233683392</v>
      </c>
      <c r="N152" s="10">
        <v>154533022</v>
      </c>
      <c r="O152" s="10">
        <v>37123406</v>
      </c>
      <c r="P152" s="10">
        <v>149071302</v>
      </c>
      <c r="Q152" s="10">
        <v>187863889</v>
      </c>
      <c r="R152" s="10">
        <v>238926985</v>
      </c>
      <c r="S152" s="10">
        <v>5534241</v>
      </c>
      <c r="T152" s="10">
        <v>0</v>
      </c>
      <c r="U152" s="10">
        <v>0</v>
      </c>
      <c r="V152" s="10">
        <v>2861238152</v>
      </c>
      <c r="W152" s="10">
        <v>71822201</v>
      </c>
      <c r="X152" s="10">
        <v>59397533</v>
      </c>
      <c r="Y152" s="10">
        <v>46141065</v>
      </c>
      <c r="Z152" s="10">
        <v>4318346</v>
      </c>
      <c r="AA152" s="10">
        <v>1059891641</v>
      </c>
      <c r="AB152" s="10">
        <v>120830313</v>
      </c>
      <c r="AC152" s="10">
        <v>0</v>
      </c>
      <c r="AD152" s="10">
        <v>138651023</v>
      </c>
      <c r="AE152" s="10">
        <v>60171628</v>
      </c>
      <c r="AF152" s="10">
        <v>86851955</v>
      </c>
      <c r="AG152" s="10">
        <v>63119664</v>
      </c>
      <c r="AH152" s="10">
        <v>60352633</v>
      </c>
      <c r="AI152" s="10">
        <v>159730</v>
      </c>
      <c r="AJ152" s="10">
        <v>330000</v>
      </c>
      <c r="AK152" s="10">
        <v>1706000</v>
      </c>
      <c r="AL152" s="197">
        <v>7343193947</v>
      </c>
    </row>
    <row r="153" spans="1:38" s="23" customFormat="1" ht="14.4" x14ac:dyDescent="0.3">
      <c r="A153" s="62" t="s">
        <v>395</v>
      </c>
      <c r="B153" s="26" t="s">
        <v>144</v>
      </c>
      <c r="C153" s="10">
        <v>148216353</v>
      </c>
      <c r="D153" s="10">
        <v>328883047</v>
      </c>
      <c r="E153" s="10">
        <v>14547564</v>
      </c>
      <c r="F153" s="10">
        <v>91076573</v>
      </c>
      <c r="G153" s="10">
        <v>74175824</v>
      </c>
      <c r="H153" s="10">
        <v>213152816</v>
      </c>
      <c r="I153" s="10">
        <v>83086582</v>
      </c>
      <c r="J153" s="10">
        <v>7764022</v>
      </c>
      <c r="K153" s="10">
        <v>10946724</v>
      </c>
      <c r="L153" s="10">
        <v>647918642</v>
      </c>
      <c r="M153" s="10">
        <v>211195983</v>
      </c>
      <c r="N153" s="10">
        <v>137987168</v>
      </c>
      <c r="O153" s="10">
        <v>54682484</v>
      </c>
      <c r="P153" s="10">
        <v>274098494</v>
      </c>
      <c r="Q153" s="10">
        <v>1891852</v>
      </c>
      <c r="R153" s="10">
        <v>337313594</v>
      </c>
      <c r="S153" s="10">
        <v>0</v>
      </c>
      <c r="T153" s="10">
        <v>506551497</v>
      </c>
      <c r="U153" s="10">
        <v>0</v>
      </c>
      <c r="V153" s="10">
        <v>460851081</v>
      </c>
      <c r="W153" s="10">
        <v>133706891</v>
      </c>
      <c r="X153" s="10">
        <v>10010003</v>
      </c>
      <c r="Y153" s="10">
        <v>229823555</v>
      </c>
      <c r="Z153" s="10">
        <v>7386789</v>
      </c>
      <c r="AA153" s="10">
        <v>313305141</v>
      </c>
      <c r="AB153" s="10">
        <v>133986607</v>
      </c>
      <c r="AC153" s="10">
        <v>3372029000</v>
      </c>
      <c r="AD153" s="10">
        <v>307259275</v>
      </c>
      <c r="AE153" s="10">
        <v>2842283</v>
      </c>
      <c r="AF153" s="10">
        <v>986261154</v>
      </c>
      <c r="AG153" s="10">
        <v>655812844</v>
      </c>
      <c r="AH153" s="10">
        <v>52035860</v>
      </c>
      <c r="AI153" s="10">
        <v>0</v>
      </c>
      <c r="AJ153" s="10">
        <v>0</v>
      </c>
      <c r="AK153" s="10">
        <v>0</v>
      </c>
      <c r="AL153" s="197">
        <v>9808799702</v>
      </c>
    </row>
    <row r="154" spans="1:38" s="23" customFormat="1" ht="14.4" x14ac:dyDescent="0.3">
      <c r="A154" s="62" t="s">
        <v>396</v>
      </c>
      <c r="B154" s="26" t="s">
        <v>145</v>
      </c>
      <c r="C154" s="10">
        <v>5458301</v>
      </c>
      <c r="D154" s="10">
        <v>20120000</v>
      </c>
      <c r="E154" s="10">
        <v>119421445</v>
      </c>
      <c r="F154" s="10">
        <v>0</v>
      </c>
      <c r="G154" s="10">
        <v>1750000</v>
      </c>
      <c r="H154" s="10">
        <v>43578138</v>
      </c>
      <c r="I154" s="10">
        <v>0</v>
      </c>
      <c r="J154" s="10">
        <v>2386732</v>
      </c>
      <c r="K154" s="10">
        <v>7773541</v>
      </c>
      <c r="L154" s="10">
        <v>100159166</v>
      </c>
      <c r="M154" s="10">
        <v>123577399</v>
      </c>
      <c r="N154" s="10">
        <v>268126</v>
      </c>
      <c r="O154" s="10">
        <v>10064911</v>
      </c>
      <c r="P154" s="10">
        <v>0</v>
      </c>
      <c r="Q154" s="10">
        <v>0</v>
      </c>
      <c r="R154" s="10">
        <v>21775000</v>
      </c>
      <c r="S154" s="10">
        <v>824913</v>
      </c>
      <c r="T154" s="10">
        <v>5638580</v>
      </c>
      <c r="U154" s="10">
        <v>0</v>
      </c>
      <c r="V154" s="10">
        <v>97244149</v>
      </c>
      <c r="W154" s="10">
        <v>18797293</v>
      </c>
      <c r="X154" s="10">
        <v>0</v>
      </c>
      <c r="Y154" s="10">
        <v>28480609</v>
      </c>
      <c r="Z154" s="10">
        <v>6000000</v>
      </c>
      <c r="AA154" s="10">
        <v>420457343</v>
      </c>
      <c r="AB154" s="10">
        <v>500000</v>
      </c>
      <c r="AC154" s="10">
        <v>0</v>
      </c>
      <c r="AD154" s="10">
        <v>130024739</v>
      </c>
      <c r="AE154" s="10">
        <v>42800000</v>
      </c>
      <c r="AF154" s="10">
        <v>184523463</v>
      </c>
      <c r="AG154" s="10">
        <v>126200000</v>
      </c>
      <c r="AH154" s="10">
        <v>19500000</v>
      </c>
      <c r="AI154" s="10">
        <v>124472096</v>
      </c>
      <c r="AJ154" s="10">
        <v>27658232</v>
      </c>
      <c r="AK154" s="10">
        <v>10129947</v>
      </c>
      <c r="AL154" s="197">
        <v>1699584123</v>
      </c>
    </row>
    <row r="155" spans="1:38" s="23" customFormat="1" ht="14.4" x14ac:dyDescent="0.3">
      <c r="A155" s="62" t="s">
        <v>397</v>
      </c>
      <c r="B155" s="26" t="s">
        <v>146</v>
      </c>
      <c r="C155" s="10">
        <v>1297848944</v>
      </c>
      <c r="D155" s="10">
        <v>2670080443</v>
      </c>
      <c r="E155" s="10">
        <v>548367846</v>
      </c>
      <c r="F155" s="10">
        <v>124715606</v>
      </c>
      <c r="G155" s="10">
        <v>868393340</v>
      </c>
      <c r="H155" s="10">
        <v>1778118469</v>
      </c>
      <c r="I155" s="10">
        <v>339902024</v>
      </c>
      <c r="J155" s="10">
        <v>157020987</v>
      </c>
      <c r="K155" s="10">
        <v>947617509</v>
      </c>
      <c r="L155" s="10">
        <v>71585346</v>
      </c>
      <c r="M155" s="10">
        <v>253453100</v>
      </c>
      <c r="N155" s="10">
        <v>1644368603</v>
      </c>
      <c r="O155" s="10">
        <v>681428302</v>
      </c>
      <c r="P155" s="10">
        <v>438732445</v>
      </c>
      <c r="Q155" s="10">
        <v>528052724</v>
      </c>
      <c r="R155" s="10">
        <v>1039386007</v>
      </c>
      <c r="S155" s="10">
        <v>59651267</v>
      </c>
      <c r="T155" s="10">
        <v>1259267072</v>
      </c>
      <c r="U155" s="10">
        <v>0</v>
      </c>
      <c r="V155" s="10">
        <v>875874092</v>
      </c>
      <c r="W155" s="10">
        <v>177186467</v>
      </c>
      <c r="X155" s="10">
        <v>302678911</v>
      </c>
      <c r="Y155" s="10">
        <v>628114161</v>
      </c>
      <c r="Z155" s="10">
        <v>398071973</v>
      </c>
      <c r="AA155" s="10">
        <v>204256433</v>
      </c>
      <c r="AB155" s="10">
        <v>626483430</v>
      </c>
      <c r="AC155" s="10">
        <v>4562439231</v>
      </c>
      <c r="AD155" s="10">
        <v>1936016754</v>
      </c>
      <c r="AE155" s="10">
        <v>100000001</v>
      </c>
      <c r="AF155" s="10">
        <v>2172454376</v>
      </c>
      <c r="AG155" s="10">
        <v>374461764</v>
      </c>
      <c r="AH155" s="10">
        <v>353677136</v>
      </c>
      <c r="AI155" s="10">
        <v>2479730</v>
      </c>
      <c r="AJ155" s="10">
        <v>130651154</v>
      </c>
      <c r="AK155" s="10">
        <v>0</v>
      </c>
      <c r="AL155" s="197">
        <v>27552835647</v>
      </c>
    </row>
    <row r="156" spans="1:38" s="23" customFormat="1" ht="14.4" x14ac:dyDescent="0.3">
      <c r="A156" s="62" t="s">
        <v>398</v>
      </c>
      <c r="B156" s="26" t="s">
        <v>147</v>
      </c>
      <c r="C156" s="10">
        <v>0</v>
      </c>
      <c r="D156" s="10">
        <v>0</v>
      </c>
      <c r="E156" s="10">
        <v>0</v>
      </c>
      <c r="F156" s="10">
        <v>1891751</v>
      </c>
      <c r="G156" s="10">
        <v>135818098</v>
      </c>
      <c r="H156" s="10">
        <v>3548460</v>
      </c>
      <c r="I156" s="10">
        <v>3296422</v>
      </c>
      <c r="J156" s="10">
        <v>3296422</v>
      </c>
      <c r="K156" s="10">
        <v>3296422</v>
      </c>
      <c r="L156" s="10">
        <v>3293679</v>
      </c>
      <c r="M156" s="10">
        <v>3293679</v>
      </c>
      <c r="N156" s="10">
        <v>0</v>
      </c>
      <c r="O156" s="10">
        <v>0</v>
      </c>
      <c r="P156" s="10">
        <v>3296422</v>
      </c>
      <c r="Q156" s="10">
        <v>0</v>
      </c>
      <c r="R156" s="10">
        <v>3296493</v>
      </c>
      <c r="S156" s="10">
        <v>3296422</v>
      </c>
      <c r="T156" s="10">
        <v>0</v>
      </c>
      <c r="U156" s="10">
        <v>0</v>
      </c>
      <c r="V156" s="10">
        <v>0</v>
      </c>
      <c r="W156" s="10">
        <v>3307643</v>
      </c>
      <c r="X156" s="10">
        <v>170940741</v>
      </c>
      <c r="Y156" s="10">
        <v>3296422</v>
      </c>
      <c r="Z156" s="10">
        <v>3296422</v>
      </c>
      <c r="AA156" s="10">
        <v>3296422</v>
      </c>
      <c r="AB156" s="10">
        <v>0</v>
      </c>
      <c r="AC156" s="10">
        <v>0</v>
      </c>
      <c r="AD156" s="10">
        <v>0</v>
      </c>
      <c r="AE156" s="10">
        <v>3296422</v>
      </c>
      <c r="AF156" s="10">
        <v>0</v>
      </c>
      <c r="AG156" s="10">
        <v>0</v>
      </c>
      <c r="AH156" s="10">
        <v>3296422</v>
      </c>
      <c r="AI156" s="10">
        <v>0</v>
      </c>
      <c r="AJ156" s="10">
        <v>0</v>
      </c>
      <c r="AK156" s="10">
        <v>0</v>
      </c>
      <c r="AL156" s="197">
        <v>358354764</v>
      </c>
    </row>
    <row r="157" spans="1:38" s="23" customFormat="1" ht="14.4" x14ac:dyDescent="0.3">
      <c r="A157" s="62" t="s">
        <v>399</v>
      </c>
      <c r="B157" s="26" t="s">
        <v>148</v>
      </c>
      <c r="C157" s="10">
        <v>3124060</v>
      </c>
      <c r="D157" s="10">
        <v>117235000</v>
      </c>
      <c r="E157" s="10">
        <v>285409426</v>
      </c>
      <c r="F157" s="10">
        <v>4760157</v>
      </c>
      <c r="G157" s="10">
        <v>82133</v>
      </c>
      <c r="H157" s="10">
        <v>53935346</v>
      </c>
      <c r="I157" s="10">
        <v>42972745</v>
      </c>
      <c r="J157" s="10">
        <v>0</v>
      </c>
      <c r="K157" s="10">
        <v>400000</v>
      </c>
      <c r="L157" s="10">
        <v>276112748</v>
      </c>
      <c r="M157" s="10">
        <v>13571919</v>
      </c>
      <c r="N157" s="10">
        <v>23609575</v>
      </c>
      <c r="O157" s="10">
        <v>259275752</v>
      </c>
      <c r="P157" s="10">
        <v>68603078</v>
      </c>
      <c r="Q157" s="10">
        <v>36217349</v>
      </c>
      <c r="R157" s="10">
        <v>77117684</v>
      </c>
      <c r="S157" s="10">
        <v>4587220</v>
      </c>
      <c r="T157" s="10">
        <v>18100106</v>
      </c>
      <c r="U157" s="10">
        <v>0</v>
      </c>
      <c r="V157" s="10">
        <v>223636655</v>
      </c>
      <c r="W157" s="10">
        <v>1943153</v>
      </c>
      <c r="X157" s="10">
        <v>27917597</v>
      </c>
      <c r="Y157" s="10">
        <v>113674080</v>
      </c>
      <c r="Z157" s="10">
        <v>38192449</v>
      </c>
      <c r="AA157" s="10">
        <v>276274634</v>
      </c>
      <c r="AB157" s="10">
        <v>35840536</v>
      </c>
      <c r="AC157" s="10">
        <v>643966126</v>
      </c>
      <c r="AD157" s="10">
        <v>309296571</v>
      </c>
      <c r="AE157" s="10">
        <v>10855708</v>
      </c>
      <c r="AF157" s="10">
        <v>90066013</v>
      </c>
      <c r="AG157" s="10">
        <v>116084025</v>
      </c>
      <c r="AH157" s="10">
        <v>12583906</v>
      </c>
      <c r="AI157" s="10">
        <v>0</v>
      </c>
      <c r="AJ157" s="10">
        <v>0</v>
      </c>
      <c r="AK157" s="10">
        <v>0</v>
      </c>
      <c r="AL157" s="197">
        <v>3185445751</v>
      </c>
    </row>
    <row r="158" spans="1:38" s="23" customFormat="1" ht="14.4" x14ac:dyDescent="0.3">
      <c r="A158" s="62" t="s">
        <v>400</v>
      </c>
      <c r="B158" s="26" t="s">
        <v>149</v>
      </c>
      <c r="C158" s="10">
        <v>32728</v>
      </c>
      <c r="D158" s="10">
        <v>3319505</v>
      </c>
      <c r="E158" s="10">
        <v>0</v>
      </c>
      <c r="F158" s="10">
        <v>13748134</v>
      </c>
      <c r="G158" s="10">
        <v>961328</v>
      </c>
      <c r="H158" s="10">
        <v>14239426</v>
      </c>
      <c r="I158" s="10">
        <v>11681818</v>
      </c>
      <c r="J158" s="10">
        <v>0</v>
      </c>
      <c r="K158" s="10">
        <v>961552</v>
      </c>
      <c r="L158" s="10">
        <v>8283585</v>
      </c>
      <c r="M158" s="10">
        <v>617000</v>
      </c>
      <c r="N158" s="10">
        <v>4266889</v>
      </c>
      <c r="O158" s="10">
        <v>4032123</v>
      </c>
      <c r="P158" s="10">
        <v>2571858</v>
      </c>
      <c r="Q158" s="10">
        <v>1559177</v>
      </c>
      <c r="R158" s="10">
        <v>6694822</v>
      </c>
      <c r="S158" s="10">
        <v>2706</v>
      </c>
      <c r="T158" s="10">
        <v>475591</v>
      </c>
      <c r="U158" s="10">
        <v>0</v>
      </c>
      <c r="V158" s="10">
        <v>12366072</v>
      </c>
      <c r="W158" s="10">
        <v>3670872</v>
      </c>
      <c r="X158" s="10">
        <v>0</v>
      </c>
      <c r="Y158" s="10">
        <v>12717636</v>
      </c>
      <c r="Z158" s="10">
        <v>3704345</v>
      </c>
      <c r="AA158" s="10">
        <v>20413058</v>
      </c>
      <c r="AB158" s="10">
        <v>15580154</v>
      </c>
      <c r="AC158" s="10">
        <v>13896976</v>
      </c>
      <c r="AD158" s="10">
        <v>6063615</v>
      </c>
      <c r="AE158" s="10">
        <v>4675273</v>
      </c>
      <c r="AF158" s="10">
        <v>0</v>
      </c>
      <c r="AG158" s="10">
        <v>2500000</v>
      </c>
      <c r="AH158" s="10">
        <v>6088655</v>
      </c>
      <c r="AI158" s="10">
        <v>0</v>
      </c>
      <c r="AJ158" s="10">
        <v>0</v>
      </c>
      <c r="AK158" s="10">
        <v>0</v>
      </c>
      <c r="AL158" s="197">
        <v>175124898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36126293</v>
      </c>
      <c r="N159" s="10">
        <v>1272140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15520000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10225064</v>
      </c>
      <c r="AD159" s="10">
        <v>1067049573</v>
      </c>
      <c r="AE159" s="10">
        <v>0</v>
      </c>
      <c r="AF159" s="10">
        <v>552496107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1682689177</v>
      </c>
    </row>
    <row r="160" spans="1:38" s="23" customFormat="1" ht="14.4" x14ac:dyDescent="0.3">
      <c r="A160" s="62" t="s">
        <v>402</v>
      </c>
      <c r="B160" s="26" t="s">
        <v>151</v>
      </c>
      <c r="C160" s="10">
        <v>8192390</v>
      </c>
      <c r="D160" s="10">
        <v>4004916</v>
      </c>
      <c r="E160" s="10">
        <v>123238672</v>
      </c>
      <c r="F160" s="10">
        <v>6411262</v>
      </c>
      <c r="G160" s="10">
        <v>32062203</v>
      </c>
      <c r="H160" s="10">
        <v>67421149</v>
      </c>
      <c r="I160" s="10">
        <v>10351496</v>
      </c>
      <c r="J160" s="10">
        <v>120269720</v>
      </c>
      <c r="K160" s="10">
        <v>49788858</v>
      </c>
      <c r="L160" s="10">
        <v>161420873</v>
      </c>
      <c r="M160" s="10">
        <v>172491431</v>
      </c>
      <c r="N160" s="10">
        <v>106930367</v>
      </c>
      <c r="O160" s="10">
        <v>167843455</v>
      </c>
      <c r="P160" s="10">
        <v>29329111</v>
      </c>
      <c r="Q160" s="10">
        <v>102129408</v>
      </c>
      <c r="R160" s="10">
        <v>138560932</v>
      </c>
      <c r="S160" s="10">
        <v>0</v>
      </c>
      <c r="T160" s="10">
        <v>22894379</v>
      </c>
      <c r="U160" s="10">
        <v>0</v>
      </c>
      <c r="V160" s="10">
        <v>470033413</v>
      </c>
      <c r="W160" s="10">
        <v>467540130</v>
      </c>
      <c r="X160" s="10">
        <v>104728275</v>
      </c>
      <c r="Y160" s="10">
        <v>77217473</v>
      </c>
      <c r="Z160" s="10">
        <v>712500</v>
      </c>
      <c r="AA160" s="10">
        <v>54022858</v>
      </c>
      <c r="AB160" s="10">
        <v>185442561</v>
      </c>
      <c r="AC160" s="10">
        <v>171294244</v>
      </c>
      <c r="AD160" s="10">
        <v>246058885</v>
      </c>
      <c r="AE160" s="10">
        <v>123187829</v>
      </c>
      <c r="AF160" s="10">
        <v>650443299</v>
      </c>
      <c r="AG160" s="10">
        <v>168227061</v>
      </c>
      <c r="AH160" s="10">
        <v>119165197</v>
      </c>
      <c r="AI160" s="10">
        <v>44443</v>
      </c>
      <c r="AJ160" s="10">
        <v>144641783</v>
      </c>
      <c r="AK160" s="10">
        <v>185440908</v>
      </c>
      <c r="AL160" s="197">
        <v>4491541481</v>
      </c>
    </row>
    <row r="161" spans="1:38" s="23" customFormat="1" ht="14.4" x14ac:dyDescent="0.3">
      <c r="A161" s="62" t="s">
        <v>403</v>
      </c>
      <c r="B161" s="26" t="s">
        <v>152</v>
      </c>
      <c r="C161" s="10">
        <v>199104595</v>
      </c>
      <c r="D161" s="10">
        <v>70818375</v>
      </c>
      <c r="E161" s="10">
        <v>107966511</v>
      </c>
      <c r="F161" s="10">
        <v>51810250</v>
      </c>
      <c r="G161" s="10">
        <v>55810192</v>
      </c>
      <c r="H161" s="10">
        <v>85448081</v>
      </c>
      <c r="I161" s="10">
        <v>58437465</v>
      </c>
      <c r="J161" s="10">
        <v>53037464</v>
      </c>
      <c r="K161" s="10">
        <v>54707919</v>
      </c>
      <c r="L161" s="10">
        <v>61035520</v>
      </c>
      <c r="M161" s="10">
        <v>13066323</v>
      </c>
      <c r="N161" s="10">
        <v>18908077</v>
      </c>
      <c r="O161" s="10">
        <v>51810192</v>
      </c>
      <c r="P161" s="10">
        <v>59810334</v>
      </c>
      <c r="Q161" s="10">
        <v>60418435</v>
      </c>
      <c r="R161" s="10">
        <v>99833120</v>
      </c>
      <c r="S161" s="10">
        <v>52218865</v>
      </c>
      <c r="T161" s="10">
        <v>445000</v>
      </c>
      <c r="U161" s="10">
        <v>0</v>
      </c>
      <c r="V161" s="10">
        <v>765264941</v>
      </c>
      <c r="W161" s="10">
        <v>51810192</v>
      </c>
      <c r="X161" s="10">
        <v>52154386</v>
      </c>
      <c r="Y161" s="10">
        <v>55296640</v>
      </c>
      <c r="Z161" s="10">
        <v>51810192</v>
      </c>
      <c r="AA161" s="10">
        <v>68483903</v>
      </c>
      <c r="AB161" s="10">
        <v>58938709</v>
      </c>
      <c r="AC161" s="10">
        <v>26867700</v>
      </c>
      <c r="AD161" s="10">
        <v>21534547</v>
      </c>
      <c r="AE161" s="10">
        <v>107415644</v>
      </c>
      <c r="AF161" s="10">
        <v>1034385269</v>
      </c>
      <c r="AG161" s="10">
        <v>167937300</v>
      </c>
      <c r="AH161" s="10">
        <v>52933738</v>
      </c>
      <c r="AI161" s="10">
        <v>59861915</v>
      </c>
      <c r="AJ161" s="10">
        <v>51810192</v>
      </c>
      <c r="AK161" s="10">
        <v>0</v>
      </c>
      <c r="AL161" s="197">
        <v>3781191986</v>
      </c>
    </row>
    <row r="162" spans="1:38" s="23" customFormat="1" ht="14.4" x14ac:dyDescent="0.3">
      <c r="A162" s="62" t="s">
        <v>404</v>
      </c>
      <c r="B162" s="26" t="s">
        <v>153</v>
      </c>
      <c r="C162" s="10">
        <v>6130116</v>
      </c>
      <c r="D162" s="10">
        <v>0</v>
      </c>
      <c r="E162" s="10">
        <v>0</v>
      </c>
      <c r="F162" s="10">
        <v>0</v>
      </c>
      <c r="G162" s="10">
        <v>0</v>
      </c>
      <c r="H162" s="10">
        <v>815627302</v>
      </c>
      <c r="I162" s="10">
        <v>0</v>
      </c>
      <c r="J162" s="10">
        <v>0</v>
      </c>
      <c r="K162" s="10">
        <v>0</v>
      </c>
      <c r="L162" s="10">
        <v>6784170</v>
      </c>
      <c r="M162" s="10">
        <v>0</v>
      </c>
      <c r="N162" s="10">
        <v>0</v>
      </c>
      <c r="O162" s="10">
        <v>377929729</v>
      </c>
      <c r="P162" s="10">
        <v>250859109</v>
      </c>
      <c r="Q162" s="10">
        <v>0</v>
      </c>
      <c r="R162" s="10">
        <v>0</v>
      </c>
      <c r="S162" s="10">
        <v>0</v>
      </c>
      <c r="T162" s="10">
        <v>9393300</v>
      </c>
      <c r="U162" s="10">
        <v>0</v>
      </c>
      <c r="V162" s="10">
        <v>261050106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2166874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1729940706</v>
      </c>
    </row>
    <row r="163" spans="1:38" s="23" customFormat="1" ht="14.4" x14ac:dyDescent="0.3">
      <c r="A163" s="62" t="s">
        <v>405</v>
      </c>
      <c r="B163" s="26" t="s">
        <v>154</v>
      </c>
      <c r="C163" s="10">
        <v>5092116</v>
      </c>
      <c r="D163" s="10">
        <v>30472863</v>
      </c>
      <c r="E163" s="10">
        <v>13547652</v>
      </c>
      <c r="F163" s="10">
        <v>1370007</v>
      </c>
      <c r="G163" s="10">
        <v>598783803</v>
      </c>
      <c r="H163" s="10">
        <v>118582420</v>
      </c>
      <c r="I163" s="10">
        <v>35622894</v>
      </c>
      <c r="J163" s="10">
        <v>12970501</v>
      </c>
      <c r="K163" s="10">
        <v>7278137</v>
      </c>
      <c r="L163" s="10">
        <v>166232003</v>
      </c>
      <c r="M163" s="10">
        <v>187262490</v>
      </c>
      <c r="N163" s="10">
        <v>81431439</v>
      </c>
      <c r="O163" s="10">
        <v>356218852</v>
      </c>
      <c r="P163" s="10">
        <v>25360976</v>
      </c>
      <c r="Q163" s="10">
        <v>61100610</v>
      </c>
      <c r="R163" s="10">
        <v>1403340097</v>
      </c>
      <c r="S163" s="10">
        <v>1229808</v>
      </c>
      <c r="T163" s="10">
        <v>37356850</v>
      </c>
      <c r="U163" s="10">
        <v>0</v>
      </c>
      <c r="V163" s="10">
        <v>202649270</v>
      </c>
      <c r="W163" s="10">
        <v>43678269</v>
      </c>
      <c r="X163" s="10">
        <v>3019</v>
      </c>
      <c r="Y163" s="10">
        <v>2865001</v>
      </c>
      <c r="Z163" s="10">
        <v>21867</v>
      </c>
      <c r="AA163" s="10">
        <v>108939316</v>
      </c>
      <c r="AB163" s="10">
        <v>1383482232</v>
      </c>
      <c r="AC163" s="10">
        <v>128780059</v>
      </c>
      <c r="AD163" s="10">
        <v>311124557</v>
      </c>
      <c r="AE163" s="10">
        <v>738529932</v>
      </c>
      <c r="AF163" s="10">
        <v>18904204</v>
      </c>
      <c r="AG163" s="10">
        <v>514801735</v>
      </c>
      <c r="AH163" s="10">
        <v>3339100</v>
      </c>
      <c r="AI163" s="10">
        <v>9799</v>
      </c>
      <c r="AJ163" s="10">
        <v>0</v>
      </c>
      <c r="AK163" s="10">
        <v>0</v>
      </c>
      <c r="AL163" s="197">
        <v>6600381878</v>
      </c>
    </row>
    <row r="164" spans="1:38" s="23" customFormat="1" ht="14.4" x14ac:dyDescent="0.3">
      <c r="A164" s="62" t="s">
        <v>406</v>
      </c>
      <c r="B164" s="26" t="s">
        <v>155</v>
      </c>
      <c r="C164" s="10">
        <v>2026993831</v>
      </c>
      <c r="D164" s="10">
        <v>0</v>
      </c>
      <c r="E164" s="10">
        <v>0</v>
      </c>
      <c r="F164" s="10">
        <v>1222248</v>
      </c>
      <c r="G164" s="10">
        <v>6999275</v>
      </c>
      <c r="H164" s="10">
        <v>220555651</v>
      </c>
      <c r="I164" s="10">
        <v>0</v>
      </c>
      <c r="J164" s="10">
        <v>0</v>
      </c>
      <c r="K164" s="10">
        <v>0</v>
      </c>
      <c r="L164" s="10">
        <v>85740374</v>
      </c>
      <c r="M164" s="10">
        <v>198186806</v>
      </c>
      <c r="N164" s="10">
        <v>69245674</v>
      </c>
      <c r="O164" s="10">
        <v>39821768</v>
      </c>
      <c r="P164" s="10">
        <v>0</v>
      </c>
      <c r="Q164" s="10">
        <v>143800000</v>
      </c>
      <c r="R164" s="10">
        <v>17244043</v>
      </c>
      <c r="S164" s="10">
        <v>31326438</v>
      </c>
      <c r="T164" s="10">
        <v>8320974</v>
      </c>
      <c r="U164" s="10">
        <v>0</v>
      </c>
      <c r="V164" s="10">
        <v>20623034</v>
      </c>
      <c r="W164" s="10">
        <v>74603</v>
      </c>
      <c r="X164" s="10">
        <v>68329757</v>
      </c>
      <c r="Y164" s="10">
        <v>7223466</v>
      </c>
      <c r="Z164" s="10">
        <v>0</v>
      </c>
      <c r="AA164" s="10">
        <v>47337016</v>
      </c>
      <c r="AB164" s="10">
        <v>35302853</v>
      </c>
      <c r="AC164" s="10">
        <v>2558021557</v>
      </c>
      <c r="AD164" s="10">
        <v>204737917</v>
      </c>
      <c r="AE164" s="10">
        <v>11099099</v>
      </c>
      <c r="AF164" s="10">
        <v>0</v>
      </c>
      <c r="AG164" s="10">
        <v>613942708</v>
      </c>
      <c r="AH164" s="10">
        <v>0</v>
      </c>
      <c r="AI164" s="10">
        <v>0</v>
      </c>
      <c r="AJ164" s="10">
        <v>0</v>
      </c>
      <c r="AK164" s="10">
        <v>0</v>
      </c>
      <c r="AL164" s="197">
        <v>6416149092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311249671</v>
      </c>
      <c r="E165" s="10">
        <v>8022671</v>
      </c>
      <c r="F165" s="10">
        <v>6234</v>
      </c>
      <c r="G165" s="10">
        <v>163680712</v>
      </c>
      <c r="H165" s="10">
        <v>1530660387</v>
      </c>
      <c r="I165" s="10">
        <v>0</v>
      </c>
      <c r="J165" s="10">
        <v>0</v>
      </c>
      <c r="K165" s="10">
        <v>431673863</v>
      </c>
      <c r="L165" s="10">
        <v>1578131744</v>
      </c>
      <c r="M165" s="10">
        <v>149900352</v>
      </c>
      <c r="N165" s="10">
        <v>28071400</v>
      </c>
      <c r="O165" s="10">
        <v>92021215</v>
      </c>
      <c r="P165" s="10">
        <v>0</v>
      </c>
      <c r="Q165" s="10">
        <v>8028424</v>
      </c>
      <c r="R165" s="10">
        <v>269241445</v>
      </c>
      <c r="S165" s="10">
        <v>0</v>
      </c>
      <c r="T165" s="10">
        <v>8779971097</v>
      </c>
      <c r="U165" s="10">
        <v>0</v>
      </c>
      <c r="V165" s="10">
        <v>773136751</v>
      </c>
      <c r="W165" s="10">
        <v>88145173</v>
      </c>
      <c r="X165" s="10">
        <v>130274851</v>
      </c>
      <c r="Y165" s="10">
        <v>2116957514</v>
      </c>
      <c r="Z165" s="10">
        <v>10000000</v>
      </c>
      <c r="AA165" s="10">
        <v>6204182429</v>
      </c>
      <c r="AB165" s="10">
        <v>635451447</v>
      </c>
      <c r="AC165" s="10">
        <v>565608451</v>
      </c>
      <c r="AD165" s="10">
        <v>1002360682</v>
      </c>
      <c r="AE165" s="10">
        <v>658159433</v>
      </c>
      <c r="AF165" s="10">
        <v>807398601</v>
      </c>
      <c r="AG165" s="10">
        <v>234232188</v>
      </c>
      <c r="AH165" s="10">
        <v>637656282</v>
      </c>
      <c r="AI165" s="10">
        <v>1947451833</v>
      </c>
      <c r="AJ165" s="10">
        <v>476009527</v>
      </c>
      <c r="AK165" s="10">
        <v>662523151</v>
      </c>
      <c r="AL165" s="197">
        <v>30300207528</v>
      </c>
    </row>
    <row r="166" spans="1:38" s="23" customFormat="1" ht="14.4" x14ac:dyDescent="0.3">
      <c r="A166" s="98" t="s">
        <v>408</v>
      </c>
      <c r="B166" s="99" t="s">
        <v>98</v>
      </c>
      <c r="C166" s="97">
        <v>4093002157</v>
      </c>
      <c r="D166" s="97">
        <v>3747204432</v>
      </c>
      <c r="E166" s="97">
        <v>1685220425</v>
      </c>
      <c r="F166" s="97">
        <v>301392192</v>
      </c>
      <c r="G166" s="97">
        <v>1958835089</v>
      </c>
      <c r="H166" s="97">
        <v>5112400245</v>
      </c>
      <c r="I166" s="97">
        <v>613177927</v>
      </c>
      <c r="J166" s="97">
        <v>359400623</v>
      </c>
      <c r="K166" s="97">
        <v>1627251144</v>
      </c>
      <c r="L166" s="97">
        <v>3484127077</v>
      </c>
      <c r="M166" s="97">
        <v>1596426167</v>
      </c>
      <c r="N166" s="97">
        <v>2270892480</v>
      </c>
      <c r="O166" s="97">
        <v>2132252189</v>
      </c>
      <c r="P166" s="97">
        <v>1301733129</v>
      </c>
      <c r="Q166" s="97">
        <v>1131061868</v>
      </c>
      <c r="R166" s="97">
        <v>3652730222</v>
      </c>
      <c r="S166" s="97">
        <v>158671880</v>
      </c>
      <c r="T166" s="97">
        <v>10663934446</v>
      </c>
      <c r="U166" s="97">
        <v>0</v>
      </c>
      <c r="V166" s="97">
        <v>7023967716</v>
      </c>
      <c r="W166" s="97">
        <v>1061682887</v>
      </c>
      <c r="X166" s="97">
        <v>926435073</v>
      </c>
      <c r="Y166" s="97">
        <v>3321807622</v>
      </c>
      <c r="Z166" s="97">
        <v>523514883</v>
      </c>
      <c r="AA166" s="97">
        <v>8780860194</v>
      </c>
      <c r="AB166" s="97">
        <v>3231838842</v>
      </c>
      <c r="AC166" s="97">
        <v>12053128408</v>
      </c>
      <c r="AD166" s="97">
        <v>5680178138</v>
      </c>
      <c r="AE166" s="97">
        <v>1863033252</v>
      </c>
      <c r="AF166" s="97">
        <v>6585951315</v>
      </c>
      <c r="AG166" s="97">
        <v>3037319289</v>
      </c>
      <c r="AH166" s="97">
        <v>1320628929</v>
      </c>
      <c r="AI166" s="97">
        <v>2134479546</v>
      </c>
      <c r="AJ166" s="97">
        <v>831100888</v>
      </c>
      <c r="AK166" s="97">
        <v>859800006</v>
      </c>
      <c r="AL166" s="204">
        <v>105125440680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4093002157</v>
      </c>
      <c r="D167" s="28">
        <v>3747204432</v>
      </c>
      <c r="E167" s="28">
        <v>1685220425</v>
      </c>
      <c r="F167" s="28">
        <v>301392192</v>
      </c>
      <c r="G167" s="28">
        <v>1958835089</v>
      </c>
      <c r="H167" s="28">
        <v>5112400245</v>
      </c>
      <c r="I167" s="28">
        <v>613177927</v>
      </c>
      <c r="J167" s="28">
        <v>359400623</v>
      </c>
      <c r="K167" s="28">
        <v>1627251144</v>
      </c>
      <c r="L167" s="28">
        <v>3484127077</v>
      </c>
      <c r="M167" s="28">
        <v>1596426167</v>
      </c>
      <c r="N167" s="28">
        <v>2270892480</v>
      </c>
      <c r="O167" s="28">
        <v>2132252189</v>
      </c>
      <c r="P167" s="28">
        <v>1301733129</v>
      </c>
      <c r="Q167" s="28">
        <v>1131061868</v>
      </c>
      <c r="R167" s="28">
        <v>3652730222</v>
      </c>
      <c r="S167" s="28">
        <v>158671880</v>
      </c>
      <c r="T167" s="28">
        <v>10663934446</v>
      </c>
      <c r="U167" s="28">
        <v>0</v>
      </c>
      <c r="V167" s="28">
        <v>7023967716</v>
      </c>
      <c r="W167" s="28">
        <v>1061682887</v>
      </c>
      <c r="X167" s="28">
        <v>926435073</v>
      </c>
      <c r="Y167" s="28">
        <v>3321807622</v>
      </c>
      <c r="Z167" s="28">
        <v>523514883</v>
      </c>
      <c r="AA167" s="28">
        <v>8780860194</v>
      </c>
      <c r="AB167" s="28">
        <v>3231838842</v>
      </c>
      <c r="AC167" s="28">
        <v>12053128408</v>
      </c>
      <c r="AD167" s="28">
        <v>5680178138</v>
      </c>
      <c r="AE167" s="28">
        <v>1863033252</v>
      </c>
      <c r="AF167" s="28">
        <v>6585951315</v>
      </c>
      <c r="AG167" s="28">
        <v>3037319289</v>
      </c>
      <c r="AH167" s="28">
        <v>1320628929</v>
      </c>
      <c r="AI167" s="28">
        <v>2134479546</v>
      </c>
      <c r="AJ167" s="28">
        <v>831100888</v>
      </c>
      <c r="AK167" s="28">
        <v>859800006</v>
      </c>
      <c r="AL167" s="206">
        <v>105125440680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150000</v>
      </c>
      <c r="E168" s="10">
        <v>0</v>
      </c>
      <c r="F168" s="10">
        <v>0</v>
      </c>
      <c r="G168" s="10">
        <v>18181818</v>
      </c>
      <c r="H168" s="10">
        <v>19181818</v>
      </c>
      <c r="I168" s="10">
        <v>1396305</v>
      </c>
      <c r="J168" s="10">
        <v>0</v>
      </c>
      <c r="K168" s="10">
        <v>0</v>
      </c>
      <c r="L168" s="10">
        <v>0</v>
      </c>
      <c r="M168" s="10">
        <v>0</v>
      </c>
      <c r="N168" s="10">
        <v>6800000</v>
      </c>
      <c r="O168" s="10">
        <v>0</v>
      </c>
      <c r="P168" s="10">
        <v>0</v>
      </c>
      <c r="Q168" s="10">
        <v>0</v>
      </c>
      <c r="R168" s="10">
        <v>12508000</v>
      </c>
      <c r="S168" s="10">
        <v>0</v>
      </c>
      <c r="T168" s="10">
        <v>0</v>
      </c>
      <c r="U168" s="10">
        <v>0</v>
      </c>
      <c r="V168" s="10">
        <v>976709091</v>
      </c>
      <c r="W168" s="10">
        <v>3650000</v>
      </c>
      <c r="X168" s="10">
        <v>0</v>
      </c>
      <c r="Y168" s="10">
        <v>0</v>
      </c>
      <c r="Z168" s="10">
        <v>0</v>
      </c>
      <c r="AA168" s="10">
        <v>310701337</v>
      </c>
      <c r="AB168" s="10">
        <v>500000</v>
      </c>
      <c r="AC168" s="10">
        <v>25270422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1375048791</v>
      </c>
    </row>
    <row r="169" spans="1:38" s="23" customFormat="1" ht="14.4" x14ac:dyDescent="0.3">
      <c r="A169" s="62" t="s">
        <v>410</v>
      </c>
      <c r="B169" s="26" t="s">
        <v>144</v>
      </c>
      <c r="C169" s="10">
        <v>3082440</v>
      </c>
      <c r="D169" s="10">
        <v>0</v>
      </c>
      <c r="E169" s="10">
        <v>6000000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212269200</v>
      </c>
      <c r="N169" s="10">
        <v>11731500</v>
      </c>
      <c r="O169" s="10">
        <v>0</v>
      </c>
      <c r="P169" s="10">
        <v>90000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20000000</v>
      </c>
      <c r="W169" s="10">
        <v>0</v>
      </c>
      <c r="X169" s="10">
        <v>0</v>
      </c>
      <c r="Y169" s="10">
        <v>14676839</v>
      </c>
      <c r="Z169" s="10">
        <v>0</v>
      </c>
      <c r="AA169" s="10">
        <v>0</v>
      </c>
      <c r="AB169" s="10">
        <v>25932834</v>
      </c>
      <c r="AC169" s="10">
        <v>26046293</v>
      </c>
      <c r="AD169" s="10">
        <v>1501000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321330106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227427499</v>
      </c>
      <c r="D171" s="10">
        <v>141854654</v>
      </c>
      <c r="E171" s="10">
        <v>108741374</v>
      </c>
      <c r="F171" s="10">
        <v>2527273</v>
      </c>
      <c r="G171" s="10">
        <v>415284822</v>
      </c>
      <c r="H171" s="10">
        <v>1961859289</v>
      </c>
      <c r="I171" s="10">
        <v>585821769</v>
      </c>
      <c r="J171" s="10">
        <v>49484485</v>
      </c>
      <c r="K171" s="10">
        <v>214453258</v>
      </c>
      <c r="L171" s="10">
        <v>66360383</v>
      </c>
      <c r="M171" s="10">
        <v>887362920</v>
      </c>
      <c r="N171" s="10">
        <v>365123842</v>
      </c>
      <c r="O171" s="10">
        <v>208431619</v>
      </c>
      <c r="P171" s="10">
        <v>34276709</v>
      </c>
      <c r="Q171" s="10">
        <v>84256931</v>
      </c>
      <c r="R171" s="10">
        <v>114166988</v>
      </c>
      <c r="S171" s="10">
        <v>440000</v>
      </c>
      <c r="T171" s="10">
        <v>849315589</v>
      </c>
      <c r="U171" s="10">
        <v>0</v>
      </c>
      <c r="V171" s="10">
        <v>592769596</v>
      </c>
      <c r="W171" s="10">
        <v>540140869</v>
      </c>
      <c r="X171" s="10">
        <v>41560997</v>
      </c>
      <c r="Y171" s="10">
        <v>94131975</v>
      </c>
      <c r="Z171" s="10">
        <v>42043282</v>
      </c>
      <c r="AA171" s="10">
        <v>3204723189</v>
      </c>
      <c r="AB171" s="10">
        <v>171179267</v>
      </c>
      <c r="AC171" s="10">
        <v>2002180746</v>
      </c>
      <c r="AD171" s="10">
        <v>1842772583</v>
      </c>
      <c r="AE171" s="10">
        <v>210193736</v>
      </c>
      <c r="AF171" s="10">
        <v>978425524</v>
      </c>
      <c r="AG171" s="10">
        <v>430275618</v>
      </c>
      <c r="AH171" s="10">
        <v>9578018</v>
      </c>
      <c r="AI171" s="10">
        <v>0</v>
      </c>
      <c r="AJ171" s="10">
        <v>22577009</v>
      </c>
      <c r="AK171" s="10">
        <v>0</v>
      </c>
      <c r="AL171" s="197">
        <v>16499741813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5942136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5942136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143600910</v>
      </c>
      <c r="F173" s="10">
        <v>0</v>
      </c>
      <c r="G173" s="10">
        <v>0</v>
      </c>
      <c r="H173" s="10">
        <v>12549500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5000000</v>
      </c>
      <c r="S173" s="10">
        <v>0</v>
      </c>
      <c r="T173" s="10">
        <v>0</v>
      </c>
      <c r="U173" s="10">
        <v>0</v>
      </c>
      <c r="V173" s="10">
        <v>13171871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1293086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195615367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740000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1084091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1350000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4296129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7470220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110000</v>
      </c>
      <c r="E176" s="10">
        <v>0</v>
      </c>
      <c r="F176" s="10">
        <v>0</v>
      </c>
      <c r="G176" s="10">
        <v>1486363</v>
      </c>
      <c r="H176" s="10">
        <v>7223200</v>
      </c>
      <c r="I176" s="10">
        <v>0</v>
      </c>
      <c r="J176" s="10">
        <v>5563636</v>
      </c>
      <c r="K176" s="10">
        <v>0</v>
      </c>
      <c r="L176" s="10">
        <v>2363636</v>
      </c>
      <c r="M176" s="10">
        <v>31937167</v>
      </c>
      <c r="N176" s="10">
        <v>570844868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26280000</v>
      </c>
      <c r="U176" s="10">
        <v>0</v>
      </c>
      <c r="V176" s="10">
        <v>1864000</v>
      </c>
      <c r="W176" s="10">
        <v>0</v>
      </c>
      <c r="X176" s="10">
        <v>0</v>
      </c>
      <c r="Y176" s="10">
        <v>0</v>
      </c>
      <c r="Z176" s="10">
        <v>0</v>
      </c>
      <c r="AA176" s="10">
        <v>21179205</v>
      </c>
      <c r="AB176" s="10">
        <v>0</v>
      </c>
      <c r="AC176" s="10">
        <v>4545454</v>
      </c>
      <c r="AD176" s="10">
        <v>700000</v>
      </c>
      <c r="AE176" s="10">
        <v>0</v>
      </c>
      <c r="AF176" s="10">
        <v>3954545</v>
      </c>
      <c r="AG176" s="10">
        <v>4600000</v>
      </c>
      <c r="AH176" s="10">
        <v>0</v>
      </c>
      <c r="AI176" s="10">
        <v>0</v>
      </c>
      <c r="AJ176" s="10">
        <v>0</v>
      </c>
      <c r="AK176" s="10">
        <v>0</v>
      </c>
      <c r="AL176" s="197">
        <v>682652074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1090909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859500</v>
      </c>
      <c r="AB177" s="10">
        <v>0</v>
      </c>
      <c r="AC177" s="10">
        <v>4468651</v>
      </c>
      <c r="AD177" s="10">
        <v>0</v>
      </c>
      <c r="AE177" s="10">
        <v>0</v>
      </c>
      <c r="AF177" s="10">
        <v>0</v>
      </c>
      <c r="AG177" s="10">
        <v>13018722</v>
      </c>
      <c r="AH177" s="10">
        <v>0</v>
      </c>
      <c r="AI177" s="10">
        <v>0</v>
      </c>
      <c r="AJ177" s="10">
        <v>0</v>
      </c>
      <c r="AK177" s="10">
        <v>0</v>
      </c>
      <c r="AL177" s="197">
        <v>19437782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125211163</v>
      </c>
      <c r="AC179" s="10">
        <v>345523</v>
      </c>
      <c r="AD179" s="10">
        <v>100000</v>
      </c>
      <c r="AE179" s="10">
        <v>0</v>
      </c>
      <c r="AF179" s="10">
        <v>0</v>
      </c>
      <c r="AG179" s="10">
        <v>23381775</v>
      </c>
      <c r="AH179" s="10">
        <v>0</v>
      </c>
      <c r="AI179" s="10">
        <v>0</v>
      </c>
      <c r="AJ179" s="10">
        <v>0</v>
      </c>
      <c r="AK179" s="10">
        <v>0</v>
      </c>
      <c r="AL179" s="197">
        <v>149038461</v>
      </c>
    </row>
    <row r="180" spans="1:38" s="23" customFormat="1" ht="14.4" x14ac:dyDescent="0.3">
      <c r="A180" s="62" t="s">
        <v>421</v>
      </c>
      <c r="B180" s="26" t="s">
        <v>155</v>
      </c>
      <c r="C180" s="10">
        <v>112261058</v>
      </c>
      <c r="D180" s="10">
        <v>0</v>
      </c>
      <c r="E180" s="10">
        <v>215000000</v>
      </c>
      <c r="F180" s="10">
        <v>0</v>
      </c>
      <c r="G180" s="10">
        <v>0</v>
      </c>
      <c r="H180" s="10">
        <v>502905861</v>
      </c>
      <c r="I180" s="10">
        <v>0</v>
      </c>
      <c r="J180" s="10">
        <v>0</v>
      </c>
      <c r="K180" s="10">
        <v>0</v>
      </c>
      <c r="L180" s="10">
        <v>12000000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0</v>
      </c>
      <c r="R180" s="10">
        <v>267015329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42018460</v>
      </c>
      <c r="AB180" s="10">
        <v>98877500</v>
      </c>
      <c r="AC180" s="10">
        <v>0</v>
      </c>
      <c r="AD180" s="10">
        <v>12500000</v>
      </c>
      <c r="AE180" s="10">
        <v>0</v>
      </c>
      <c r="AF180" s="10">
        <v>0</v>
      </c>
      <c r="AG180" s="10">
        <v>990700</v>
      </c>
      <c r="AH180" s="10">
        <v>0</v>
      </c>
      <c r="AI180" s="10">
        <v>0</v>
      </c>
      <c r="AJ180" s="10">
        <v>0</v>
      </c>
      <c r="AK180" s="10">
        <v>0</v>
      </c>
      <c r="AL180" s="197">
        <v>1392828055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342770997</v>
      </c>
      <c r="D182" s="97">
        <v>142114654</v>
      </c>
      <c r="E182" s="97">
        <v>473342284</v>
      </c>
      <c r="F182" s="97">
        <v>2527273</v>
      </c>
      <c r="G182" s="97">
        <v>441986048</v>
      </c>
      <c r="H182" s="97">
        <v>2504459668</v>
      </c>
      <c r="I182" s="97">
        <v>587218074</v>
      </c>
      <c r="J182" s="97">
        <v>55048121</v>
      </c>
      <c r="K182" s="97">
        <v>214453258</v>
      </c>
      <c r="L182" s="97">
        <v>80724019</v>
      </c>
      <c r="M182" s="97">
        <v>1151569287</v>
      </c>
      <c r="N182" s="97">
        <v>1083414357</v>
      </c>
      <c r="O182" s="97">
        <v>209515710</v>
      </c>
      <c r="P182" s="97">
        <v>34711709</v>
      </c>
      <c r="Q182" s="97">
        <v>84256931</v>
      </c>
      <c r="R182" s="97">
        <v>398690317</v>
      </c>
      <c r="S182" s="97">
        <v>440000</v>
      </c>
      <c r="T182" s="97">
        <v>875595589</v>
      </c>
      <c r="U182" s="97">
        <v>0</v>
      </c>
      <c r="V182" s="97">
        <v>1604514558</v>
      </c>
      <c r="W182" s="97">
        <v>545140869</v>
      </c>
      <c r="X182" s="97">
        <v>41560997</v>
      </c>
      <c r="Y182" s="97">
        <v>108808814</v>
      </c>
      <c r="Z182" s="97">
        <v>42043282</v>
      </c>
      <c r="AA182" s="97">
        <v>3579481691</v>
      </c>
      <c r="AB182" s="97">
        <v>421700764</v>
      </c>
      <c r="AC182" s="97">
        <v>2068446304</v>
      </c>
      <c r="AD182" s="97">
        <v>1857573583</v>
      </c>
      <c r="AE182" s="97">
        <v>210193736</v>
      </c>
      <c r="AF182" s="97">
        <v>982380069</v>
      </c>
      <c r="AG182" s="97">
        <v>472266815</v>
      </c>
      <c r="AH182" s="97">
        <v>9578018</v>
      </c>
      <c r="AI182" s="97">
        <v>0</v>
      </c>
      <c r="AJ182" s="97">
        <v>22577009</v>
      </c>
      <c r="AK182" s="97">
        <v>0</v>
      </c>
      <c r="AL182" s="204">
        <v>20649104805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342770997</v>
      </c>
      <c r="D183" s="28">
        <v>142114654</v>
      </c>
      <c r="E183" s="28">
        <v>473342284</v>
      </c>
      <c r="F183" s="28">
        <v>2527273</v>
      </c>
      <c r="G183" s="28">
        <v>441986048</v>
      </c>
      <c r="H183" s="28">
        <v>2504459668</v>
      </c>
      <c r="I183" s="28">
        <v>587218074</v>
      </c>
      <c r="J183" s="28">
        <v>55048121</v>
      </c>
      <c r="K183" s="28">
        <v>214453258</v>
      </c>
      <c r="L183" s="28">
        <v>80724019</v>
      </c>
      <c r="M183" s="28">
        <v>1151569287</v>
      </c>
      <c r="N183" s="28">
        <v>1083414357</v>
      </c>
      <c r="O183" s="28">
        <v>209515710</v>
      </c>
      <c r="P183" s="28">
        <v>34711709</v>
      </c>
      <c r="Q183" s="28">
        <v>84256931</v>
      </c>
      <c r="R183" s="28">
        <v>398690317</v>
      </c>
      <c r="S183" s="28">
        <v>440000</v>
      </c>
      <c r="T183" s="28">
        <v>875595589</v>
      </c>
      <c r="U183" s="28">
        <v>0</v>
      </c>
      <c r="V183" s="28">
        <v>1604514558</v>
      </c>
      <c r="W183" s="28">
        <v>545140869</v>
      </c>
      <c r="X183" s="28">
        <v>41560997</v>
      </c>
      <c r="Y183" s="28">
        <v>108808814</v>
      </c>
      <c r="Z183" s="28">
        <v>42043282</v>
      </c>
      <c r="AA183" s="28">
        <v>3579481691</v>
      </c>
      <c r="AB183" s="28">
        <v>421700764</v>
      </c>
      <c r="AC183" s="28">
        <v>2068446304</v>
      </c>
      <c r="AD183" s="28">
        <v>1857573583</v>
      </c>
      <c r="AE183" s="28">
        <v>210193736</v>
      </c>
      <c r="AF183" s="28">
        <v>982380069</v>
      </c>
      <c r="AG183" s="28">
        <v>472266815</v>
      </c>
      <c r="AH183" s="28">
        <v>9578018</v>
      </c>
      <c r="AI183" s="28">
        <v>0</v>
      </c>
      <c r="AJ183" s="28">
        <v>22577009</v>
      </c>
      <c r="AK183" s="28">
        <v>0</v>
      </c>
      <c r="AL183" s="206">
        <v>20649104805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41925075</v>
      </c>
      <c r="F184" s="10">
        <v>0</v>
      </c>
      <c r="G184" s="10">
        <v>11742733</v>
      </c>
      <c r="H184" s="10">
        <v>92379965</v>
      </c>
      <c r="I184" s="10">
        <v>95461</v>
      </c>
      <c r="J184" s="10">
        <v>0</v>
      </c>
      <c r="K184" s="10">
        <v>0</v>
      </c>
      <c r="L184" s="10">
        <v>74437858</v>
      </c>
      <c r="M184" s="10">
        <v>0</v>
      </c>
      <c r="N184" s="10">
        <v>2870651</v>
      </c>
      <c r="O184" s="10">
        <v>16405911</v>
      </c>
      <c r="P184" s="10">
        <v>0</v>
      </c>
      <c r="Q184" s="10">
        <v>69918887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11820724</v>
      </c>
      <c r="X184" s="10">
        <v>0</v>
      </c>
      <c r="Y184" s="10">
        <v>0</v>
      </c>
      <c r="Z184" s="10">
        <v>60997165</v>
      </c>
      <c r="AA184" s="10">
        <v>12786974</v>
      </c>
      <c r="AB184" s="10">
        <v>433445234</v>
      </c>
      <c r="AC184" s="10">
        <v>0</v>
      </c>
      <c r="AD184" s="10">
        <v>1870768373</v>
      </c>
      <c r="AE184" s="10">
        <v>0</v>
      </c>
      <c r="AF184" s="10">
        <v>0</v>
      </c>
      <c r="AG184" s="10">
        <v>11446486</v>
      </c>
      <c r="AH184" s="10">
        <v>0</v>
      </c>
      <c r="AI184" s="10">
        <v>0</v>
      </c>
      <c r="AJ184" s="10">
        <v>0</v>
      </c>
      <c r="AK184" s="10">
        <v>0</v>
      </c>
      <c r="AL184" s="197">
        <v>2715415845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71052285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71052285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1740000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1740000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3798276</v>
      </c>
      <c r="F187" s="10">
        <v>0</v>
      </c>
      <c r="G187" s="10">
        <v>42307107</v>
      </c>
      <c r="H187" s="10">
        <v>1168131</v>
      </c>
      <c r="I187" s="10">
        <v>49286266</v>
      </c>
      <c r="J187" s="10">
        <v>0</v>
      </c>
      <c r="K187" s="10">
        <v>0</v>
      </c>
      <c r="L187" s="10">
        <v>45203752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2551392</v>
      </c>
      <c r="X187" s="10">
        <v>0</v>
      </c>
      <c r="Y187" s="10">
        <v>0</v>
      </c>
      <c r="Z187" s="10">
        <v>0</v>
      </c>
      <c r="AA187" s="10">
        <v>38279289</v>
      </c>
      <c r="AB187" s="10">
        <v>0</v>
      </c>
      <c r="AC187" s="10">
        <v>0</v>
      </c>
      <c r="AD187" s="10">
        <v>41128363</v>
      </c>
      <c r="AE187" s="10">
        <v>0</v>
      </c>
      <c r="AF187" s="10">
        <v>0</v>
      </c>
      <c r="AG187" s="10">
        <v>0</v>
      </c>
      <c r="AH187" s="10">
        <v>704957</v>
      </c>
      <c r="AI187" s="10">
        <v>0</v>
      </c>
      <c r="AJ187" s="10">
        <v>0</v>
      </c>
      <c r="AK187" s="10">
        <v>0</v>
      </c>
      <c r="AL187" s="197">
        <v>224427533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35213380</v>
      </c>
      <c r="I190" s="10">
        <v>0</v>
      </c>
      <c r="J190" s="10">
        <v>0</v>
      </c>
      <c r="K190" s="10">
        <v>0</v>
      </c>
      <c r="L190" s="10">
        <v>2082360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364500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37660240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286362</v>
      </c>
      <c r="M192" s="10">
        <v>0</v>
      </c>
      <c r="N192" s="10">
        <v>384935</v>
      </c>
      <c r="O192" s="10">
        <v>16115181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5877202</v>
      </c>
      <c r="Z192" s="10">
        <v>86091860</v>
      </c>
      <c r="AA192" s="10">
        <v>2461055</v>
      </c>
      <c r="AB192" s="10">
        <v>54508975</v>
      </c>
      <c r="AC192" s="10">
        <v>0</v>
      </c>
      <c r="AD192" s="10">
        <v>0</v>
      </c>
      <c r="AE192" s="10">
        <v>0</v>
      </c>
      <c r="AF192" s="10">
        <v>1018153</v>
      </c>
      <c r="AG192" s="10">
        <v>0</v>
      </c>
      <c r="AH192" s="10">
        <v>5867124</v>
      </c>
      <c r="AI192" s="10">
        <v>0</v>
      </c>
      <c r="AJ192" s="10">
        <v>0</v>
      </c>
      <c r="AK192" s="10">
        <v>0</v>
      </c>
      <c r="AL192" s="197">
        <v>172610847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737541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737541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148453255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14602604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163055859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12000000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12000000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45723351</v>
      </c>
      <c r="F198" s="97">
        <v>0</v>
      </c>
      <c r="G198" s="97">
        <v>202503095</v>
      </c>
      <c r="H198" s="97">
        <v>130501476</v>
      </c>
      <c r="I198" s="97">
        <v>49381727</v>
      </c>
      <c r="J198" s="97">
        <v>0</v>
      </c>
      <c r="K198" s="97">
        <v>0</v>
      </c>
      <c r="L198" s="97">
        <v>122010332</v>
      </c>
      <c r="M198" s="97">
        <v>0</v>
      </c>
      <c r="N198" s="97">
        <v>3255586</v>
      </c>
      <c r="O198" s="97">
        <v>32521092</v>
      </c>
      <c r="P198" s="97">
        <v>0</v>
      </c>
      <c r="Q198" s="97">
        <v>81918887</v>
      </c>
      <c r="R198" s="97">
        <v>4374348</v>
      </c>
      <c r="S198" s="97">
        <v>0</v>
      </c>
      <c r="T198" s="97">
        <v>0</v>
      </c>
      <c r="U198" s="97">
        <v>0</v>
      </c>
      <c r="V198" s="97">
        <v>0</v>
      </c>
      <c r="W198" s="97">
        <v>14372116</v>
      </c>
      <c r="X198" s="97">
        <v>0</v>
      </c>
      <c r="Y198" s="97">
        <v>5877202</v>
      </c>
      <c r="Z198" s="97">
        <v>147089025</v>
      </c>
      <c r="AA198" s="97">
        <v>53891818</v>
      </c>
      <c r="AB198" s="97">
        <v>487954209</v>
      </c>
      <c r="AC198" s="97">
        <v>0</v>
      </c>
      <c r="AD198" s="97">
        <v>1998289166</v>
      </c>
      <c r="AE198" s="97">
        <v>0</v>
      </c>
      <c r="AF198" s="97">
        <v>1018153</v>
      </c>
      <c r="AG198" s="97">
        <v>11446486</v>
      </c>
      <c r="AH198" s="97">
        <v>6572081</v>
      </c>
      <c r="AI198" s="97">
        <v>0</v>
      </c>
      <c r="AJ198" s="97">
        <v>0</v>
      </c>
      <c r="AK198" s="97">
        <v>0</v>
      </c>
      <c r="AL198" s="204">
        <v>3398700150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104746890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104746890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104746890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104746890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45723351</v>
      </c>
      <c r="F214" s="28">
        <v>0</v>
      </c>
      <c r="G214" s="28">
        <v>202503095</v>
      </c>
      <c r="H214" s="28">
        <v>130501476</v>
      </c>
      <c r="I214" s="28">
        <v>49381727</v>
      </c>
      <c r="J214" s="28">
        <v>0</v>
      </c>
      <c r="K214" s="28">
        <v>0</v>
      </c>
      <c r="L214" s="28">
        <v>122010332</v>
      </c>
      <c r="M214" s="28">
        <v>0</v>
      </c>
      <c r="N214" s="28">
        <v>3255586</v>
      </c>
      <c r="O214" s="28">
        <v>32521092</v>
      </c>
      <c r="P214" s="28">
        <v>0</v>
      </c>
      <c r="Q214" s="28">
        <v>81918887</v>
      </c>
      <c r="R214" s="28">
        <v>4374348</v>
      </c>
      <c r="S214" s="28">
        <v>0</v>
      </c>
      <c r="T214" s="28">
        <v>0</v>
      </c>
      <c r="U214" s="28">
        <v>0</v>
      </c>
      <c r="V214" s="28">
        <v>0</v>
      </c>
      <c r="W214" s="28">
        <v>14372116</v>
      </c>
      <c r="X214" s="28">
        <v>0</v>
      </c>
      <c r="Y214" s="28">
        <v>110624092</v>
      </c>
      <c r="Z214" s="28">
        <v>147089025</v>
      </c>
      <c r="AA214" s="28">
        <v>53891818</v>
      </c>
      <c r="AB214" s="28">
        <v>487954209</v>
      </c>
      <c r="AC214" s="28">
        <v>0</v>
      </c>
      <c r="AD214" s="28">
        <v>1998289166</v>
      </c>
      <c r="AE214" s="28">
        <v>0</v>
      </c>
      <c r="AF214" s="28">
        <v>1018153</v>
      </c>
      <c r="AG214" s="28">
        <v>11446486</v>
      </c>
      <c r="AH214" s="28">
        <v>6572081</v>
      </c>
      <c r="AI214" s="28">
        <v>0</v>
      </c>
      <c r="AJ214" s="28">
        <v>0</v>
      </c>
      <c r="AK214" s="28">
        <v>0</v>
      </c>
      <c r="AL214" s="206">
        <v>3503447040</v>
      </c>
    </row>
    <row r="215" spans="1:38" s="23" customFormat="1" ht="14.4" x14ac:dyDescent="0.3">
      <c r="A215" s="62" t="s">
        <v>454</v>
      </c>
      <c r="B215" s="26" t="s">
        <v>143</v>
      </c>
      <c r="C215" s="10">
        <v>1234967444</v>
      </c>
      <c r="D215" s="10">
        <v>0</v>
      </c>
      <c r="E215" s="10">
        <v>0</v>
      </c>
      <c r="F215" s="10">
        <v>14466979</v>
      </c>
      <c r="G215" s="10">
        <v>31927086</v>
      </c>
      <c r="H215" s="10">
        <v>1222578407</v>
      </c>
      <c r="I215" s="10">
        <v>0</v>
      </c>
      <c r="J215" s="10">
        <v>0</v>
      </c>
      <c r="K215" s="10">
        <v>73072013</v>
      </c>
      <c r="L215" s="10">
        <v>1813441264</v>
      </c>
      <c r="M215" s="10">
        <v>2242504357</v>
      </c>
      <c r="N215" s="10">
        <v>176871743</v>
      </c>
      <c r="O215" s="10">
        <v>555276803</v>
      </c>
      <c r="P215" s="10">
        <v>0</v>
      </c>
      <c r="Q215" s="10">
        <v>6612297</v>
      </c>
      <c r="R215" s="10">
        <v>0</v>
      </c>
      <c r="S215" s="10">
        <v>0</v>
      </c>
      <c r="T215" s="10">
        <v>3521342244</v>
      </c>
      <c r="U215" s="10">
        <v>0</v>
      </c>
      <c r="V215" s="10">
        <v>7717308395</v>
      </c>
      <c r="W215" s="10">
        <v>0</v>
      </c>
      <c r="X215" s="10">
        <v>0</v>
      </c>
      <c r="Y215" s="10">
        <v>0</v>
      </c>
      <c r="Z215" s="10">
        <v>25904448</v>
      </c>
      <c r="AA215" s="10">
        <v>18283309</v>
      </c>
      <c r="AB215" s="10">
        <v>1288414184</v>
      </c>
      <c r="AC215" s="10">
        <v>17168219159</v>
      </c>
      <c r="AD215" s="10">
        <v>1596816101</v>
      </c>
      <c r="AE215" s="10">
        <v>0</v>
      </c>
      <c r="AF215" s="10">
        <v>470233744</v>
      </c>
      <c r="AG215" s="10">
        <v>0</v>
      </c>
      <c r="AH215" s="10">
        <v>109757670</v>
      </c>
      <c r="AI215" s="10">
        <v>0</v>
      </c>
      <c r="AJ215" s="10">
        <v>1606423</v>
      </c>
      <c r="AK215" s="10">
        <v>31046329</v>
      </c>
      <c r="AL215" s="197">
        <v>39320650399</v>
      </c>
    </row>
    <row r="216" spans="1:38" s="23" customFormat="1" ht="14.4" x14ac:dyDescent="0.3">
      <c r="A216" s="62" t="s">
        <v>455</v>
      </c>
      <c r="B216" s="26" t="s">
        <v>144</v>
      </c>
      <c r="C216" s="10">
        <v>802883958</v>
      </c>
      <c r="D216" s="10">
        <v>0</v>
      </c>
      <c r="E216" s="10">
        <v>0</v>
      </c>
      <c r="F216" s="10">
        <v>12508447</v>
      </c>
      <c r="G216" s="10">
        <v>22193854</v>
      </c>
      <c r="H216" s="10">
        <v>647867501</v>
      </c>
      <c r="I216" s="10">
        <v>0</v>
      </c>
      <c r="J216" s="10">
        <v>0</v>
      </c>
      <c r="K216" s="10">
        <v>21689478</v>
      </c>
      <c r="L216" s="10">
        <v>157759387</v>
      </c>
      <c r="M216" s="10">
        <v>2330868150</v>
      </c>
      <c r="N216" s="10">
        <v>130211427</v>
      </c>
      <c r="O216" s="10">
        <v>150336256</v>
      </c>
      <c r="P216" s="10">
        <v>0</v>
      </c>
      <c r="Q216" s="10">
        <v>0</v>
      </c>
      <c r="R216" s="10">
        <v>0</v>
      </c>
      <c r="S216" s="10">
        <v>0</v>
      </c>
      <c r="T216" s="10">
        <v>5378246789</v>
      </c>
      <c r="U216" s="10">
        <v>0</v>
      </c>
      <c r="V216" s="10">
        <v>410013795</v>
      </c>
      <c r="W216" s="10">
        <v>0</v>
      </c>
      <c r="X216" s="10">
        <v>0</v>
      </c>
      <c r="Y216" s="10">
        <v>0</v>
      </c>
      <c r="Z216" s="10">
        <v>1492500</v>
      </c>
      <c r="AA216" s="10">
        <v>374736752</v>
      </c>
      <c r="AB216" s="10">
        <v>150390283</v>
      </c>
      <c r="AC216" s="10">
        <v>128348</v>
      </c>
      <c r="AD216" s="10">
        <v>0</v>
      </c>
      <c r="AE216" s="10">
        <v>0</v>
      </c>
      <c r="AF216" s="10">
        <v>0</v>
      </c>
      <c r="AG216" s="10">
        <v>5352051</v>
      </c>
      <c r="AH216" s="10">
        <v>11320326</v>
      </c>
      <c r="AI216" s="10">
        <v>0</v>
      </c>
      <c r="AJ216" s="10">
        <v>0</v>
      </c>
      <c r="AK216" s="10">
        <v>0</v>
      </c>
      <c r="AL216" s="197">
        <v>10607999302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184261</v>
      </c>
      <c r="H217" s="10">
        <v>53181657</v>
      </c>
      <c r="I217" s="10">
        <v>0</v>
      </c>
      <c r="J217" s="10">
        <v>0</v>
      </c>
      <c r="K217" s="10">
        <v>5074170</v>
      </c>
      <c r="L217" s="10">
        <v>29952411</v>
      </c>
      <c r="M217" s="10">
        <v>130550959</v>
      </c>
      <c r="N217" s="10">
        <v>258732</v>
      </c>
      <c r="O217" s="10">
        <v>46825191</v>
      </c>
      <c r="P217" s="10">
        <v>0</v>
      </c>
      <c r="Q217" s="10">
        <v>0</v>
      </c>
      <c r="R217" s="10">
        <v>0</v>
      </c>
      <c r="S217" s="10">
        <v>0</v>
      </c>
      <c r="T217" s="10">
        <v>91070788</v>
      </c>
      <c r="U217" s="10">
        <v>0</v>
      </c>
      <c r="V217" s="10">
        <v>44511295</v>
      </c>
      <c r="W217" s="10">
        <v>0</v>
      </c>
      <c r="X217" s="10">
        <v>0</v>
      </c>
      <c r="Y217" s="10">
        <v>0</v>
      </c>
      <c r="Z217" s="10">
        <v>15030050</v>
      </c>
      <c r="AA217" s="10">
        <v>0</v>
      </c>
      <c r="AB217" s="10">
        <v>500000</v>
      </c>
      <c r="AC217" s="10">
        <v>0</v>
      </c>
      <c r="AD217" s="10">
        <v>0</v>
      </c>
      <c r="AE217" s="10">
        <v>1200000</v>
      </c>
      <c r="AF217" s="10">
        <v>0</v>
      </c>
      <c r="AG217" s="10">
        <v>0</v>
      </c>
      <c r="AH217" s="10">
        <v>16071614</v>
      </c>
      <c r="AI217" s="10">
        <v>166335987</v>
      </c>
      <c r="AJ217" s="10">
        <v>26432634</v>
      </c>
      <c r="AK217" s="10">
        <v>30921701</v>
      </c>
      <c r="AL217" s="197">
        <v>659465087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612585876</v>
      </c>
      <c r="F218" s="10">
        <v>0</v>
      </c>
      <c r="G218" s="10">
        <v>0</v>
      </c>
      <c r="H218" s="10">
        <v>430429372</v>
      </c>
      <c r="I218" s="10">
        <v>3816861192</v>
      </c>
      <c r="J218" s="10">
        <v>0</v>
      </c>
      <c r="K218" s="10">
        <v>0</v>
      </c>
      <c r="L218" s="10">
        <v>162491440</v>
      </c>
      <c r="M218" s="10">
        <v>23897037256</v>
      </c>
      <c r="N218" s="10">
        <v>468750</v>
      </c>
      <c r="O218" s="10">
        <v>8386250178</v>
      </c>
      <c r="P218" s="10">
        <v>0</v>
      </c>
      <c r="Q218" s="10">
        <v>0</v>
      </c>
      <c r="R218" s="10">
        <v>0</v>
      </c>
      <c r="S218" s="10">
        <v>0</v>
      </c>
      <c r="T218" s="10">
        <v>6381982363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43581983</v>
      </c>
      <c r="AB218" s="10">
        <v>1687510</v>
      </c>
      <c r="AC218" s="10">
        <v>4883639367</v>
      </c>
      <c r="AD218" s="10">
        <v>0</v>
      </c>
      <c r="AE218" s="10">
        <v>0</v>
      </c>
      <c r="AF218" s="10">
        <v>0</v>
      </c>
      <c r="AG218" s="10">
        <v>0</v>
      </c>
      <c r="AH218" s="10">
        <v>3137187937</v>
      </c>
      <c r="AI218" s="10">
        <v>0</v>
      </c>
      <c r="AJ218" s="10">
        <v>1938439650</v>
      </c>
      <c r="AK218" s="10">
        <v>0</v>
      </c>
      <c r="AL218" s="197">
        <v>53692642874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1200994</v>
      </c>
      <c r="D220" s="10">
        <v>0</v>
      </c>
      <c r="E220" s="10">
        <v>0</v>
      </c>
      <c r="F220" s="10">
        <v>0</v>
      </c>
      <c r="G220" s="10">
        <v>0</v>
      </c>
      <c r="H220" s="10">
        <v>200594367</v>
      </c>
      <c r="I220" s="10">
        <v>0</v>
      </c>
      <c r="J220" s="10">
        <v>0</v>
      </c>
      <c r="K220" s="10">
        <v>745454</v>
      </c>
      <c r="L220" s="10">
        <v>86254523</v>
      </c>
      <c r="M220" s="10">
        <v>71180940</v>
      </c>
      <c r="N220" s="10">
        <v>38106042</v>
      </c>
      <c r="O220" s="10">
        <v>321126032</v>
      </c>
      <c r="P220" s="10">
        <v>0</v>
      </c>
      <c r="Q220" s="10">
        <v>0</v>
      </c>
      <c r="R220" s="10">
        <v>0</v>
      </c>
      <c r="S220" s="10">
        <v>0</v>
      </c>
      <c r="T220" s="10">
        <v>168689729</v>
      </c>
      <c r="U220" s="10">
        <v>0</v>
      </c>
      <c r="V220" s="10">
        <v>529395596</v>
      </c>
      <c r="W220" s="10">
        <v>0</v>
      </c>
      <c r="X220" s="10">
        <v>0</v>
      </c>
      <c r="Y220" s="10">
        <v>0</v>
      </c>
      <c r="Z220" s="10">
        <v>146149878</v>
      </c>
      <c r="AA220" s="10">
        <v>0</v>
      </c>
      <c r="AB220" s="10">
        <v>95635480</v>
      </c>
      <c r="AC220" s="10">
        <v>96878472</v>
      </c>
      <c r="AD220" s="10">
        <v>0</v>
      </c>
      <c r="AE220" s="10">
        <v>0</v>
      </c>
      <c r="AF220" s="10">
        <v>161527594</v>
      </c>
      <c r="AG220" s="10">
        <v>0</v>
      </c>
      <c r="AH220" s="10">
        <v>25849428</v>
      </c>
      <c r="AI220" s="10">
        <v>0</v>
      </c>
      <c r="AJ220" s="10">
        <v>0</v>
      </c>
      <c r="AK220" s="10">
        <v>0</v>
      </c>
      <c r="AL220" s="197">
        <v>1943334529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4613175</v>
      </c>
      <c r="H221" s="10">
        <v>68973863</v>
      </c>
      <c r="I221" s="10">
        <v>0</v>
      </c>
      <c r="J221" s="10">
        <v>0</v>
      </c>
      <c r="K221" s="10">
        <v>3831820</v>
      </c>
      <c r="L221" s="10">
        <v>331249</v>
      </c>
      <c r="M221" s="10">
        <v>1200000</v>
      </c>
      <c r="N221" s="10">
        <v>8827661</v>
      </c>
      <c r="O221" s="10">
        <v>7794425</v>
      </c>
      <c r="P221" s="10">
        <v>0</v>
      </c>
      <c r="Q221" s="10">
        <v>0</v>
      </c>
      <c r="R221" s="10">
        <v>0</v>
      </c>
      <c r="S221" s="10">
        <v>0</v>
      </c>
      <c r="T221" s="10">
        <v>12579126</v>
      </c>
      <c r="U221" s="10">
        <v>0</v>
      </c>
      <c r="V221" s="10">
        <v>80131900</v>
      </c>
      <c r="W221" s="10">
        <v>0</v>
      </c>
      <c r="X221" s="10">
        <v>0</v>
      </c>
      <c r="Y221" s="10">
        <v>0</v>
      </c>
      <c r="Z221" s="10">
        <v>13945019</v>
      </c>
      <c r="AA221" s="10">
        <v>0</v>
      </c>
      <c r="AB221" s="10">
        <v>28242727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1877272</v>
      </c>
      <c r="AI221" s="10">
        <v>0</v>
      </c>
      <c r="AJ221" s="10">
        <v>0</v>
      </c>
      <c r="AK221" s="10">
        <v>0</v>
      </c>
      <c r="AL221" s="197">
        <v>232348237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57992763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28248174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922630631</v>
      </c>
      <c r="AD222" s="10">
        <v>0</v>
      </c>
      <c r="AE222" s="10">
        <v>0</v>
      </c>
      <c r="AF222" s="10">
        <v>4540245972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5549117540</v>
      </c>
    </row>
    <row r="223" spans="1:38" s="23" customFormat="1" ht="14.4" x14ac:dyDescent="0.3">
      <c r="A223" s="62" t="s">
        <v>462</v>
      </c>
      <c r="B223" s="26" t="s">
        <v>151</v>
      </c>
      <c r="C223" s="10">
        <v>74659279</v>
      </c>
      <c r="D223" s="10">
        <v>0</v>
      </c>
      <c r="E223" s="10">
        <v>0</v>
      </c>
      <c r="F223" s="10">
        <v>1835897</v>
      </c>
      <c r="G223" s="10">
        <v>245167950</v>
      </c>
      <c r="H223" s="10">
        <v>1078771941</v>
      </c>
      <c r="I223" s="10">
        <v>0</v>
      </c>
      <c r="J223" s="10">
        <v>0</v>
      </c>
      <c r="K223" s="10">
        <v>103673113</v>
      </c>
      <c r="L223" s="10">
        <v>8544988725</v>
      </c>
      <c r="M223" s="10">
        <v>2810620035</v>
      </c>
      <c r="N223" s="10">
        <v>197513297</v>
      </c>
      <c r="O223" s="10">
        <v>554712433</v>
      </c>
      <c r="P223" s="10">
        <v>0</v>
      </c>
      <c r="Q223" s="10">
        <v>0</v>
      </c>
      <c r="R223" s="10">
        <v>2407711</v>
      </c>
      <c r="S223" s="10">
        <v>0</v>
      </c>
      <c r="T223" s="10">
        <v>1959697046</v>
      </c>
      <c r="U223" s="10">
        <v>0</v>
      </c>
      <c r="V223" s="10">
        <v>2675255373</v>
      </c>
      <c r="W223" s="10">
        <v>0</v>
      </c>
      <c r="X223" s="10">
        <v>0</v>
      </c>
      <c r="Y223" s="10">
        <v>0</v>
      </c>
      <c r="Z223" s="10">
        <v>1589319</v>
      </c>
      <c r="AA223" s="10">
        <v>186945551</v>
      </c>
      <c r="AB223" s="10">
        <v>1635516424</v>
      </c>
      <c r="AC223" s="10">
        <v>2056181055</v>
      </c>
      <c r="AD223" s="10">
        <v>843610887</v>
      </c>
      <c r="AE223" s="10">
        <v>2006366053</v>
      </c>
      <c r="AF223" s="10">
        <v>4012106121</v>
      </c>
      <c r="AG223" s="10">
        <v>0</v>
      </c>
      <c r="AH223" s="10">
        <v>681343592</v>
      </c>
      <c r="AI223" s="10">
        <v>0</v>
      </c>
      <c r="AJ223" s="10">
        <v>2560333432</v>
      </c>
      <c r="AK223" s="10">
        <v>287408716</v>
      </c>
      <c r="AL223" s="197">
        <v>32520703950</v>
      </c>
    </row>
    <row r="224" spans="1:38" s="23" customFormat="1" ht="14.4" x14ac:dyDescent="0.3">
      <c r="A224" s="62" t="s">
        <v>463</v>
      </c>
      <c r="B224" s="26" t="s">
        <v>152</v>
      </c>
      <c r="C224" s="10">
        <v>1517107471</v>
      </c>
      <c r="D224" s="10">
        <v>0</v>
      </c>
      <c r="E224" s="10">
        <v>0</v>
      </c>
      <c r="F224" s="10">
        <v>0</v>
      </c>
      <c r="G224" s="10">
        <v>1000000</v>
      </c>
      <c r="H224" s="10">
        <v>270463799</v>
      </c>
      <c r="I224" s="10">
        <v>0</v>
      </c>
      <c r="J224" s="10">
        <v>0</v>
      </c>
      <c r="K224" s="10">
        <v>500000</v>
      </c>
      <c r="L224" s="10">
        <v>2140000</v>
      </c>
      <c r="M224" s="10">
        <v>9054010</v>
      </c>
      <c r="N224" s="10">
        <v>24036764</v>
      </c>
      <c r="O224" s="10">
        <v>3704930</v>
      </c>
      <c r="P224" s="10">
        <v>0</v>
      </c>
      <c r="Q224" s="10">
        <v>0</v>
      </c>
      <c r="R224" s="10">
        <v>0</v>
      </c>
      <c r="S224" s="10">
        <v>0</v>
      </c>
      <c r="T224" s="10">
        <v>6400982</v>
      </c>
      <c r="U224" s="10">
        <v>0</v>
      </c>
      <c r="V224" s="10">
        <v>125869517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11806742</v>
      </c>
      <c r="AC224" s="10">
        <v>45682512</v>
      </c>
      <c r="AD224" s="10">
        <v>0</v>
      </c>
      <c r="AE224" s="10">
        <v>0</v>
      </c>
      <c r="AF224" s="10">
        <v>0</v>
      </c>
      <c r="AG224" s="10">
        <v>0</v>
      </c>
      <c r="AH224" s="10">
        <v>3029914</v>
      </c>
      <c r="AI224" s="10">
        <v>0</v>
      </c>
      <c r="AJ224" s="10">
        <v>0</v>
      </c>
      <c r="AK224" s="10">
        <v>0</v>
      </c>
      <c r="AL224" s="197">
        <v>2020796641</v>
      </c>
    </row>
    <row r="225" spans="1:38" s="23" customFormat="1" ht="14.4" x14ac:dyDescent="0.3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2347526</v>
      </c>
      <c r="M225" s="10">
        <v>0</v>
      </c>
      <c r="N225" s="10">
        <v>0</v>
      </c>
      <c r="O225" s="10">
        <v>324444408</v>
      </c>
      <c r="P225" s="10">
        <v>0</v>
      </c>
      <c r="Q225" s="10">
        <v>0</v>
      </c>
      <c r="R225" s="10">
        <v>0</v>
      </c>
      <c r="S225" s="10">
        <v>0</v>
      </c>
      <c r="T225" s="10">
        <v>85842900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581725743</v>
      </c>
    </row>
    <row r="226" spans="1:38" s="23" customFormat="1" ht="14.4" x14ac:dyDescent="0.3">
      <c r="A226" s="62" t="s">
        <v>465</v>
      </c>
      <c r="B226" s="26" t="s">
        <v>154</v>
      </c>
      <c r="C226" s="10">
        <v>19522422</v>
      </c>
      <c r="D226" s="10">
        <v>0</v>
      </c>
      <c r="E226" s="10">
        <v>0</v>
      </c>
      <c r="F226" s="10">
        <v>149682488</v>
      </c>
      <c r="G226" s="10">
        <v>362287811</v>
      </c>
      <c r="H226" s="10">
        <v>609857287</v>
      </c>
      <c r="I226" s="10">
        <v>0</v>
      </c>
      <c r="J226" s="10">
        <v>0</v>
      </c>
      <c r="K226" s="10">
        <v>19794153</v>
      </c>
      <c r="L226" s="10">
        <v>11223642</v>
      </c>
      <c r="M226" s="10">
        <v>5116623571</v>
      </c>
      <c r="N226" s="10">
        <v>15938613</v>
      </c>
      <c r="O226" s="10">
        <v>886753884</v>
      </c>
      <c r="P226" s="10">
        <v>0</v>
      </c>
      <c r="Q226" s="10">
        <v>0</v>
      </c>
      <c r="R226" s="10">
        <v>0</v>
      </c>
      <c r="S226" s="10">
        <v>0</v>
      </c>
      <c r="T226" s="10">
        <v>784575110</v>
      </c>
      <c r="U226" s="10">
        <v>0</v>
      </c>
      <c r="V226" s="10">
        <v>566332567</v>
      </c>
      <c r="W226" s="10">
        <v>0</v>
      </c>
      <c r="X226" s="10">
        <v>0</v>
      </c>
      <c r="Y226" s="10">
        <v>0</v>
      </c>
      <c r="Z226" s="10">
        <v>0</v>
      </c>
      <c r="AA226" s="10">
        <v>34024330</v>
      </c>
      <c r="AB226" s="10">
        <v>6492418397</v>
      </c>
      <c r="AC226" s="10">
        <v>987970916</v>
      </c>
      <c r="AD226" s="10">
        <v>17970506</v>
      </c>
      <c r="AE226" s="10">
        <v>0</v>
      </c>
      <c r="AF226" s="10">
        <v>28709459</v>
      </c>
      <c r="AG226" s="10">
        <v>8462480</v>
      </c>
      <c r="AH226" s="10">
        <v>7334212</v>
      </c>
      <c r="AI226" s="10">
        <v>0</v>
      </c>
      <c r="AJ226" s="10">
        <v>0</v>
      </c>
      <c r="AK226" s="10">
        <v>0</v>
      </c>
      <c r="AL226" s="197">
        <v>16119481848</v>
      </c>
    </row>
    <row r="227" spans="1:38" s="23" customFormat="1" ht="14.4" x14ac:dyDescent="0.3">
      <c r="A227" s="62" t="s">
        <v>466</v>
      </c>
      <c r="B227" s="26" t="s">
        <v>155</v>
      </c>
      <c r="C227" s="10">
        <v>245059616</v>
      </c>
      <c r="D227" s="10">
        <v>0</v>
      </c>
      <c r="E227" s="10">
        <v>0</v>
      </c>
      <c r="F227" s="10">
        <v>0</v>
      </c>
      <c r="G227" s="10">
        <v>5998913</v>
      </c>
      <c r="H227" s="10">
        <v>9888636</v>
      </c>
      <c r="I227" s="10">
        <v>0</v>
      </c>
      <c r="J227" s="10">
        <v>0</v>
      </c>
      <c r="K227" s="10">
        <v>0</v>
      </c>
      <c r="L227" s="10">
        <v>35912896</v>
      </c>
      <c r="M227" s="10">
        <v>792747221</v>
      </c>
      <c r="N227" s="10">
        <v>350510902</v>
      </c>
      <c r="O227" s="10">
        <v>180690564</v>
      </c>
      <c r="P227" s="10">
        <v>0</v>
      </c>
      <c r="Q227" s="10">
        <v>0</v>
      </c>
      <c r="R227" s="10">
        <v>1592324415</v>
      </c>
      <c r="S227" s="10">
        <v>0</v>
      </c>
      <c r="T227" s="10">
        <v>14833931</v>
      </c>
      <c r="U227" s="10">
        <v>0</v>
      </c>
      <c r="V227" s="10">
        <v>2580000</v>
      </c>
      <c r="W227" s="10">
        <v>0</v>
      </c>
      <c r="X227" s="10">
        <v>31453739</v>
      </c>
      <c r="Y227" s="10">
        <v>61249002</v>
      </c>
      <c r="Z227" s="10">
        <v>0</v>
      </c>
      <c r="AA227" s="10">
        <v>48283636</v>
      </c>
      <c r="AB227" s="10">
        <v>9090909</v>
      </c>
      <c r="AC227" s="10">
        <v>0</v>
      </c>
      <c r="AD227" s="10">
        <v>673026501</v>
      </c>
      <c r="AE227" s="10">
        <v>0</v>
      </c>
      <c r="AF227" s="10">
        <v>0</v>
      </c>
      <c r="AG227" s="10">
        <v>1645274211</v>
      </c>
      <c r="AH227" s="10">
        <v>0</v>
      </c>
      <c r="AI227" s="10">
        <v>0</v>
      </c>
      <c r="AJ227" s="10">
        <v>0</v>
      </c>
      <c r="AK227" s="10">
        <v>0</v>
      </c>
      <c r="AL227" s="197">
        <v>5698925092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430464435</v>
      </c>
      <c r="E228" s="10">
        <v>76500000</v>
      </c>
      <c r="F228" s="10">
        <v>0</v>
      </c>
      <c r="G228" s="10">
        <v>2157835015</v>
      </c>
      <c r="H228" s="10">
        <v>2081835137</v>
      </c>
      <c r="I228" s="10">
        <v>0</v>
      </c>
      <c r="J228" s="10">
        <v>0</v>
      </c>
      <c r="K228" s="10">
        <v>2167510643</v>
      </c>
      <c r="L228" s="10">
        <v>4957413609</v>
      </c>
      <c r="M228" s="10">
        <v>1518515031</v>
      </c>
      <c r="N228" s="10">
        <v>26821624</v>
      </c>
      <c r="O228" s="10">
        <v>500000</v>
      </c>
      <c r="P228" s="10">
        <v>0</v>
      </c>
      <c r="Q228" s="10">
        <v>0</v>
      </c>
      <c r="R228" s="10">
        <v>254340909</v>
      </c>
      <c r="S228" s="10">
        <v>0</v>
      </c>
      <c r="T228" s="10">
        <v>1626352766</v>
      </c>
      <c r="U228" s="10">
        <v>0</v>
      </c>
      <c r="V228" s="10">
        <v>1367779838</v>
      </c>
      <c r="W228" s="10">
        <v>0</v>
      </c>
      <c r="X228" s="10">
        <v>209410582</v>
      </c>
      <c r="Y228" s="10">
        <v>0</v>
      </c>
      <c r="Z228" s="10">
        <v>0</v>
      </c>
      <c r="AA228" s="10">
        <v>588762193</v>
      </c>
      <c r="AB228" s="10">
        <v>1038877590</v>
      </c>
      <c r="AC228" s="10">
        <v>1902647259</v>
      </c>
      <c r="AD228" s="10">
        <v>362415677</v>
      </c>
      <c r="AE228" s="10">
        <v>3906723313</v>
      </c>
      <c r="AF228" s="10">
        <v>57531028</v>
      </c>
      <c r="AG228" s="10">
        <v>0</v>
      </c>
      <c r="AH228" s="10">
        <v>1397722554</v>
      </c>
      <c r="AI228" s="10">
        <v>5187253271</v>
      </c>
      <c r="AJ228" s="10">
        <v>1066764979</v>
      </c>
      <c r="AK228" s="10">
        <v>430626711</v>
      </c>
      <c r="AL228" s="197">
        <v>32814604164</v>
      </c>
    </row>
    <row r="229" spans="1:38" s="23" customFormat="1" ht="14.4" x14ac:dyDescent="0.3">
      <c r="A229" s="98" t="s">
        <v>468</v>
      </c>
      <c r="B229" s="99" t="s">
        <v>156</v>
      </c>
      <c r="C229" s="97">
        <v>4065855730</v>
      </c>
      <c r="D229" s="97">
        <v>430464435</v>
      </c>
      <c r="E229" s="97">
        <v>689085876</v>
      </c>
      <c r="F229" s="97">
        <v>178493811</v>
      </c>
      <c r="G229" s="97">
        <v>2831208065</v>
      </c>
      <c r="H229" s="97">
        <v>6674441967</v>
      </c>
      <c r="I229" s="97">
        <v>3816861192</v>
      </c>
      <c r="J229" s="97">
        <v>0</v>
      </c>
      <c r="K229" s="97">
        <v>2395890844</v>
      </c>
      <c r="L229" s="97">
        <v>15804256672</v>
      </c>
      <c r="M229" s="97">
        <v>38978894293</v>
      </c>
      <c r="N229" s="97">
        <v>969565555</v>
      </c>
      <c r="O229" s="97">
        <v>11418415104</v>
      </c>
      <c r="P229" s="97">
        <v>0</v>
      </c>
      <c r="Q229" s="97">
        <v>6612297</v>
      </c>
      <c r="R229" s="97">
        <v>1849073035</v>
      </c>
      <c r="S229" s="97">
        <v>0</v>
      </c>
      <c r="T229" s="97">
        <v>20059861948</v>
      </c>
      <c r="U229" s="97">
        <v>0</v>
      </c>
      <c r="V229" s="97">
        <v>13519178276</v>
      </c>
      <c r="W229" s="97">
        <v>0</v>
      </c>
      <c r="X229" s="97">
        <v>240864321</v>
      </c>
      <c r="Y229" s="97">
        <v>61249002</v>
      </c>
      <c r="Z229" s="97">
        <v>204111214</v>
      </c>
      <c r="AA229" s="97">
        <v>1294617754</v>
      </c>
      <c r="AB229" s="97">
        <v>10752580246</v>
      </c>
      <c r="AC229" s="97">
        <v>28063977719</v>
      </c>
      <c r="AD229" s="97">
        <v>3493839672</v>
      </c>
      <c r="AE229" s="97">
        <v>5914289366</v>
      </c>
      <c r="AF229" s="97">
        <v>9270353918</v>
      </c>
      <c r="AG229" s="97">
        <v>1659088742</v>
      </c>
      <c r="AH229" s="97">
        <v>5391494519</v>
      </c>
      <c r="AI229" s="97">
        <v>5353589258</v>
      </c>
      <c r="AJ229" s="97">
        <v>5593577118</v>
      </c>
      <c r="AK229" s="97">
        <v>780003457</v>
      </c>
      <c r="AL229" s="204">
        <v>201761795406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67308964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5142510691</v>
      </c>
      <c r="Z230" s="10">
        <v>0</v>
      </c>
      <c r="AA230" s="10">
        <v>326556724</v>
      </c>
      <c r="AB230" s="10">
        <v>0</v>
      </c>
      <c r="AC230" s="10">
        <v>558537185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6094913564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756341617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174217557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263933704</v>
      </c>
      <c r="Z231" s="10">
        <v>0</v>
      </c>
      <c r="AA231" s="10">
        <v>0</v>
      </c>
      <c r="AB231" s="10">
        <v>0</v>
      </c>
      <c r="AC231" s="10">
        <v>2428514322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3623007200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60500000</v>
      </c>
      <c r="AH232" s="10">
        <v>0</v>
      </c>
      <c r="AI232" s="10">
        <v>0</v>
      </c>
      <c r="AJ232" s="10">
        <v>0</v>
      </c>
      <c r="AK232" s="10">
        <v>0</v>
      </c>
      <c r="AL232" s="197">
        <v>60500000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396454115</v>
      </c>
      <c r="H233" s="10">
        <v>250000000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27622246</v>
      </c>
      <c r="Q233" s="10">
        <v>0</v>
      </c>
      <c r="R233" s="10">
        <v>264614163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463356078</v>
      </c>
      <c r="AE233" s="10">
        <v>0</v>
      </c>
      <c r="AF233" s="10">
        <v>24201836</v>
      </c>
      <c r="AG233" s="10">
        <v>22421452</v>
      </c>
      <c r="AH233" s="10">
        <v>0</v>
      </c>
      <c r="AI233" s="10">
        <v>0</v>
      </c>
      <c r="AJ233" s="10">
        <v>0</v>
      </c>
      <c r="AK233" s="10">
        <v>0</v>
      </c>
      <c r="AL233" s="197">
        <v>1448669890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274542007</v>
      </c>
      <c r="AD238" s="10">
        <v>212924455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487466462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15861128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15861128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1037171818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1037171818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1101040696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1101040696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345844944</v>
      </c>
      <c r="E243" s="10">
        <v>0</v>
      </c>
      <c r="F243" s="10">
        <v>0</v>
      </c>
      <c r="G243" s="10">
        <v>0</v>
      </c>
      <c r="H243" s="10">
        <v>256133043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220840038</v>
      </c>
      <c r="Z243" s="10">
        <v>0</v>
      </c>
      <c r="AA243" s="10">
        <v>76078177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898896202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1102186561</v>
      </c>
      <c r="E244" s="97">
        <v>0</v>
      </c>
      <c r="F244" s="97">
        <v>0</v>
      </c>
      <c r="G244" s="97">
        <v>396454115</v>
      </c>
      <c r="H244" s="97">
        <v>506133043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1132103028</v>
      </c>
      <c r="Q244" s="97">
        <v>174217557</v>
      </c>
      <c r="R244" s="97">
        <v>1365654859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5627284433</v>
      </c>
      <c r="Z244" s="97">
        <v>0</v>
      </c>
      <c r="AA244" s="97">
        <v>402634901</v>
      </c>
      <c r="AB244" s="97">
        <v>0</v>
      </c>
      <c r="AC244" s="97">
        <v>3277454642</v>
      </c>
      <c r="AD244" s="97">
        <v>676280533</v>
      </c>
      <c r="AE244" s="97">
        <v>0</v>
      </c>
      <c r="AF244" s="97">
        <v>24201836</v>
      </c>
      <c r="AG244" s="97">
        <v>82921452</v>
      </c>
      <c r="AH244" s="97">
        <v>0</v>
      </c>
      <c r="AI244" s="97">
        <v>0</v>
      </c>
      <c r="AJ244" s="97">
        <v>0</v>
      </c>
      <c r="AK244" s="97">
        <v>0</v>
      </c>
      <c r="AL244" s="204">
        <v>14767526960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4065855730</v>
      </c>
      <c r="D245" s="28">
        <v>1532650996</v>
      </c>
      <c r="E245" s="28">
        <v>689085876</v>
      </c>
      <c r="F245" s="28">
        <v>178493811</v>
      </c>
      <c r="G245" s="28">
        <v>3227662180</v>
      </c>
      <c r="H245" s="28">
        <v>7180575010</v>
      </c>
      <c r="I245" s="28">
        <v>3816861192</v>
      </c>
      <c r="J245" s="28">
        <v>0</v>
      </c>
      <c r="K245" s="28">
        <v>2395890844</v>
      </c>
      <c r="L245" s="28">
        <v>15804256672</v>
      </c>
      <c r="M245" s="28">
        <v>38978894293</v>
      </c>
      <c r="N245" s="28">
        <v>969565555</v>
      </c>
      <c r="O245" s="28">
        <v>11418415104</v>
      </c>
      <c r="P245" s="28">
        <v>1132103028</v>
      </c>
      <c r="Q245" s="28">
        <v>180829854</v>
      </c>
      <c r="R245" s="28">
        <v>3214727894</v>
      </c>
      <c r="S245" s="28">
        <v>0</v>
      </c>
      <c r="T245" s="28">
        <v>20059861948</v>
      </c>
      <c r="U245" s="28">
        <v>0</v>
      </c>
      <c r="V245" s="28">
        <v>13519178276</v>
      </c>
      <c r="W245" s="28">
        <v>0</v>
      </c>
      <c r="X245" s="28">
        <v>240864321</v>
      </c>
      <c r="Y245" s="28">
        <v>5688533435</v>
      </c>
      <c r="Z245" s="28">
        <v>204111214</v>
      </c>
      <c r="AA245" s="28">
        <v>1697252655</v>
      </c>
      <c r="AB245" s="28">
        <v>10752580246</v>
      </c>
      <c r="AC245" s="28">
        <v>31341432361</v>
      </c>
      <c r="AD245" s="28">
        <v>4170120205</v>
      </c>
      <c r="AE245" s="28">
        <v>5914289366</v>
      </c>
      <c r="AF245" s="28">
        <v>9294555754</v>
      </c>
      <c r="AG245" s="28">
        <v>1742010194</v>
      </c>
      <c r="AH245" s="28">
        <v>5391494519</v>
      </c>
      <c r="AI245" s="28">
        <v>5353589258</v>
      </c>
      <c r="AJ245" s="28">
        <v>5593577118</v>
      </c>
      <c r="AK245" s="28">
        <v>780003457</v>
      </c>
      <c r="AL245" s="206">
        <v>216529322366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4208998288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4208998288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4208998288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4208998288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4208998288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4208998288</v>
      </c>
    </row>
    <row r="292" spans="1:38" s="23" customFormat="1" ht="14.4" x14ac:dyDescent="0.3">
      <c r="A292" s="62" t="s">
        <v>529</v>
      </c>
      <c r="B292" s="26" t="s">
        <v>143</v>
      </c>
      <c r="C292" s="10">
        <v>266486183</v>
      </c>
      <c r="D292" s="10">
        <v>0</v>
      </c>
      <c r="E292" s="10">
        <v>0</v>
      </c>
      <c r="F292" s="10">
        <v>161229349</v>
      </c>
      <c r="G292" s="10">
        <v>252703898</v>
      </c>
      <c r="H292" s="10">
        <v>1027179628</v>
      </c>
      <c r="I292" s="10">
        <v>0</v>
      </c>
      <c r="J292" s="10">
        <v>0</v>
      </c>
      <c r="K292" s="10">
        <v>206216528</v>
      </c>
      <c r="L292" s="10">
        <v>2380507510</v>
      </c>
      <c r="M292" s="10">
        <v>1006546620</v>
      </c>
      <c r="N292" s="10">
        <v>271001453</v>
      </c>
      <c r="O292" s="10">
        <v>375457772</v>
      </c>
      <c r="P292" s="10">
        <v>0</v>
      </c>
      <c r="Q292" s="10">
        <v>0</v>
      </c>
      <c r="R292" s="10">
        <v>0</v>
      </c>
      <c r="S292" s="10">
        <v>0</v>
      </c>
      <c r="T292" s="10">
        <v>3496644111</v>
      </c>
      <c r="U292" s="10">
        <v>0</v>
      </c>
      <c r="V292" s="10">
        <v>2373184157</v>
      </c>
      <c r="W292" s="10">
        <v>0</v>
      </c>
      <c r="X292" s="10">
        <v>0</v>
      </c>
      <c r="Y292" s="10">
        <v>0</v>
      </c>
      <c r="Z292" s="10">
        <v>94916495</v>
      </c>
      <c r="AA292" s="10">
        <v>20105818</v>
      </c>
      <c r="AB292" s="10">
        <v>713068328</v>
      </c>
      <c r="AC292" s="10">
        <v>9907687472</v>
      </c>
      <c r="AD292" s="10">
        <v>630614734</v>
      </c>
      <c r="AE292" s="10">
        <v>0</v>
      </c>
      <c r="AF292" s="10">
        <v>288223225</v>
      </c>
      <c r="AG292" s="10">
        <v>0</v>
      </c>
      <c r="AH292" s="10">
        <v>154725996</v>
      </c>
      <c r="AI292" s="10">
        <v>0</v>
      </c>
      <c r="AJ292" s="10">
        <v>12561140</v>
      </c>
      <c r="AK292" s="10">
        <v>53984558</v>
      </c>
      <c r="AL292" s="197">
        <v>23693044975</v>
      </c>
    </row>
    <row r="293" spans="1:38" s="23" customFormat="1" ht="14.4" x14ac:dyDescent="0.3">
      <c r="A293" s="62" t="s">
        <v>530</v>
      </c>
      <c r="B293" s="26" t="s">
        <v>144</v>
      </c>
      <c r="C293" s="10">
        <v>650339528</v>
      </c>
      <c r="D293" s="10">
        <v>0</v>
      </c>
      <c r="E293" s="10">
        <v>0</v>
      </c>
      <c r="F293" s="10">
        <v>32781331</v>
      </c>
      <c r="G293" s="10">
        <v>95930758</v>
      </c>
      <c r="H293" s="10">
        <v>915283205</v>
      </c>
      <c r="I293" s="10">
        <v>0</v>
      </c>
      <c r="J293" s="10">
        <v>0</v>
      </c>
      <c r="K293" s="10">
        <v>33249535</v>
      </c>
      <c r="L293" s="10">
        <v>420500375</v>
      </c>
      <c r="M293" s="10">
        <v>767064819</v>
      </c>
      <c r="N293" s="10">
        <v>172963698</v>
      </c>
      <c r="O293" s="10">
        <v>154160875</v>
      </c>
      <c r="P293" s="10">
        <v>0</v>
      </c>
      <c r="Q293" s="10">
        <v>0</v>
      </c>
      <c r="R293" s="10">
        <v>0</v>
      </c>
      <c r="S293" s="10">
        <v>0</v>
      </c>
      <c r="T293" s="10">
        <v>2413151012</v>
      </c>
      <c r="U293" s="10">
        <v>0</v>
      </c>
      <c r="V293" s="10">
        <v>1724740577</v>
      </c>
      <c r="W293" s="10">
        <v>0</v>
      </c>
      <c r="X293" s="10">
        <v>0</v>
      </c>
      <c r="Y293" s="10">
        <v>0</v>
      </c>
      <c r="Z293" s="10">
        <v>20828871</v>
      </c>
      <c r="AA293" s="10">
        <v>5772646</v>
      </c>
      <c r="AB293" s="10">
        <v>165249174</v>
      </c>
      <c r="AC293" s="10">
        <v>1598644630</v>
      </c>
      <c r="AD293" s="10">
        <v>0</v>
      </c>
      <c r="AE293" s="10">
        <v>0</v>
      </c>
      <c r="AF293" s="10">
        <v>0</v>
      </c>
      <c r="AG293" s="10">
        <v>0</v>
      </c>
      <c r="AH293" s="10">
        <v>88982692</v>
      </c>
      <c r="AI293" s="10">
        <v>0</v>
      </c>
      <c r="AJ293" s="10">
        <v>33153416</v>
      </c>
      <c r="AK293" s="10">
        <v>0</v>
      </c>
      <c r="AL293" s="197">
        <v>9292797142</v>
      </c>
    </row>
    <row r="294" spans="1:38" s="23" customFormat="1" ht="14.4" x14ac:dyDescent="0.3">
      <c r="A294" s="62" t="s">
        <v>531</v>
      </c>
      <c r="B294" s="26" t="s">
        <v>145</v>
      </c>
      <c r="C294" s="10">
        <v>29866655</v>
      </c>
      <c r="D294" s="10">
        <v>0</v>
      </c>
      <c r="E294" s="10">
        <v>0</v>
      </c>
      <c r="F294" s="10">
        <v>345026</v>
      </c>
      <c r="G294" s="10">
        <v>28124405</v>
      </c>
      <c r="H294" s="10">
        <v>144369920</v>
      </c>
      <c r="I294" s="10">
        <v>0</v>
      </c>
      <c r="J294" s="10">
        <v>0</v>
      </c>
      <c r="K294" s="10">
        <v>41192195</v>
      </c>
      <c r="L294" s="10">
        <v>70031186</v>
      </c>
      <c r="M294" s="10">
        <v>235278034</v>
      </c>
      <c r="N294" s="10">
        <v>34867493</v>
      </c>
      <c r="O294" s="10">
        <v>86815952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8214711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57288111</v>
      </c>
      <c r="AI294" s="10">
        <v>0</v>
      </c>
      <c r="AJ294" s="10">
        <v>0</v>
      </c>
      <c r="AK294" s="10">
        <v>327961720</v>
      </c>
      <c r="AL294" s="197">
        <v>1064355408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71641262</v>
      </c>
      <c r="I295" s="10">
        <v>2467193320</v>
      </c>
      <c r="J295" s="10">
        <v>0</v>
      </c>
      <c r="K295" s="10">
        <v>0</v>
      </c>
      <c r="L295" s="10">
        <v>0</v>
      </c>
      <c r="M295" s="10">
        <v>9029978158</v>
      </c>
      <c r="N295" s="10">
        <v>0</v>
      </c>
      <c r="O295" s="10">
        <v>658066949</v>
      </c>
      <c r="P295" s="10">
        <v>0</v>
      </c>
      <c r="Q295" s="10">
        <v>0</v>
      </c>
      <c r="R295" s="10">
        <v>0</v>
      </c>
      <c r="S295" s="10">
        <v>0</v>
      </c>
      <c r="T295" s="10">
        <v>3123197829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39659502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2639611353</v>
      </c>
      <c r="AI295" s="10">
        <v>0</v>
      </c>
      <c r="AJ295" s="10">
        <v>1622975927</v>
      </c>
      <c r="AK295" s="10">
        <v>0</v>
      </c>
      <c r="AL295" s="197">
        <v>19652324300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16066157</v>
      </c>
      <c r="D297" s="10">
        <v>0</v>
      </c>
      <c r="E297" s="10">
        <v>0</v>
      </c>
      <c r="F297" s="10">
        <v>702860</v>
      </c>
      <c r="G297" s="10">
        <v>110729754</v>
      </c>
      <c r="H297" s="10">
        <v>169950257</v>
      </c>
      <c r="I297" s="10">
        <v>0</v>
      </c>
      <c r="J297" s="10">
        <v>0</v>
      </c>
      <c r="K297" s="10">
        <v>13368308</v>
      </c>
      <c r="L297" s="10">
        <v>312400852</v>
      </c>
      <c r="M297" s="10">
        <v>107209421</v>
      </c>
      <c r="N297" s="10">
        <v>57723550</v>
      </c>
      <c r="O297" s="10">
        <v>95418521</v>
      </c>
      <c r="P297" s="10">
        <v>0</v>
      </c>
      <c r="Q297" s="10">
        <v>0</v>
      </c>
      <c r="R297" s="10">
        <v>0</v>
      </c>
      <c r="S297" s="10">
        <v>0</v>
      </c>
      <c r="T297" s="10">
        <v>149160246</v>
      </c>
      <c r="U297" s="10">
        <v>0</v>
      </c>
      <c r="V297" s="10">
        <v>550219630</v>
      </c>
      <c r="W297" s="10">
        <v>0</v>
      </c>
      <c r="X297" s="10">
        <v>0</v>
      </c>
      <c r="Y297" s="10">
        <v>0</v>
      </c>
      <c r="Z297" s="10">
        <v>51252599</v>
      </c>
      <c r="AA297" s="10">
        <v>5308895</v>
      </c>
      <c r="AB297" s="10">
        <v>92073898</v>
      </c>
      <c r="AC297" s="10">
        <v>463811798</v>
      </c>
      <c r="AD297" s="10">
        <v>0</v>
      </c>
      <c r="AE297" s="10">
        <v>0</v>
      </c>
      <c r="AF297" s="10">
        <v>51186728</v>
      </c>
      <c r="AG297" s="10">
        <v>0</v>
      </c>
      <c r="AH297" s="10">
        <v>72348129</v>
      </c>
      <c r="AI297" s="10">
        <v>0</v>
      </c>
      <c r="AJ297" s="10">
        <v>2580341</v>
      </c>
      <c r="AK297" s="10">
        <v>0</v>
      </c>
      <c r="AL297" s="197">
        <v>2321511944</v>
      </c>
    </row>
    <row r="298" spans="1:38" s="23" customFormat="1" ht="14.4" x14ac:dyDescent="0.3">
      <c r="A298" s="62" t="s">
        <v>535</v>
      </c>
      <c r="B298" s="26" t="s">
        <v>149</v>
      </c>
      <c r="C298" s="10">
        <v>1399091</v>
      </c>
      <c r="D298" s="10">
        <v>0</v>
      </c>
      <c r="E298" s="10">
        <v>0</v>
      </c>
      <c r="F298" s="10">
        <v>0</v>
      </c>
      <c r="G298" s="10">
        <v>2789481</v>
      </c>
      <c r="H298" s="10">
        <v>47926504</v>
      </c>
      <c r="I298" s="10">
        <v>0</v>
      </c>
      <c r="J298" s="10">
        <v>0</v>
      </c>
      <c r="K298" s="10">
        <v>2810876</v>
      </c>
      <c r="L298" s="10">
        <v>2324474</v>
      </c>
      <c r="M298" s="10">
        <v>5325289</v>
      </c>
      <c r="N298" s="10">
        <v>7172537</v>
      </c>
      <c r="O298" s="10">
        <v>8920031</v>
      </c>
      <c r="P298" s="10">
        <v>0</v>
      </c>
      <c r="Q298" s="10">
        <v>0</v>
      </c>
      <c r="R298" s="10">
        <v>0</v>
      </c>
      <c r="S298" s="10">
        <v>0</v>
      </c>
      <c r="T298" s="10">
        <v>6049308</v>
      </c>
      <c r="U298" s="10">
        <v>0</v>
      </c>
      <c r="V298" s="10">
        <v>80318526</v>
      </c>
      <c r="W298" s="10">
        <v>0</v>
      </c>
      <c r="X298" s="10">
        <v>0</v>
      </c>
      <c r="Y298" s="10">
        <v>0</v>
      </c>
      <c r="Z298" s="10">
        <v>5618389</v>
      </c>
      <c r="AA298" s="10">
        <v>0</v>
      </c>
      <c r="AB298" s="10">
        <v>5469237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5215019</v>
      </c>
      <c r="AI298" s="10">
        <v>0</v>
      </c>
      <c r="AJ298" s="10">
        <v>218361</v>
      </c>
      <c r="AK298" s="10">
        <v>0</v>
      </c>
      <c r="AL298" s="197">
        <v>181557123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524362025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24840288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2714677634</v>
      </c>
      <c r="AD299" s="10">
        <v>1954155663</v>
      </c>
      <c r="AE299" s="10">
        <v>0</v>
      </c>
      <c r="AF299" s="10">
        <v>3109232096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8327267706</v>
      </c>
    </row>
    <row r="300" spans="1:38" s="23" customFormat="1" ht="14.4" x14ac:dyDescent="0.3">
      <c r="A300" s="62" t="s">
        <v>537</v>
      </c>
      <c r="B300" s="26" t="s">
        <v>151</v>
      </c>
      <c r="C300" s="10">
        <v>92105889</v>
      </c>
      <c r="D300" s="10">
        <v>0</v>
      </c>
      <c r="E300" s="10">
        <v>0</v>
      </c>
      <c r="F300" s="10">
        <v>3226916</v>
      </c>
      <c r="G300" s="10">
        <v>191856419</v>
      </c>
      <c r="H300" s="10">
        <v>474336326</v>
      </c>
      <c r="I300" s="10">
        <v>0</v>
      </c>
      <c r="J300" s="10">
        <v>0</v>
      </c>
      <c r="K300" s="10">
        <v>48003914</v>
      </c>
      <c r="L300" s="10">
        <v>2190622658</v>
      </c>
      <c r="M300" s="10">
        <v>1342367278</v>
      </c>
      <c r="N300" s="10">
        <v>145350176</v>
      </c>
      <c r="O300" s="10">
        <v>290301395</v>
      </c>
      <c r="P300" s="10">
        <v>0</v>
      </c>
      <c r="Q300" s="10">
        <v>0</v>
      </c>
      <c r="R300" s="10">
        <v>87066462</v>
      </c>
      <c r="S300" s="10">
        <v>0</v>
      </c>
      <c r="T300" s="10">
        <v>1641975870</v>
      </c>
      <c r="U300" s="10">
        <v>0</v>
      </c>
      <c r="V300" s="10">
        <v>1130334565</v>
      </c>
      <c r="W300" s="10">
        <v>0</v>
      </c>
      <c r="X300" s="10">
        <v>0</v>
      </c>
      <c r="Y300" s="10">
        <v>0</v>
      </c>
      <c r="Z300" s="10">
        <v>35048003</v>
      </c>
      <c r="AA300" s="10">
        <v>15750917356</v>
      </c>
      <c r="AB300" s="10">
        <v>879556508</v>
      </c>
      <c r="AC300" s="10">
        <v>1132271393</v>
      </c>
      <c r="AD300" s="10">
        <v>532110178</v>
      </c>
      <c r="AE300" s="10">
        <v>0</v>
      </c>
      <c r="AF300" s="10">
        <v>771184425</v>
      </c>
      <c r="AG300" s="10">
        <v>0</v>
      </c>
      <c r="AH300" s="10">
        <v>574861823</v>
      </c>
      <c r="AI300" s="10">
        <v>0</v>
      </c>
      <c r="AJ300" s="10">
        <v>1498473628</v>
      </c>
      <c r="AK300" s="10">
        <v>380938139</v>
      </c>
      <c r="AL300" s="197">
        <v>29192909321</v>
      </c>
    </row>
    <row r="301" spans="1:38" s="23" customFormat="1" ht="14.4" x14ac:dyDescent="0.3">
      <c r="A301" s="62" t="s">
        <v>538</v>
      </c>
      <c r="B301" s="26" t="s">
        <v>152</v>
      </c>
      <c r="C301" s="10">
        <v>1336224191</v>
      </c>
      <c r="D301" s="10">
        <v>0</v>
      </c>
      <c r="E301" s="10">
        <v>0</v>
      </c>
      <c r="F301" s="10">
        <v>870845</v>
      </c>
      <c r="G301" s="10">
        <v>35426724</v>
      </c>
      <c r="H301" s="10">
        <v>358912320</v>
      </c>
      <c r="I301" s="10">
        <v>0</v>
      </c>
      <c r="J301" s="10">
        <v>0</v>
      </c>
      <c r="K301" s="10">
        <v>9011051</v>
      </c>
      <c r="L301" s="10">
        <v>46786958</v>
      </c>
      <c r="M301" s="10">
        <v>234802035</v>
      </c>
      <c r="N301" s="10">
        <v>80043958</v>
      </c>
      <c r="O301" s="10">
        <v>57477363</v>
      </c>
      <c r="P301" s="10">
        <v>0</v>
      </c>
      <c r="Q301" s="10">
        <v>0</v>
      </c>
      <c r="R301" s="10">
        <v>0</v>
      </c>
      <c r="S301" s="10">
        <v>0</v>
      </c>
      <c r="T301" s="10">
        <v>403413209</v>
      </c>
      <c r="U301" s="10">
        <v>0</v>
      </c>
      <c r="V301" s="10">
        <v>497881815</v>
      </c>
      <c r="W301" s="10">
        <v>0</v>
      </c>
      <c r="X301" s="10">
        <v>0</v>
      </c>
      <c r="Y301" s="10">
        <v>0</v>
      </c>
      <c r="Z301" s="10">
        <v>9930702</v>
      </c>
      <c r="AA301" s="10">
        <v>3238699</v>
      </c>
      <c r="AB301" s="10">
        <v>28876381</v>
      </c>
      <c r="AC301" s="10">
        <v>888840475</v>
      </c>
      <c r="AD301" s="10">
        <v>0</v>
      </c>
      <c r="AE301" s="10">
        <v>0</v>
      </c>
      <c r="AF301" s="10">
        <v>51767402</v>
      </c>
      <c r="AG301" s="10">
        <v>0</v>
      </c>
      <c r="AH301" s="10">
        <v>23687730</v>
      </c>
      <c r="AI301" s="10">
        <v>0</v>
      </c>
      <c r="AJ301" s="10">
        <v>1399323</v>
      </c>
      <c r="AK301" s="10">
        <v>0</v>
      </c>
      <c r="AL301" s="197">
        <v>4068591181</v>
      </c>
    </row>
    <row r="302" spans="1:38" s="23" customFormat="1" ht="14.4" x14ac:dyDescent="0.3">
      <c r="A302" s="62" t="s">
        <v>539</v>
      </c>
      <c r="B302" s="26" t="s">
        <v>153</v>
      </c>
      <c r="C302" s="10">
        <v>1999769</v>
      </c>
      <c r="D302" s="10">
        <v>0</v>
      </c>
      <c r="E302" s="10">
        <v>0</v>
      </c>
      <c r="F302" s="10">
        <v>0</v>
      </c>
      <c r="G302" s="10">
        <v>7390781</v>
      </c>
      <c r="H302" s="10">
        <v>0</v>
      </c>
      <c r="I302" s="10">
        <v>0</v>
      </c>
      <c r="J302" s="10">
        <v>0</v>
      </c>
      <c r="K302" s="10">
        <v>0</v>
      </c>
      <c r="L302" s="10">
        <v>130101273</v>
      </c>
      <c r="M302" s="10">
        <v>1346239</v>
      </c>
      <c r="N302" s="10">
        <v>19993479</v>
      </c>
      <c r="O302" s="10">
        <v>18512727</v>
      </c>
      <c r="P302" s="10">
        <v>0</v>
      </c>
      <c r="Q302" s="10">
        <v>0</v>
      </c>
      <c r="R302" s="10">
        <v>0</v>
      </c>
      <c r="S302" s="10">
        <v>0</v>
      </c>
      <c r="T302" s="10">
        <v>21548884</v>
      </c>
      <c r="U302" s="10">
        <v>0</v>
      </c>
      <c r="V302" s="10">
        <v>154511274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4705011</v>
      </c>
      <c r="AC302" s="10">
        <v>485765240</v>
      </c>
      <c r="AD302" s="10">
        <v>0</v>
      </c>
      <c r="AE302" s="10">
        <v>0</v>
      </c>
      <c r="AF302" s="10">
        <v>0</v>
      </c>
      <c r="AG302" s="10">
        <v>0</v>
      </c>
      <c r="AH302" s="10">
        <v>21777248</v>
      </c>
      <c r="AI302" s="10">
        <v>0</v>
      </c>
      <c r="AJ302" s="10">
        <v>0</v>
      </c>
      <c r="AK302" s="10">
        <v>0</v>
      </c>
      <c r="AL302" s="197">
        <v>867651925</v>
      </c>
    </row>
    <row r="303" spans="1:38" s="23" customFormat="1" ht="14.4" x14ac:dyDescent="0.3">
      <c r="A303" s="62" t="s">
        <v>540</v>
      </c>
      <c r="B303" s="26" t="s">
        <v>154</v>
      </c>
      <c r="C303" s="10">
        <v>215046381</v>
      </c>
      <c r="D303" s="10">
        <v>0</v>
      </c>
      <c r="E303" s="10">
        <v>0</v>
      </c>
      <c r="F303" s="10">
        <v>716307</v>
      </c>
      <c r="G303" s="10">
        <v>283115907</v>
      </c>
      <c r="H303" s="10">
        <v>543733287</v>
      </c>
      <c r="I303" s="10">
        <v>0</v>
      </c>
      <c r="J303" s="10">
        <v>0</v>
      </c>
      <c r="K303" s="10">
        <v>37851907</v>
      </c>
      <c r="L303" s="10">
        <v>218497519</v>
      </c>
      <c r="M303" s="10">
        <v>1760330202</v>
      </c>
      <c r="N303" s="10">
        <v>150542305</v>
      </c>
      <c r="O303" s="10">
        <v>522841606</v>
      </c>
      <c r="P303" s="10">
        <v>0</v>
      </c>
      <c r="Q303" s="10">
        <v>0</v>
      </c>
      <c r="R303" s="10">
        <v>53648067</v>
      </c>
      <c r="S303" s="10">
        <v>0</v>
      </c>
      <c r="T303" s="10">
        <v>353810464</v>
      </c>
      <c r="U303" s="10">
        <v>0</v>
      </c>
      <c r="V303" s="10">
        <v>1359097721</v>
      </c>
      <c r="W303" s="10">
        <v>0</v>
      </c>
      <c r="X303" s="10">
        <v>0</v>
      </c>
      <c r="Y303" s="10">
        <v>0</v>
      </c>
      <c r="Z303" s="10">
        <v>4657667</v>
      </c>
      <c r="AA303" s="10">
        <v>55371844</v>
      </c>
      <c r="AB303" s="10">
        <v>2351495345</v>
      </c>
      <c r="AC303" s="10">
        <v>430412179</v>
      </c>
      <c r="AD303" s="10">
        <v>62975813</v>
      </c>
      <c r="AE303" s="10">
        <v>0</v>
      </c>
      <c r="AF303" s="10">
        <v>280962587</v>
      </c>
      <c r="AG303" s="10">
        <v>79456</v>
      </c>
      <c r="AH303" s="10">
        <v>21067788</v>
      </c>
      <c r="AI303" s="10">
        <v>0</v>
      </c>
      <c r="AJ303" s="10">
        <v>737750</v>
      </c>
      <c r="AK303" s="10">
        <v>0</v>
      </c>
      <c r="AL303" s="197">
        <v>8706992102</v>
      </c>
    </row>
    <row r="304" spans="1:38" s="23" customFormat="1" ht="14.4" x14ac:dyDescent="0.3">
      <c r="A304" s="62" t="s">
        <v>541</v>
      </c>
      <c r="B304" s="26" t="s">
        <v>155</v>
      </c>
      <c r="C304" s="10">
        <v>415538805</v>
      </c>
      <c r="D304" s="10">
        <v>3643581</v>
      </c>
      <c r="E304" s="10">
        <v>0</v>
      </c>
      <c r="F304" s="10">
        <v>89842563</v>
      </c>
      <c r="G304" s="10">
        <v>52558022</v>
      </c>
      <c r="H304" s="10">
        <v>3534635339</v>
      </c>
      <c r="I304" s="10">
        <v>30739687</v>
      </c>
      <c r="J304" s="10">
        <v>0</v>
      </c>
      <c r="K304" s="10">
        <v>31219645</v>
      </c>
      <c r="L304" s="10">
        <v>2018738359</v>
      </c>
      <c r="M304" s="10">
        <v>827778057</v>
      </c>
      <c r="N304" s="10">
        <v>948082689</v>
      </c>
      <c r="O304" s="10">
        <v>501902275</v>
      </c>
      <c r="P304" s="10">
        <v>125311092</v>
      </c>
      <c r="Q304" s="10">
        <v>0</v>
      </c>
      <c r="R304" s="10">
        <v>1012841102</v>
      </c>
      <c r="S304" s="10">
        <v>0</v>
      </c>
      <c r="T304" s="10">
        <v>219246088</v>
      </c>
      <c r="U304" s="10">
        <v>0</v>
      </c>
      <c r="V304" s="10">
        <v>1031376514</v>
      </c>
      <c r="W304" s="10">
        <v>15823691</v>
      </c>
      <c r="X304" s="10">
        <v>87487934</v>
      </c>
      <c r="Y304" s="10">
        <v>282191568</v>
      </c>
      <c r="Z304" s="10">
        <v>42028523</v>
      </c>
      <c r="AA304" s="10">
        <v>251261077</v>
      </c>
      <c r="AB304" s="10">
        <v>100698369</v>
      </c>
      <c r="AC304" s="10">
        <v>216374260</v>
      </c>
      <c r="AD304" s="10">
        <v>756652620</v>
      </c>
      <c r="AE304" s="10">
        <v>0</v>
      </c>
      <c r="AF304" s="10">
        <v>293394205</v>
      </c>
      <c r="AG304" s="10">
        <v>2283000043</v>
      </c>
      <c r="AH304" s="10">
        <v>37196088</v>
      </c>
      <c r="AI304" s="10">
        <v>7432504</v>
      </c>
      <c r="AJ304" s="10">
        <v>4360445</v>
      </c>
      <c r="AK304" s="10">
        <v>0</v>
      </c>
      <c r="AL304" s="197">
        <v>15221355145</v>
      </c>
    </row>
    <row r="305" spans="1:38" s="23" customFormat="1" ht="14.4" x14ac:dyDescent="0.3">
      <c r="A305" s="62" t="s">
        <v>542</v>
      </c>
      <c r="B305" s="26" t="s">
        <v>70</v>
      </c>
      <c r="C305" s="10">
        <v>13432</v>
      </c>
      <c r="D305" s="10">
        <v>414313433</v>
      </c>
      <c r="E305" s="10">
        <v>0</v>
      </c>
      <c r="F305" s="10">
        <v>0</v>
      </c>
      <c r="G305" s="10">
        <v>0</v>
      </c>
      <c r="H305" s="10">
        <v>47620570</v>
      </c>
      <c r="I305" s="10">
        <v>0</v>
      </c>
      <c r="J305" s="10">
        <v>0</v>
      </c>
      <c r="K305" s="10">
        <v>152398691</v>
      </c>
      <c r="L305" s="10">
        <v>943202906</v>
      </c>
      <c r="M305" s="10">
        <v>0</v>
      </c>
      <c r="N305" s="10">
        <v>0</v>
      </c>
      <c r="O305" s="10">
        <v>673531347</v>
      </c>
      <c r="P305" s="10">
        <v>0</v>
      </c>
      <c r="Q305" s="10">
        <v>0</v>
      </c>
      <c r="R305" s="10">
        <v>55091672</v>
      </c>
      <c r="S305" s="10">
        <v>0</v>
      </c>
      <c r="T305" s="10">
        <v>118166040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3148103</v>
      </c>
      <c r="AA305" s="10">
        <v>0</v>
      </c>
      <c r="AB305" s="10">
        <v>3982992866</v>
      </c>
      <c r="AC305" s="10">
        <v>6762431</v>
      </c>
      <c r="AD305" s="10">
        <v>0</v>
      </c>
      <c r="AE305" s="10">
        <v>0</v>
      </c>
      <c r="AF305" s="10">
        <v>0</v>
      </c>
      <c r="AG305" s="10">
        <v>0</v>
      </c>
      <c r="AH305" s="10">
        <v>10475031</v>
      </c>
      <c r="AI305" s="10">
        <v>0</v>
      </c>
      <c r="AJ305" s="10">
        <v>0</v>
      </c>
      <c r="AK305" s="10">
        <v>489019644</v>
      </c>
      <c r="AL305" s="197">
        <v>6896736166</v>
      </c>
    </row>
    <row r="306" spans="1:38" s="23" customFormat="1" ht="14.4" x14ac:dyDescent="0.3">
      <c r="A306" s="98" t="s">
        <v>543</v>
      </c>
      <c r="B306" s="99" t="s">
        <v>165</v>
      </c>
      <c r="C306" s="97">
        <v>3025086081</v>
      </c>
      <c r="D306" s="97">
        <v>417957014</v>
      </c>
      <c r="E306" s="97">
        <v>0</v>
      </c>
      <c r="F306" s="97">
        <v>289715197</v>
      </c>
      <c r="G306" s="97">
        <v>1060626149</v>
      </c>
      <c r="H306" s="97">
        <v>7335588618</v>
      </c>
      <c r="I306" s="97">
        <v>2497933007</v>
      </c>
      <c r="J306" s="97">
        <v>0</v>
      </c>
      <c r="K306" s="97">
        <v>575322650</v>
      </c>
      <c r="L306" s="97">
        <v>8733714070</v>
      </c>
      <c r="M306" s="97">
        <v>15842388177</v>
      </c>
      <c r="N306" s="97">
        <v>1887741338</v>
      </c>
      <c r="O306" s="97">
        <v>3443406813</v>
      </c>
      <c r="P306" s="97">
        <v>125311092</v>
      </c>
      <c r="Q306" s="97">
        <v>0</v>
      </c>
      <c r="R306" s="97">
        <v>1208647303</v>
      </c>
      <c r="S306" s="97">
        <v>0</v>
      </c>
      <c r="T306" s="97">
        <v>11971203349</v>
      </c>
      <c r="U306" s="97">
        <v>0</v>
      </c>
      <c r="V306" s="97">
        <v>8901664779</v>
      </c>
      <c r="W306" s="97">
        <v>15823691</v>
      </c>
      <c r="X306" s="97">
        <v>87487934</v>
      </c>
      <c r="Y306" s="97">
        <v>282191568</v>
      </c>
      <c r="Z306" s="97">
        <v>275644063</v>
      </c>
      <c r="AA306" s="97">
        <v>16131635837</v>
      </c>
      <c r="AB306" s="97">
        <v>8324185117</v>
      </c>
      <c r="AC306" s="97">
        <v>17845247512</v>
      </c>
      <c r="AD306" s="97">
        <v>3936509008</v>
      </c>
      <c r="AE306" s="97">
        <v>0</v>
      </c>
      <c r="AF306" s="97">
        <v>4845950668</v>
      </c>
      <c r="AG306" s="97">
        <v>2283079499</v>
      </c>
      <c r="AH306" s="97">
        <v>3707237008</v>
      </c>
      <c r="AI306" s="97">
        <v>7432504</v>
      </c>
      <c r="AJ306" s="97">
        <v>3176460331</v>
      </c>
      <c r="AK306" s="97">
        <v>1251904061</v>
      </c>
      <c r="AL306" s="204">
        <v>129487094438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170637701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428957931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599595632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28061188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16858065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44919253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1518904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68409636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210362545</v>
      </c>
      <c r="AJ309" s="10">
        <v>0</v>
      </c>
      <c r="AK309" s="10">
        <v>0</v>
      </c>
      <c r="AL309" s="197">
        <v>280291085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147499067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147499067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1081049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28451165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13929095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43461309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340123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340123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4887104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513894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2109673542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2115074540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2508675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19049516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21558191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0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13318263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13318263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21830804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52543145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237173032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311546981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76130827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1150571917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1904419824</v>
      </c>
      <c r="AJ320" s="10">
        <v>0</v>
      </c>
      <c r="AK320" s="10">
        <v>0</v>
      </c>
      <c r="AL320" s="197">
        <v>3131122568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76130827</v>
      </c>
      <c r="E321" s="97">
        <v>0</v>
      </c>
      <c r="F321" s="97">
        <v>244183811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693872783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2109673542</v>
      </c>
      <c r="AB321" s="97">
        <v>305582668</v>
      </c>
      <c r="AC321" s="97">
        <v>1150571917</v>
      </c>
      <c r="AD321" s="97">
        <v>0</v>
      </c>
      <c r="AE321" s="97">
        <v>0</v>
      </c>
      <c r="AF321" s="97">
        <v>13929095</v>
      </c>
      <c r="AG321" s="97">
        <v>0</v>
      </c>
      <c r="AH321" s="97">
        <v>0</v>
      </c>
      <c r="AI321" s="97">
        <v>2114782369</v>
      </c>
      <c r="AJ321" s="97">
        <v>0</v>
      </c>
      <c r="AK321" s="97">
        <v>0</v>
      </c>
      <c r="AL321" s="204">
        <v>6708727012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3025086081</v>
      </c>
      <c r="D337" s="28">
        <v>494087841</v>
      </c>
      <c r="E337" s="28">
        <v>0</v>
      </c>
      <c r="F337" s="28">
        <v>533899008</v>
      </c>
      <c r="G337" s="28">
        <v>1060626149</v>
      </c>
      <c r="H337" s="28">
        <v>7335588618</v>
      </c>
      <c r="I337" s="28">
        <v>2497933007</v>
      </c>
      <c r="J337" s="28">
        <v>0</v>
      </c>
      <c r="K337" s="28">
        <v>575322650</v>
      </c>
      <c r="L337" s="28">
        <v>8733714070</v>
      </c>
      <c r="M337" s="28">
        <v>15842388177</v>
      </c>
      <c r="N337" s="28">
        <v>1887741338</v>
      </c>
      <c r="O337" s="28">
        <v>3443406813</v>
      </c>
      <c r="P337" s="28">
        <v>125311092</v>
      </c>
      <c r="Q337" s="28">
        <v>0</v>
      </c>
      <c r="R337" s="28">
        <v>1208647303</v>
      </c>
      <c r="S337" s="28">
        <v>0</v>
      </c>
      <c r="T337" s="28">
        <v>12665076132</v>
      </c>
      <c r="U337" s="28">
        <v>0</v>
      </c>
      <c r="V337" s="28">
        <v>8901664779</v>
      </c>
      <c r="W337" s="28">
        <v>15823691</v>
      </c>
      <c r="X337" s="28">
        <v>87487934</v>
      </c>
      <c r="Y337" s="28">
        <v>282191568</v>
      </c>
      <c r="Z337" s="28">
        <v>275644063</v>
      </c>
      <c r="AA337" s="28">
        <v>18241309379</v>
      </c>
      <c r="AB337" s="28">
        <v>8629767785</v>
      </c>
      <c r="AC337" s="28">
        <v>18995819429</v>
      </c>
      <c r="AD337" s="28">
        <v>3936509008</v>
      </c>
      <c r="AE337" s="28">
        <v>0</v>
      </c>
      <c r="AF337" s="28">
        <v>4859879763</v>
      </c>
      <c r="AG337" s="28">
        <v>2283079499</v>
      </c>
      <c r="AH337" s="28">
        <v>3707237008</v>
      </c>
      <c r="AI337" s="28">
        <v>2122214873</v>
      </c>
      <c r="AJ337" s="28">
        <v>3176460331</v>
      </c>
      <c r="AK337" s="28">
        <v>1251904061</v>
      </c>
      <c r="AL337" s="206">
        <v>136195821450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1222100709</v>
      </c>
      <c r="D436" s="10">
        <v>1051915476</v>
      </c>
      <c r="E436" s="10">
        <v>853255894</v>
      </c>
      <c r="F436" s="10">
        <v>385698693</v>
      </c>
      <c r="G436" s="10">
        <v>4959805926</v>
      </c>
      <c r="H436" s="10">
        <v>6386803137</v>
      </c>
      <c r="I436" s="10">
        <v>1031394460</v>
      </c>
      <c r="J436" s="10">
        <v>1167464112</v>
      </c>
      <c r="K436" s="10">
        <v>1586285997</v>
      </c>
      <c r="L436" s="10">
        <v>22353682815</v>
      </c>
      <c r="M436" s="10">
        <v>1602239548</v>
      </c>
      <c r="N436" s="10">
        <v>1701195650</v>
      </c>
      <c r="O436" s="10">
        <v>1388199835</v>
      </c>
      <c r="P436" s="10">
        <v>967578557</v>
      </c>
      <c r="Q436" s="10">
        <v>1172355209</v>
      </c>
      <c r="R436" s="10">
        <v>1633958455</v>
      </c>
      <c r="S436" s="10">
        <v>290274480</v>
      </c>
      <c r="T436" s="10">
        <v>2246271621</v>
      </c>
      <c r="U436" s="10">
        <v>0</v>
      </c>
      <c r="V436" s="10">
        <v>7878547309</v>
      </c>
      <c r="W436" s="10">
        <v>1025901614</v>
      </c>
      <c r="X436" s="10">
        <v>1970954675</v>
      </c>
      <c r="Y436" s="10">
        <v>2581178384</v>
      </c>
      <c r="Z436" s="10">
        <v>871355738</v>
      </c>
      <c r="AA436" s="10">
        <v>9976748172</v>
      </c>
      <c r="AB436" s="10">
        <v>3549366011</v>
      </c>
      <c r="AC436" s="10">
        <v>20727598028</v>
      </c>
      <c r="AD436" s="10">
        <v>4696961175</v>
      </c>
      <c r="AE436" s="10">
        <v>2696710789</v>
      </c>
      <c r="AF436" s="10">
        <v>3953992450</v>
      </c>
      <c r="AG436" s="10">
        <v>2905188851</v>
      </c>
      <c r="AH436" s="10">
        <v>4559031806</v>
      </c>
      <c r="AI436" s="10">
        <v>9319642351</v>
      </c>
      <c r="AJ436" s="10">
        <v>5332265213</v>
      </c>
      <c r="AK436" s="10">
        <v>1779385004</v>
      </c>
      <c r="AL436" s="197">
        <v>135825308144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685000</v>
      </c>
      <c r="G437" s="10">
        <v>0</v>
      </c>
      <c r="H437" s="10">
        <v>698129352</v>
      </c>
      <c r="I437" s="10">
        <v>61369397</v>
      </c>
      <c r="J437" s="10">
        <v>0</v>
      </c>
      <c r="K437" s="10">
        <v>0</v>
      </c>
      <c r="L437" s="10">
        <v>94744</v>
      </c>
      <c r="M437" s="10">
        <v>0</v>
      </c>
      <c r="N437" s="10">
        <v>0</v>
      </c>
      <c r="O437" s="10">
        <v>0</v>
      </c>
      <c r="P437" s="10">
        <v>25879754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3480000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225326276</v>
      </c>
      <c r="AE437" s="10">
        <v>0</v>
      </c>
      <c r="AF437" s="10">
        <v>0</v>
      </c>
      <c r="AG437" s="10">
        <v>54973204</v>
      </c>
      <c r="AH437" s="10">
        <v>109490010</v>
      </c>
      <c r="AI437" s="10">
        <v>53880539</v>
      </c>
      <c r="AJ437" s="10">
        <v>0</v>
      </c>
      <c r="AK437" s="10">
        <v>0</v>
      </c>
      <c r="AL437" s="197">
        <v>1233308276</v>
      </c>
    </row>
    <row r="438" spans="1:39" s="23" customFormat="1" ht="14.4" x14ac:dyDescent="0.3">
      <c r="A438" s="62" t="s">
        <v>670</v>
      </c>
      <c r="B438" s="26" t="s">
        <v>118</v>
      </c>
      <c r="C438" s="10">
        <v>15204430</v>
      </c>
      <c r="D438" s="10">
        <v>140813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25582868</v>
      </c>
      <c r="AH438" s="10">
        <v>0</v>
      </c>
      <c r="AI438" s="10">
        <v>0</v>
      </c>
      <c r="AJ438" s="10">
        <v>0</v>
      </c>
      <c r="AK438" s="10">
        <v>0</v>
      </c>
      <c r="AL438" s="197">
        <v>40928111</v>
      </c>
    </row>
    <row r="439" spans="1:39" s="23" customFormat="1" ht="14.4" x14ac:dyDescent="0.3">
      <c r="A439" s="98" t="s">
        <v>671</v>
      </c>
      <c r="B439" s="99" t="s">
        <v>171</v>
      </c>
      <c r="C439" s="97">
        <v>1237305139</v>
      </c>
      <c r="D439" s="97">
        <v>1052056289</v>
      </c>
      <c r="E439" s="97">
        <v>853255894</v>
      </c>
      <c r="F439" s="97">
        <v>386383693</v>
      </c>
      <c r="G439" s="97">
        <v>4959805926</v>
      </c>
      <c r="H439" s="97">
        <v>7084932489</v>
      </c>
      <c r="I439" s="97">
        <v>1092763857</v>
      </c>
      <c r="J439" s="97">
        <v>1167464112</v>
      </c>
      <c r="K439" s="97">
        <v>1586285997</v>
      </c>
      <c r="L439" s="97">
        <v>22353777559</v>
      </c>
      <c r="M439" s="97">
        <v>1602239548</v>
      </c>
      <c r="N439" s="97">
        <v>1701195650</v>
      </c>
      <c r="O439" s="97">
        <v>1388199835</v>
      </c>
      <c r="P439" s="97">
        <v>993458311</v>
      </c>
      <c r="Q439" s="97">
        <v>1172355209</v>
      </c>
      <c r="R439" s="97">
        <v>1633958455</v>
      </c>
      <c r="S439" s="97">
        <v>290274480</v>
      </c>
      <c r="T439" s="97">
        <v>2246271621</v>
      </c>
      <c r="U439" s="97">
        <v>0</v>
      </c>
      <c r="V439" s="97">
        <v>7878547309</v>
      </c>
      <c r="W439" s="97">
        <v>1025901614</v>
      </c>
      <c r="X439" s="97">
        <v>1974434675</v>
      </c>
      <c r="Y439" s="97">
        <v>2581178384</v>
      </c>
      <c r="Z439" s="97">
        <v>871355738</v>
      </c>
      <c r="AA439" s="97">
        <v>9976748172</v>
      </c>
      <c r="AB439" s="97">
        <v>3549366011</v>
      </c>
      <c r="AC439" s="97">
        <v>20727598028</v>
      </c>
      <c r="AD439" s="97">
        <v>4922287451</v>
      </c>
      <c r="AE439" s="97">
        <v>2696710789</v>
      </c>
      <c r="AF439" s="97">
        <v>3953992450</v>
      </c>
      <c r="AG439" s="97">
        <v>2985744923</v>
      </c>
      <c r="AH439" s="97">
        <v>4668521816</v>
      </c>
      <c r="AI439" s="97">
        <v>9373522890</v>
      </c>
      <c r="AJ439" s="97">
        <v>5332265213</v>
      </c>
      <c r="AK439" s="97">
        <v>1779385004</v>
      </c>
      <c r="AL439" s="204">
        <v>137099544531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33175113</v>
      </c>
      <c r="G440" s="10">
        <v>227167770</v>
      </c>
      <c r="H440" s="10">
        <v>0</v>
      </c>
      <c r="I440" s="10">
        <v>65022374</v>
      </c>
      <c r="J440" s="10">
        <v>0</v>
      </c>
      <c r="K440" s="10">
        <v>0</v>
      </c>
      <c r="L440" s="10">
        <v>0</v>
      </c>
      <c r="M440" s="10">
        <v>383908233</v>
      </c>
      <c r="N440" s="10">
        <v>476053094</v>
      </c>
      <c r="O440" s="10">
        <v>209584808</v>
      </c>
      <c r="P440" s="10">
        <v>49346877</v>
      </c>
      <c r="Q440" s="10">
        <v>19836469</v>
      </c>
      <c r="R440" s="10">
        <v>0</v>
      </c>
      <c r="S440" s="10">
        <v>0</v>
      </c>
      <c r="T440" s="10">
        <v>274472886</v>
      </c>
      <c r="U440" s="10">
        <v>0</v>
      </c>
      <c r="V440" s="10">
        <v>0</v>
      </c>
      <c r="W440" s="10">
        <v>6482192</v>
      </c>
      <c r="X440" s="10">
        <v>0</v>
      </c>
      <c r="Y440" s="10">
        <v>132000000</v>
      </c>
      <c r="Z440" s="10">
        <v>3433715</v>
      </c>
      <c r="AA440" s="10">
        <v>983601988</v>
      </c>
      <c r="AB440" s="10">
        <v>141506431</v>
      </c>
      <c r="AC440" s="10">
        <v>156510402</v>
      </c>
      <c r="AD440" s="10">
        <v>269184080</v>
      </c>
      <c r="AE440" s="10">
        <v>586975841</v>
      </c>
      <c r="AF440" s="10">
        <v>131385352</v>
      </c>
      <c r="AG440" s="10">
        <v>0</v>
      </c>
      <c r="AH440" s="10">
        <v>0</v>
      </c>
      <c r="AI440" s="10">
        <v>0</v>
      </c>
      <c r="AJ440" s="10">
        <v>10210638</v>
      </c>
      <c r="AK440" s="10">
        <v>0</v>
      </c>
      <c r="AL440" s="197">
        <v>4159858263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192928335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192928335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33175113</v>
      </c>
      <c r="G443" s="97">
        <v>227167770</v>
      </c>
      <c r="H443" s="97">
        <v>192928335</v>
      </c>
      <c r="I443" s="97">
        <v>65022374</v>
      </c>
      <c r="J443" s="97">
        <v>0</v>
      </c>
      <c r="K443" s="97">
        <v>0</v>
      </c>
      <c r="L443" s="97">
        <v>0</v>
      </c>
      <c r="M443" s="97">
        <v>383908233</v>
      </c>
      <c r="N443" s="97">
        <v>476053094</v>
      </c>
      <c r="O443" s="97">
        <v>209584808</v>
      </c>
      <c r="P443" s="97">
        <v>49346877</v>
      </c>
      <c r="Q443" s="97">
        <v>19836469</v>
      </c>
      <c r="R443" s="97">
        <v>0</v>
      </c>
      <c r="S443" s="97">
        <v>0</v>
      </c>
      <c r="T443" s="97">
        <v>274472886</v>
      </c>
      <c r="U443" s="97">
        <v>0</v>
      </c>
      <c r="V443" s="97">
        <v>0</v>
      </c>
      <c r="W443" s="97">
        <v>6482192</v>
      </c>
      <c r="X443" s="97">
        <v>0</v>
      </c>
      <c r="Y443" s="97">
        <v>132000000</v>
      </c>
      <c r="Z443" s="97">
        <v>3433715</v>
      </c>
      <c r="AA443" s="97">
        <v>983601988</v>
      </c>
      <c r="AB443" s="97">
        <v>141506431</v>
      </c>
      <c r="AC443" s="97">
        <v>156510402</v>
      </c>
      <c r="AD443" s="97">
        <v>269184080</v>
      </c>
      <c r="AE443" s="97">
        <v>586975841</v>
      </c>
      <c r="AF443" s="97">
        <v>131385352</v>
      </c>
      <c r="AG443" s="97">
        <v>0</v>
      </c>
      <c r="AH443" s="97">
        <v>0</v>
      </c>
      <c r="AI443" s="97">
        <v>0</v>
      </c>
      <c r="AJ443" s="97">
        <v>10210638</v>
      </c>
      <c r="AK443" s="97">
        <v>0</v>
      </c>
      <c r="AL443" s="204">
        <v>4352786598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123388364</v>
      </c>
      <c r="G444" s="10">
        <v>0</v>
      </c>
      <c r="H444" s="10">
        <v>45089520</v>
      </c>
      <c r="I444" s="10">
        <v>55182343</v>
      </c>
      <c r="J444" s="10">
        <v>14706040</v>
      </c>
      <c r="K444" s="10">
        <v>0</v>
      </c>
      <c r="L444" s="10">
        <v>0</v>
      </c>
      <c r="M444" s="10">
        <v>0</v>
      </c>
      <c r="N444" s="10">
        <v>0</v>
      </c>
      <c r="O444" s="10">
        <v>343636362</v>
      </c>
      <c r="P444" s="10">
        <v>10476190</v>
      </c>
      <c r="Q444" s="10">
        <v>0</v>
      </c>
      <c r="R444" s="10">
        <v>67318396</v>
      </c>
      <c r="S444" s="10">
        <v>7272728</v>
      </c>
      <c r="T444" s="10">
        <v>111443581</v>
      </c>
      <c r="U444" s="10">
        <v>117272727</v>
      </c>
      <c r="V444" s="10">
        <v>47272728</v>
      </c>
      <c r="W444" s="10">
        <v>79418184</v>
      </c>
      <c r="X444" s="10">
        <v>72727273</v>
      </c>
      <c r="Y444" s="10">
        <v>72131768</v>
      </c>
      <c r="Z444" s="10">
        <v>0</v>
      </c>
      <c r="AA444" s="10">
        <v>1024819396</v>
      </c>
      <c r="AB444" s="10">
        <v>0</v>
      </c>
      <c r="AC444" s="10">
        <v>260284238</v>
      </c>
      <c r="AD444" s="10">
        <v>2272727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2454712565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513446975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513446975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123388364</v>
      </c>
      <c r="G448" s="97">
        <v>0</v>
      </c>
      <c r="H448" s="97">
        <v>45089520</v>
      </c>
      <c r="I448" s="97">
        <v>55182343</v>
      </c>
      <c r="J448" s="97">
        <v>14706040</v>
      </c>
      <c r="K448" s="97">
        <v>0</v>
      </c>
      <c r="L448" s="97">
        <v>0</v>
      </c>
      <c r="M448" s="97">
        <v>0</v>
      </c>
      <c r="N448" s="97">
        <v>0</v>
      </c>
      <c r="O448" s="97">
        <v>343636362</v>
      </c>
      <c r="P448" s="97">
        <v>10476190</v>
      </c>
      <c r="Q448" s="97">
        <v>0</v>
      </c>
      <c r="R448" s="97">
        <v>67318396</v>
      </c>
      <c r="S448" s="97">
        <v>7272728</v>
      </c>
      <c r="T448" s="97">
        <v>111443581</v>
      </c>
      <c r="U448" s="97">
        <v>117272727</v>
      </c>
      <c r="V448" s="97">
        <v>47272728</v>
      </c>
      <c r="W448" s="97">
        <v>79418184</v>
      </c>
      <c r="X448" s="97">
        <v>72727273</v>
      </c>
      <c r="Y448" s="97">
        <v>72131768</v>
      </c>
      <c r="Z448" s="97">
        <v>0</v>
      </c>
      <c r="AA448" s="97">
        <v>1024819396</v>
      </c>
      <c r="AB448" s="97">
        <v>0</v>
      </c>
      <c r="AC448" s="97">
        <v>773731213</v>
      </c>
      <c r="AD448" s="97">
        <v>2272727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2968159540</v>
      </c>
      <c r="AM448" s="230"/>
    </row>
    <row r="449" spans="1:39" s="23" customFormat="1" ht="14.4" x14ac:dyDescent="0.3">
      <c r="A449" s="62" t="s">
        <v>681</v>
      </c>
      <c r="B449" s="26" t="s">
        <v>181</v>
      </c>
      <c r="C449" s="10">
        <v>69416301</v>
      </c>
      <c r="D449" s="10">
        <v>0</v>
      </c>
      <c r="E449" s="10">
        <v>0</v>
      </c>
      <c r="F449" s="10">
        <v>474284</v>
      </c>
      <c r="G449" s="10">
        <v>0</v>
      </c>
      <c r="H449" s="10">
        <v>177323842</v>
      </c>
      <c r="I449" s="10">
        <v>0</v>
      </c>
      <c r="J449" s="10">
        <v>0</v>
      </c>
      <c r="K449" s="10">
        <v>73006986</v>
      </c>
      <c r="L449" s="10">
        <v>0</v>
      </c>
      <c r="M449" s="10">
        <v>0</v>
      </c>
      <c r="N449" s="10">
        <v>1256944</v>
      </c>
      <c r="O449" s="10">
        <v>0</v>
      </c>
      <c r="P449" s="10">
        <v>0</v>
      </c>
      <c r="Q449" s="10">
        <v>9574870</v>
      </c>
      <c r="R449" s="10">
        <v>14465132</v>
      </c>
      <c r="S449" s="10">
        <v>0</v>
      </c>
      <c r="T449" s="10">
        <v>4956794</v>
      </c>
      <c r="U449" s="10">
        <v>0</v>
      </c>
      <c r="V449" s="10">
        <v>0</v>
      </c>
      <c r="W449" s="10">
        <v>16313430</v>
      </c>
      <c r="X449" s="10">
        <v>0</v>
      </c>
      <c r="Y449" s="10">
        <v>0</v>
      </c>
      <c r="Z449" s="10">
        <v>2499312</v>
      </c>
      <c r="AA449" s="10">
        <v>3682646</v>
      </c>
      <c r="AB449" s="10">
        <v>23666854</v>
      </c>
      <c r="AC449" s="10">
        <v>93965965</v>
      </c>
      <c r="AD449" s="10">
        <v>0</v>
      </c>
      <c r="AE449" s="10">
        <v>23092416</v>
      </c>
      <c r="AF449" s="10">
        <v>12091167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525786943</v>
      </c>
      <c r="AM449" s="230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30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30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10008550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10008550</v>
      </c>
      <c r="AM452" s="230"/>
    </row>
    <row r="453" spans="1:39" s="23" customFormat="1" ht="14.4" x14ac:dyDescent="0.3">
      <c r="A453" s="98" t="s">
        <v>685</v>
      </c>
      <c r="B453" s="99" t="s">
        <v>180</v>
      </c>
      <c r="C453" s="97">
        <v>69416301</v>
      </c>
      <c r="D453" s="97">
        <v>0</v>
      </c>
      <c r="E453" s="97">
        <v>0</v>
      </c>
      <c r="F453" s="97">
        <v>474284</v>
      </c>
      <c r="G453" s="97">
        <v>0</v>
      </c>
      <c r="H453" s="97">
        <v>187332392</v>
      </c>
      <c r="I453" s="97">
        <v>0</v>
      </c>
      <c r="J453" s="97">
        <v>0</v>
      </c>
      <c r="K453" s="97">
        <v>73006986</v>
      </c>
      <c r="L453" s="97">
        <v>0</v>
      </c>
      <c r="M453" s="97">
        <v>0</v>
      </c>
      <c r="N453" s="97">
        <v>1256944</v>
      </c>
      <c r="O453" s="97">
        <v>0</v>
      </c>
      <c r="P453" s="97">
        <v>0</v>
      </c>
      <c r="Q453" s="97">
        <v>9574870</v>
      </c>
      <c r="R453" s="97">
        <v>14465132</v>
      </c>
      <c r="S453" s="97">
        <v>0</v>
      </c>
      <c r="T453" s="97">
        <v>4956794</v>
      </c>
      <c r="U453" s="97">
        <v>0</v>
      </c>
      <c r="V453" s="97">
        <v>0</v>
      </c>
      <c r="W453" s="97">
        <v>16313430</v>
      </c>
      <c r="X453" s="97">
        <v>0</v>
      </c>
      <c r="Y453" s="97">
        <v>0</v>
      </c>
      <c r="Z453" s="97">
        <v>2499312</v>
      </c>
      <c r="AA453" s="97">
        <v>3682646</v>
      </c>
      <c r="AB453" s="97">
        <v>23666854</v>
      </c>
      <c r="AC453" s="97">
        <v>93965965</v>
      </c>
      <c r="AD453" s="97">
        <v>0</v>
      </c>
      <c r="AE453" s="97">
        <v>23092416</v>
      </c>
      <c r="AF453" s="97">
        <v>12091167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535795493</v>
      </c>
      <c r="AM453" s="230"/>
    </row>
    <row r="454" spans="1:39" s="23" customFormat="1" ht="14.4" x14ac:dyDescent="0.3">
      <c r="A454" s="62" t="s">
        <v>686</v>
      </c>
      <c r="B454" s="26" t="s">
        <v>185</v>
      </c>
      <c r="C454" s="10">
        <v>1196923867</v>
      </c>
      <c r="D454" s="10">
        <v>361066688</v>
      </c>
      <c r="E454" s="10">
        <v>1238528040</v>
      </c>
      <c r="F454" s="10">
        <v>848399155</v>
      </c>
      <c r="G454" s="10">
        <v>602181567</v>
      </c>
      <c r="H454" s="10">
        <v>4382445882</v>
      </c>
      <c r="I454" s="10">
        <v>554328923</v>
      </c>
      <c r="J454" s="10">
        <v>558503297</v>
      </c>
      <c r="K454" s="10">
        <v>230100807</v>
      </c>
      <c r="L454" s="10">
        <v>5048765087</v>
      </c>
      <c r="M454" s="10">
        <v>8945737016</v>
      </c>
      <c r="N454" s="10">
        <v>3666520534</v>
      </c>
      <c r="O454" s="10">
        <v>1950837417</v>
      </c>
      <c r="P454" s="10">
        <v>554804486</v>
      </c>
      <c r="Q454" s="10">
        <v>494558276</v>
      </c>
      <c r="R454" s="10">
        <v>941266882</v>
      </c>
      <c r="S454" s="10">
        <v>440902564</v>
      </c>
      <c r="T454" s="10">
        <v>9556034243</v>
      </c>
      <c r="U454" s="10">
        <v>0</v>
      </c>
      <c r="V454" s="10">
        <v>3406737789</v>
      </c>
      <c r="W454" s="10">
        <v>1345708914</v>
      </c>
      <c r="X454" s="10">
        <v>236211843</v>
      </c>
      <c r="Y454" s="10">
        <v>1053705201</v>
      </c>
      <c r="Z454" s="10">
        <v>404853723</v>
      </c>
      <c r="AA454" s="10">
        <v>3794023889</v>
      </c>
      <c r="AB454" s="10">
        <v>1648619285</v>
      </c>
      <c r="AC454" s="10">
        <v>0</v>
      </c>
      <c r="AD454" s="10">
        <v>3953554800</v>
      </c>
      <c r="AE454" s="10">
        <v>530684562</v>
      </c>
      <c r="AF454" s="10">
        <v>6528360525</v>
      </c>
      <c r="AG454" s="10">
        <v>838058487</v>
      </c>
      <c r="AH454" s="10">
        <v>564790094</v>
      </c>
      <c r="AI454" s="10">
        <v>677908129</v>
      </c>
      <c r="AJ454" s="10">
        <v>211745395</v>
      </c>
      <c r="AK454" s="10">
        <v>642026543</v>
      </c>
      <c r="AL454" s="197">
        <v>67408893910</v>
      </c>
      <c r="AM454" s="230"/>
    </row>
    <row r="455" spans="1:39" s="23" customFormat="1" ht="14.4" x14ac:dyDescent="0.3">
      <c r="A455" s="98" t="s">
        <v>687</v>
      </c>
      <c r="B455" s="99" t="s">
        <v>184</v>
      </c>
      <c r="C455" s="97">
        <v>1196923867</v>
      </c>
      <c r="D455" s="97">
        <v>361066688</v>
      </c>
      <c r="E455" s="97">
        <v>1238528040</v>
      </c>
      <c r="F455" s="97">
        <v>848399155</v>
      </c>
      <c r="G455" s="97">
        <v>602181567</v>
      </c>
      <c r="H455" s="97">
        <v>4382445882</v>
      </c>
      <c r="I455" s="97">
        <v>554328923</v>
      </c>
      <c r="J455" s="97">
        <v>558503297</v>
      </c>
      <c r="K455" s="97">
        <v>230100807</v>
      </c>
      <c r="L455" s="97">
        <v>5048765087</v>
      </c>
      <c r="M455" s="97">
        <v>8945737016</v>
      </c>
      <c r="N455" s="97">
        <v>3666520534</v>
      </c>
      <c r="O455" s="97">
        <v>1950837417</v>
      </c>
      <c r="P455" s="97">
        <v>554804486</v>
      </c>
      <c r="Q455" s="97">
        <v>494558276</v>
      </c>
      <c r="R455" s="97">
        <v>941266882</v>
      </c>
      <c r="S455" s="97">
        <v>440902564</v>
      </c>
      <c r="T455" s="97">
        <v>9556034243</v>
      </c>
      <c r="U455" s="97">
        <v>0</v>
      </c>
      <c r="V455" s="97">
        <v>3406737789</v>
      </c>
      <c r="W455" s="97">
        <v>1345708914</v>
      </c>
      <c r="X455" s="97">
        <v>236211843</v>
      </c>
      <c r="Y455" s="97">
        <v>1053705201</v>
      </c>
      <c r="Z455" s="97">
        <v>404853723</v>
      </c>
      <c r="AA455" s="97">
        <v>3794023889</v>
      </c>
      <c r="AB455" s="97">
        <v>1648619285</v>
      </c>
      <c r="AC455" s="97">
        <v>0</v>
      </c>
      <c r="AD455" s="97">
        <v>3953554800</v>
      </c>
      <c r="AE455" s="97">
        <v>530684562</v>
      </c>
      <c r="AF455" s="97">
        <v>6528360525</v>
      </c>
      <c r="AG455" s="97">
        <v>838058487</v>
      </c>
      <c r="AH455" s="97">
        <v>564790094</v>
      </c>
      <c r="AI455" s="97">
        <v>677908129</v>
      </c>
      <c r="AJ455" s="97">
        <v>211745395</v>
      </c>
      <c r="AK455" s="97">
        <v>642026543</v>
      </c>
      <c r="AL455" s="204">
        <v>67408893910</v>
      </c>
      <c r="AM455" s="230"/>
    </row>
    <row r="456" spans="1:39" s="23" customFormat="1" ht="14.4" collapsed="1" x14ac:dyDescent="0.3">
      <c r="A456" s="63" t="s">
        <v>46</v>
      </c>
      <c r="B456" s="29" t="s">
        <v>170</v>
      </c>
      <c r="C456" s="28">
        <v>2503645307</v>
      </c>
      <c r="D456" s="28">
        <v>1413122977</v>
      </c>
      <c r="E456" s="28">
        <v>2091783934</v>
      </c>
      <c r="F456" s="28">
        <v>1391820609</v>
      </c>
      <c r="G456" s="28">
        <v>5789155263</v>
      </c>
      <c r="H456" s="28">
        <v>11892728618</v>
      </c>
      <c r="I456" s="28">
        <v>1767297497</v>
      </c>
      <c r="J456" s="28">
        <v>1740673449</v>
      </c>
      <c r="K456" s="28">
        <v>1889393790</v>
      </c>
      <c r="L456" s="28">
        <v>27402542646</v>
      </c>
      <c r="M456" s="28">
        <v>10931884797</v>
      </c>
      <c r="N456" s="28">
        <v>5845026222</v>
      </c>
      <c r="O456" s="28">
        <v>3892258422</v>
      </c>
      <c r="P456" s="28">
        <v>1608085864</v>
      </c>
      <c r="Q456" s="28">
        <v>1696324824</v>
      </c>
      <c r="R456" s="28">
        <v>2657008865</v>
      </c>
      <c r="S456" s="28">
        <v>738449772</v>
      </c>
      <c r="T456" s="28">
        <v>12193179125</v>
      </c>
      <c r="U456" s="28">
        <v>117272727</v>
      </c>
      <c r="V456" s="28">
        <v>11332557826</v>
      </c>
      <c r="W456" s="28">
        <v>2473824334</v>
      </c>
      <c r="X456" s="28">
        <v>2283373791</v>
      </c>
      <c r="Y456" s="28">
        <v>3839015353</v>
      </c>
      <c r="Z456" s="28">
        <v>1282142488</v>
      </c>
      <c r="AA456" s="28">
        <v>15782876091</v>
      </c>
      <c r="AB456" s="28">
        <v>5363158581</v>
      </c>
      <c r="AC456" s="28">
        <v>21751805608</v>
      </c>
      <c r="AD456" s="28">
        <v>9147299058</v>
      </c>
      <c r="AE456" s="28">
        <v>3837463608</v>
      </c>
      <c r="AF456" s="28">
        <v>10625829494</v>
      </c>
      <c r="AG456" s="28">
        <v>3823803410</v>
      </c>
      <c r="AH456" s="28">
        <v>5233311910</v>
      </c>
      <c r="AI456" s="28">
        <v>10051431019</v>
      </c>
      <c r="AJ456" s="28">
        <v>5554221246</v>
      </c>
      <c r="AK456" s="28">
        <v>2421411547</v>
      </c>
      <c r="AL456" s="206">
        <v>212365180072</v>
      </c>
      <c r="AM456" s="230"/>
    </row>
    <row r="457" spans="1:39" s="23" customFormat="1" ht="14.4" x14ac:dyDescent="0.3">
      <c r="A457" s="62" t="s">
        <v>688</v>
      </c>
      <c r="B457" s="26" t="s">
        <v>143</v>
      </c>
      <c r="C457" s="10">
        <v>22710111</v>
      </c>
      <c r="D457" s="10">
        <v>11427124</v>
      </c>
      <c r="E457" s="10">
        <v>22977508</v>
      </c>
      <c r="F457" s="10">
        <v>572551</v>
      </c>
      <c r="G457" s="10">
        <v>93387665</v>
      </c>
      <c r="H457" s="10">
        <v>40358615</v>
      </c>
      <c r="I457" s="10">
        <v>647769</v>
      </c>
      <c r="J457" s="10">
        <v>297599</v>
      </c>
      <c r="K457" s="10">
        <v>2570112</v>
      </c>
      <c r="L457" s="10">
        <v>206918809</v>
      </c>
      <c r="M457" s="10">
        <v>266233697</v>
      </c>
      <c r="N457" s="10">
        <v>32023462</v>
      </c>
      <c r="O457" s="10">
        <v>13194981</v>
      </c>
      <c r="P457" s="10">
        <v>8719343</v>
      </c>
      <c r="Q457" s="10">
        <v>176425795</v>
      </c>
      <c r="R457" s="10">
        <v>16863137</v>
      </c>
      <c r="S457" s="10">
        <v>1682906</v>
      </c>
      <c r="T457" s="10">
        <v>134762770</v>
      </c>
      <c r="U457" s="10">
        <v>0</v>
      </c>
      <c r="V457" s="10">
        <v>69322036</v>
      </c>
      <c r="W457" s="10">
        <v>41855515</v>
      </c>
      <c r="X457" s="10">
        <v>17047510</v>
      </c>
      <c r="Y457" s="10">
        <v>52195481</v>
      </c>
      <c r="Z457" s="10">
        <v>6136944</v>
      </c>
      <c r="AA457" s="10">
        <v>204496734</v>
      </c>
      <c r="AB457" s="10">
        <v>126380525</v>
      </c>
      <c r="AC457" s="10">
        <v>752770026</v>
      </c>
      <c r="AD457" s="10">
        <v>95566557</v>
      </c>
      <c r="AE457" s="10">
        <v>2509571</v>
      </c>
      <c r="AF457" s="10">
        <v>21755202</v>
      </c>
      <c r="AG457" s="10">
        <v>2575505</v>
      </c>
      <c r="AH457" s="10">
        <v>2937027</v>
      </c>
      <c r="AI457" s="10">
        <v>0</v>
      </c>
      <c r="AJ457" s="10">
        <v>0</v>
      </c>
      <c r="AK457" s="10">
        <v>0</v>
      </c>
      <c r="AL457" s="197">
        <v>2447322587</v>
      </c>
      <c r="AM457" s="230"/>
    </row>
    <row r="458" spans="1:39" s="23" customFormat="1" ht="14.4" x14ac:dyDescent="0.3">
      <c r="A458" s="62" t="s">
        <v>689</v>
      </c>
      <c r="B458" s="26" t="s">
        <v>144</v>
      </c>
      <c r="C458" s="10">
        <v>109712641</v>
      </c>
      <c r="D458" s="10">
        <v>1528733</v>
      </c>
      <c r="E458" s="10">
        <v>2464626</v>
      </c>
      <c r="F458" s="10">
        <v>13312084</v>
      </c>
      <c r="G458" s="10">
        <v>7455563</v>
      </c>
      <c r="H458" s="10">
        <v>33778515</v>
      </c>
      <c r="I458" s="10">
        <v>3095184</v>
      </c>
      <c r="J458" s="10">
        <v>6747027</v>
      </c>
      <c r="K458" s="10">
        <v>7262536</v>
      </c>
      <c r="L458" s="10">
        <v>110212887</v>
      </c>
      <c r="M458" s="10">
        <v>2371665347</v>
      </c>
      <c r="N458" s="10">
        <v>20671678</v>
      </c>
      <c r="O458" s="10">
        <v>45919665</v>
      </c>
      <c r="P458" s="10">
        <v>30712035</v>
      </c>
      <c r="Q458" s="10">
        <v>4420024</v>
      </c>
      <c r="R458" s="10">
        <v>68247455</v>
      </c>
      <c r="S458" s="10">
        <v>0</v>
      </c>
      <c r="T458" s="10">
        <v>255031608</v>
      </c>
      <c r="U458" s="10">
        <v>0</v>
      </c>
      <c r="V458" s="10">
        <v>429865125</v>
      </c>
      <c r="W458" s="10">
        <v>89736911</v>
      </c>
      <c r="X458" s="10">
        <v>483552</v>
      </c>
      <c r="Y458" s="10">
        <v>10418754</v>
      </c>
      <c r="Z458" s="10">
        <v>2723187</v>
      </c>
      <c r="AA458" s="10">
        <v>15405719</v>
      </c>
      <c r="AB458" s="10">
        <v>3816109</v>
      </c>
      <c r="AC458" s="10">
        <v>1351151745</v>
      </c>
      <c r="AD458" s="10">
        <v>43960252</v>
      </c>
      <c r="AE458" s="10">
        <v>0</v>
      </c>
      <c r="AF458" s="10">
        <v>191981471</v>
      </c>
      <c r="AG458" s="10">
        <v>19257144</v>
      </c>
      <c r="AH458" s="10">
        <v>1713283</v>
      </c>
      <c r="AI458" s="10">
        <v>63637</v>
      </c>
      <c r="AJ458" s="10">
        <v>0</v>
      </c>
      <c r="AK458" s="10">
        <v>0</v>
      </c>
      <c r="AL458" s="197">
        <v>5252814497</v>
      </c>
      <c r="AM458" s="230"/>
    </row>
    <row r="459" spans="1:39" s="23" customFormat="1" ht="14.4" x14ac:dyDescent="0.3">
      <c r="A459" s="62" t="s">
        <v>690</v>
      </c>
      <c r="B459" s="26" t="s">
        <v>145</v>
      </c>
      <c r="C459" s="10">
        <v>4848114</v>
      </c>
      <c r="D459" s="10">
        <v>9646797</v>
      </c>
      <c r="E459" s="10">
        <v>1477718</v>
      </c>
      <c r="F459" s="10">
        <v>109140</v>
      </c>
      <c r="G459" s="10">
        <v>2024865</v>
      </c>
      <c r="H459" s="10">
        <v>7552007</v>
      </c>
      <c r="I459" s="10">
        <v>0</v>
      </c>
      <c r="J459" s="10">
        <v>753172</v>
      </c>
      <c r="K459" s="10">
        <v>1756302</v>
      </c>
      <c r="L459" s="10">
        <v>998673</v>
      </c>
      <c r="M459" s="10">
        <v>105397398</v>
      </c>
      <c r="N459" s="10">
        <v>18208352</v>
      </c>
      <c r="O459" s="10">
        <v>5808218</v>
      </c>
      <c r="P459" s="10">
        <v>11126685</v>
      </c>
      <c r="Q459" s="10">
        <v>3960429</v>
      </c>
      <c r="R459" s="10">
        <v>8933836</v>
      </c>
      <c r="S459" s="10">
        <v>2156889</v>
      </c>
      <c r="T459" s="10">
        <v>4323170</v>
      </c>
      <c r="U459" s="10">
        <v>0</v>
      </c>
      <c r="V459" s="10">
        <v>10569546</v>
      </c>
      <c r="W459" s="10">
        <v>17842746</v>
      </c>
      <c r="X459" s="10">
        <v>0</v>
      </c>
      <c r="Y459" s="10">
        <v>30818</v>
      </c>
      <c r="Z459" s="10">
        <v>424967</v>
      </c>
      <c r="AA459" s="10">
        <v>12123051</v>
      </c>
      <c r="AB459" s="10">
        <v>4726134</v>
      </c>
      <c r="AC459" s="10">
        <v>27555613</v>
      </c>
      <c r="AD459" s="10">
        <v>16739929</v>
      </c>
      <c r="AE459" s="10">
        <v>309131</v>
      </c>
      <c r="AF459" s="10">
        <v>4516525</v>
      </c>
      <c r="AG459" s="10">
        <v>16553247</v>
      </c>
      <c r="AH459" s="10">
        <v>5738910</v>
      </c>
      <c r="AI459" s="10">
        <v>0</v>
      </c>
      <c r="AJ459" s="10">
        <v>0</v>
      </c>
      <c r="AK459" s="10">
        <v>0</v>
      </c>
      <c r="AL459" s="197">
        <v>306212382</v>
      </c>
      <c r="AM459" s="230"/>
    </row>
    <row r="460" spans="1:39" s="23" customFormat="1" ht="14.4" x14ac:dyDescent="0.3">
      <c r="A460" s="62" t="s">
        <v>691</v>
      </c>
      <c r="B460" s="26" t="s">
        <v>146</v>
      </c>
      <c r="C460" s="10">
        <v>0</v>
      </c>
      <c r="D460" s="10">
        <v>678671236</v>
      </c>
      <c r="E460" s="10">
        <v>66512250</v>
      </c>
      <c r="F460" s="10">
        <v>12116395</v>
      </c>
      <c r="G460" s="10">
        <v>62558045</v>
      </c>
      <c r="H460" s="10">
        <v>191333445</v>
      </c>
      <c r="I460" s="10">
        <v>1185240</v>
      </c>
      <c r="J460" s="10">
        <v>25489657</v>
      </c>
      <c r="K460" s="10">
        <v>204018953</v>
      </c>
      <c r="L460" s="10">
        <v>188518082</v>
      </c>
      <c r="M460" s="10">
        <v>0</v>
      </c>
      <c r="N460" s="10">
        <v>273634800</v>
      </c>
      <c r="O460" s="10">
        <v>44005871</v>
      </c>
      <c r="P460" s="10">
        <v>0</v>
      </c>
      <c r="Q460" s="10">
        <v>46929797</v>
      </c>
      <c r="R460" s="10">
        <v>28707443</v>
      </c>
      <c r="S460" s="10">
        <v>28442323</v>
      </c>
      <c r="T460" s="10">
        <v>2096519791</v>
      </c>
      <c r="U460" s="10">
        <v>0</v>
      </c>
      <c r="V460" s="10">
        <v>121731421</v>
      </c>
      <c r="W460" s="10">
        <v>11890605</v>
      </c>
      <c r="X460" s="10">
        <v>10805385</v>
      </c>
      <c r="Y460" s="10">
        <v>36103240</v>
      </c>
      <c r="Z460" s="10">
        <v>10157129</v>
      </c>
      <c r="AA460" s="10">
        <v>176792395</v>
      </c>
      <c r="AB460" s="10">
        <v>70953730</v>
      </c>
      <c r="AC460" s="10">
        <v>2910667129</v>
      </c>
      <c r="AD460" s="10">
        <v>0</v>
      </c>
      <c r="AE460" s="10">
        <v>38518576</v>
      </c>
      <c r="AF460" s="10">
        <v>16591898</v>
      </c>
      <c r="AG460" s="10">
        <v>4179636</v>
      </c>
      <c r="AH460" s="10">
        <v>17983618</v>
      </c>
      <c r="AI460" s="10">
        <v>4321854</v>
      </c>
      <c r="AJ460" s="10">
        <v>0</v>
      </c>
      <c r="AK460" s="10">
        <v>0</v>
      </c>
      <c r="AL460" s="197">
        <v>7379339944</v>
      </c>
      <c r="AM460" s="230"/>
    </row>
    <row r="461" spans="1:39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3244704</v>
      </c>
      <c r="G461" s="10">
        <v>12726870</v>
      </c>
      <c r="H461" s="10">
        <v>1840033</v>
      </c>
      <c r="I461" s="10">
        <v>1840033</v>
      </c>
      <c r="J461" s="10">
        <v>1840033</v>
      </c>
      <c r="K461" s="10">
        <v>1840033</v>
      </c>
      <c r="L461" s="10">
        <v>1840033</v>
      </c>
      <c r="M461" s="10">
        <v>1840033</v>
      </c>
      <c r="N461" s="10">
        <v>0</v>
      </c>
      <c r="O461" s="10">
        <v>0</v>
      </c>
      <c r="P461" s="10">
        <v>1840033</v>
      </c>
      <c r="Q461" s="10">
        <v>0</v>
      </c>
      <c r="R461" s="10">
        <v>1840041</v>
      </c>
      <c r="S461" s="10">
        <v>1840033</v>
      </c>
      <c r="T461" s="10">
        <v>0</v>
      </c>
      <c r="U461" s="10">
        <v>0</v>
      </c>
      <c r="V461" s="10">
        <v>0</v>
      </c>
      <c r="W461" s="10">
        <v>1840033</v>
      </c>
      <c r="X461" s="10">
        <v>5621878</v>
      </c>
      <c r="Y461" s="10">
        <v>1840033</v>
      </c>
      <c r="Z461" s="10">
        <v>1840033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1840033</v>
      </c>
      <c r="AI461" s="10">
        <v>0</v>
      </c>
      <c r="AJ461" s="10">
        <v>0</v>
      </c>
      <c r="AK461" s="10">
        <v>0</v>
      </c>
      <c r="AL461" s="197">
        <v>45513889</v>
      </c>
      <c r="AM461" s="230"/>
    </row>
    <row r="462" spans="1:39" s="23" customFormat="1" ht="14.4" x14ac:dyDescent="0.3">
      <c r="A462" s="62" t="s">
        <v>693</v>
      </c>
      <c r="B462" s="26" t="s">
        <v>148</v>
      </c>
      <c r="C462" s="10">
        <v>2202341</v>
      </c>
      <c r="D462" s="10">
        <v>881137</v>
      </c>
      <c r="E462" s="10">
        <v>8525729</v>
      </c>
      <c r="F462" s="10">
        <v>278368</v>
      </c>
      <c r="G462" s="10">
        <v>160425</v>
      </c>
      <c r="H462" s="10">
        <v>47690620</v>
      </c>
      <c r="I462" s="10">
        <v>142414</v>
      </c>
      <c r="J462" s="10">
        <v>119679</v>
      </c>
      <c r="K462" s="10">
        <v>102925</v>
      </c>
      <c r="L462" s="10">
        <v>5945366</v>
      </c>
      <c r="M462" s="10">
        <v>5073199</v>
      </c>
      <c r="N462" s="10">
        <v>12641544</v>
      </c>
      <c r="O462" s="10">
        <v>4124971</v>
      </c>
      <c r="P462" s="10">
        <v>3118393</v>
      </c>
      <c r="Q462" s="10">
        <v>1760102</v>
      </c>
      <c r="R462" s="10">
        <v>2421315</v>
      </c>
      <c r="S462" s="10">
        <v>1213046</v>
      </c>
      <c r="T462" s="10">
        <v>3423557</v>
      </c>
      <c r="U462" s="10">
        <v>0</v>
      </c>
      <c r="V462" s="10">
        <v>16043237</v>
      </c>
      <c r="W462" s="10">
        <v>390529</v>
      </c>
      <c r="X462" s="10">
        <v>3801617</v>
      </c>
      <c r="Y462" s="10">
        <v>12495855</v>
      </c>
      <c r="Z462" s="10">
        <v>1178443</v>
      </c>
      <c r="AA462" s="10">
        <v>3571545</v>
      </c>
      <c r="AB462" s="10">
        <v>7394249</v>
      </c>
      <c r="AC462" s="10">
        <v>176174042</v>
      </c>
      <c r="AD462" s="10">
        <v>5448356</v>
      </c>
      <c r="AE462" s="10">
        <v>510096</v>
      </c>
      <c r="AF462" s="10">
        <v>84466295</v>
      </c>
      <c r="AG462" s="10">
        <v>210853</v>
      </c>
      <c r="AH462" s="10">
        <v>0</v>
      </c>
      <c r="AI462" s="10">
        <v>0</v>
      </c>
      <c r="AJ462" s="10">
        <v>0</v>
      </c>
      <c r="AK462" s="10">
        <v>0</v>
      </c>
      <c r="AL462" s="197">
        <v>411510248</v>
      </c>
      <c r="AM462" s="230"/>
    </row>
    <row r="463" spans="1:39" s="23" customFormat="1" ht="14.4" x14ac:dyDescent="0.3">
      <c r="A463" s="62" t="s">
        <v>694</v>
      </c>
      <c r="B463" s="26" t="s">
        <v>149</v>
      </c>
      <c r="C463" s="10">
        <v>181621</v>
      </c>
      <c r="D463" s="10">
        <v>75501</v>
      </c>
      <c r="E463" s="10">
        <v>0</v>
      </c>
      <c r="F463" s="10">
        <v>5481</v>
      </c>
      <c r="G463" s="10">
        <v>0</v>
      </c>
      <c r="H463" s="10">
        <v>573241</v>
      </c>
      <c r="I463" s="10">
        <v>82590</v>
      </c>
      <c r="J463" s="10">
        <v>613771</v>
      </c>
      <c r="K463" s="10">
        <v>39800</v>
      </c>
      <c r="L463" s="10">
        <v>247636</v>
      </c>
      <c r="M463" s="10">
        <v>171634</v>
      </c>
      <c r="N463" s="10">
        <v>172951</v>
      </c>
      <c r="O463" s="10">
        <v>258396</v>
      </c>
      <c r="P463" s="10">
        <v>340089</v>
      </c>
      <c r="Q463" s="10">
        <v>104690</v>
      </c>
      <c r="R463" s="10">
        <v>839568</v>
      </c>
      <c r="S463" s="10">
        <v>0</v>
      </c>
      <c r="T463" s="10">
        <v>755836</v>
      </c>
      <c r="U463" s="10">
        <v>0</v>
      </c>
      <c r="V463" s="10">
        <v>1711993</v>
      </c>
      <c r="W463" s="10">
        <v>240751</v>
      </c>
      <c r="X463" s="10">
        <v>2882103</v>
      </c>
      <c r="Y463" s="10">
        <v>371501</v>
      </c>
      <c r="Z463" s="10">
        <v>153928</v>
      </c>
      <c r="AA463" s="10">
        <v>3617599</v>
      </c>
      <c r="AB463" s="10">
        <v>444533</v>
      </c>
      <c r="AC463" s="10">
        <v>14026897</v>
      </c>
      <c r="AD463" s="10">
        <v>105099</v>
      </c>
      <c r="AE463" s="10">
        <v>9030</v>
      </c>
      <c r="AF463" s="10">
        <v>0</v>
      </c>
      <c r="AG463" s="10">
        <v>0</v>
      </c>
      <c r="AH463" s="10">
        <v>3657</v>
      </c>
      <c r="AI463" s="10">
        <v>0</v>
      </c>
      <c r="AJ463" s="10">
        <v>0</v>
      </c>
      <c r="AK463" s="10">
        <v>0</v>
      </c>
      <c r="AL463" s="197">
        <v>28029896</v>
      </c>
      <c r="AM463" s="230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549164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1220861301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1221410465</v>
      </c>
      <c r="AM464" s="230"/>
    </row>
    <row r="465" spans="1:39" s="23" customFormat="1" ht="14.4" x14ac:dyDescent="0.3">
      <c r="A465" s="62" t="s">
        <v>696</v>
      </c>
      <c r="B465" s="26" t="s">
        <v>151</v>
      </c>
      <c r="C465" s="10">
        <v>8228520</v>
      </c>
      <c r="D465" s="10">
        <v>443491</v>
      </c>
      <c r="E465" s="10">
        <v>13545852</v>
      </c>
      <c r="F465" s="10">
        <v>72017</v>
      </c>
      <c r="G465" s="10">
        <v>18342958</v>
      </c>
      <c r="H465" s="10">
        <v>5378409</v>
      </c>
      <c r="I465" s="10">
        <v>1098797</v>
      </c>
      <c r="J465" s="10">
        <v>722632</v>
      </c>
      <c r="K465" s="10">
        <v>2110949</v>
      </c>
      <c r="L465" s="10">
        <v>37096906</v>
      </c>
      <c r="M465" s="10">
        <v>153949194</v>
      </c>
      <c r="N465" s="10">
        <v>24854627</v>
      </c>
      <c r="O465" s="10">
        <v>10845134</v>
      </c>
      <c r="P465" s="10">
        <v>1374065</v>
      </c>
      <c r="Q465" s="10">
        <v>17748553</v>
      </c>
      <c r="R465" s="10">
        <v>28565484</v>
      </c>
      <c r="S465" s="10">
        <v>0</v>
      </c>
      <c r="T465" s="10">
        <v>116967768</v>
      </c>
      <c r="U465" s="10">
        <v>0</v>
      </c>
      <c r="V465" s="10">
        <v>60273157</v>
      </c>
      <c r="W465" s="10">
        <v>17584461</v>
      </c>
      <c r="X465" s="10">
        <v>23582098</v>
      </c>
      <c r="Y465" s="10">
        <v>3215743</v>
      </c>
      <c r="Z465" s="10">
        <v>446033576</v>
      </c>
      <c r="AA465" s="10">
        <v>85551252</v>
      </c>
      <c r="AB465" s="10">
        <v>33252781</v>
      </c>
      <c r="AC465" s="10">
        <v>118073283</v>
      </c>
      <c r="AD465" s="10">
        <v>22803757</v>
      </c>
      <c r="AE465" s="10">
        <v>1357217</v>
      </c>
      <c r="AF465" s="10">
        <v>71323965</v>
      </c>
      <c r="AG465" s="10">
        <v>5612351</v>
      </c>
      <c r="AH465" s="10">
        <v>8747871</v>
      </c>
      <c r="AI465" s="10">
        <v>15454</v>
      </c>
      <c r="AJ465" s="10">
        <v>0</v>
      </c>
      <c r="AK465" s="10">
        <v>0</v>
      </c>
      <c r="AL465" s="197">
        <v>1338772322</v>
      </c>
      <c r="AM465" s="230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6034038</v>
      </c>
      <c r="E466" s="10">
        <v>5664430</v>
      </c>
      <c r="F466" s="10">
        <v>5280743</v>
      </c>
      <c r="G466" s="10">
        <v>6215576</v>
      </c>
      <c r="H466" s="10">
        <v>216437534</v>
      </c>
      <c r="I466" s="10">
        <v>7289583</v>
      </c>
      <c r="J466" s="10">
        <v>5553413</v>
      </c>
      <c r="K466" s="10">
        <v>5272362</v>
      </c>
      <c r="L466" s="10">
        <v>4548357</v>
      </c>
      <c r="M466" s="10">
        <v>153172631</v>
      </c>
      <c r="N466" s="10">
        <v>31639275</v>
      </c>
      <c r="O466" s="10">
        <v>25943997</v>
      </c>
      <c r="P466" s="10">
        <v>5478122</v>
      </c>
      <c r="Q466" s="10">
        <v>7961665</v>
      </c>
      <c r="R466" s="10">
        <v>9476252</v>
      </c>
      <c r="S466" s="10">
        <v>5894718</v>
      </c>
      <c r="T466" s="10">
        <v>18066299</v>
      </c>
      <c r="U466" s="10">
        <v>0</v>
      </c>
      <c r="V466" s="10">
        <v>9000552</v>
      </c>
      <c r="W466" s="10">
        <v>5586161</v>
      </c>
      <c r="X466" s="10">
        <v>8118834</v>
      </c>
      <c r="Y466" s="10">
        <v>6860970</v>
      </c>
      <c r="Z466" s="10">
        <v>5973510</v>
      </c>
      <c r="AA466" s="10">
        <v>34695991</v>
      </c>
      <c r="AB466" s="10">
        <v>7699272</v>
      </c>
      <c r="AC466" s="10">
        <v>396065351</v>
      </c>
      <c r="AD466" s="10">
        <v>545942561</v>
      </c>
      <c r="AE466" s="10">
        <v>57377</v>
      </c>
      <c r="AF466" s="10">
        <v>16356320</v>
      </c>
      <c r="AG466" s="10">
        <v>6240071</v>
      </c>
      <c r="AH466" s="10">
        <v>7955611</v>
      </c>
      <c r="AI466" s="10">
        <v>4606706</v>
      </c>
      <c r="AJ466" s="10">
        <v>5260292</v>
      </c>
      <c r="AK466" s="10">
        <v>0</v>
      </c>
      <c r="AL466" s="197">
        <v>1580348574</v>
      </c>
      <c r="AM466" s="230"/>
    </row>
    <row r="467" spans="1:39" s="23" customFormat="1" ht="14.4" x14ac:dyDescent="0.3">
      <c r="A467" s="62" t="s">
        <v>698</v>
      </c>
      <c r="B467" s="26" t="s">
        <v>153</v>
      </c>
      <c r="C467" s="10">
        <v>2574496</v>
      </c>
      <c r="D467" s="10">
        <v>0</v>
      </c>
      <c r="E467" s="10">
        <v>0</v>
      </c>
      <c r="F467" s="10">
        <v>0</v>
      </c>
      <c r="G467" s="10">
        <v>0</v>
      </c>
      <c r="H467" s="10">
        <v>577409</v>
      </c>
      <c r="I467" s="10">
        <v>1624596</v>
      </c>
      <c r="J467" s="10">
        <v>88754</v>
      </c>
      <c r="K467" s="10">
        <v>0</v>
      </c>
      <c r="L467" s="10">
        <v>30880431</v>
      </c>
      <c r="M467" s="10">
        <v>1882323</v>
      </c>
      <c r="N467" s="10">
        <v>10515232</v>
      </c>
      <c r="O467" s="10">
        <v>0</v>
      </c>
      <c r="P467" s="10">
        <v>0</v>
      </c>
      <c r="Q467" s="10">
        <v>945239</v>
      </c>
      <c r="R467" s="10">
        <v>0</v>
      </c>
      <c r="S467" s="10">
        <v>0</v>
      </c>
      <c r="T467" s="10">
        <v>2695901</v>
      </c>
      <c r="U467" s="10">
        <v>0</v>
      </c>
      <c r="V467" s="10">
        <v>0</v>
      </c>
      <c r="W467" s="10">
        <v>0</v>
      </c>
      <c r="X467" s="10">
        <v>0</v>
      </c>
      <c r="Y467" s="10">
        <v>649449</v>
      </c>
      <c r="Z467" s="10">
        <v>0</v>
      </c>
      <c r="AA467" s="10">
        <v>398981</v>
      </c>
      <c r="AB467" s="10">
        <v>0</v>
      </c>
      <c r="AC467" s="10">
        <v>4052019</v>
      </c>
      <c r="AD467" s="10">
        <v>0</v>
      </c>
      <c r="AE467" s="10">
        <v>0</v>
      </c>
      <c r="AF467" s="10">
        <v>22174508</v>
      </c>
      <c r="AG467" s="10">
        <v>1654477</v>
      </c>
      <c r="AH467" s="10">
        <v>0</v>
      </c>
      <c r="AI467" s="10">
        <v>0</v>
      </c>
      <c r="AJ467" s="10">
        <v>0</v>
      </c>
      <c r="AK467" s="10">
        <v>0</v>
      </c>
      <c r="AL467" s="197">
        <v>80713815</v>
      </c>
      <c r="AM467" s="230"/>
    </row>
    <row r="468" spans="1:39" s="23" customFormat="1" ht="14.4" x14ac:dyDescent="0.3">
      <c r="A468" s="62" t="s">
        <v>699</v>
      </c>
      <c r="B468" s="26" t="s">
        <v>154</v>
      </c>
      <c r="C468" s="10">
        <v>5296695</v>
      </c>
      <c r="D468" s="10">
        <v>89659</v>
      </c>
      <c r="E468" s="10">
        <v>444502</v>
      </c>
      <c r="F468" s="10">
        <v>0</v>
      </c>
      <c r="G468" s="10">
        <v>86659</v>
      </c>
      <c r="H468" s="10">
        <v>37253528</v>
      </c>
      <c r="I468" s="10">
        <v>605686</v>
      </c>
      <c r="J468" s="10">
        <v>0</v>
      </c>
      <c r="K468" s="10">
        <v>13265621</v>
      </c>
      <c r="L468" s="10">
        <v>5440132</v>
      </c>
      <c r="M468" s="10">
        <v>48830717</v>
      </c>
      <c r="N468" s="10">
        <v>31944835</v>
      </c>
      <c r="O468" s="10">
        <v>36349655</v>
      </c>
      <c r="P468" s="10">
        <v>3184636</v>
      </c>
      <c r="Q468" s="10">
        <v>1433231</v>
      </c>
      <c r="R468" s="10">
        <v>124297671</v>
      </c>
      <c r="S468" s="10">
        <v>2704174</v>
      </c>
      <c r="T468" s="10">
        <v>27847654</v>
      </c>
      <c r="U468" s="10">
        <v>0</v>
      </c>
      <c r="V468" s="10">
        <v>109133704</v>
      </c>
      <c r="W468" s="10">
        <v>57929</v>
      </c>
      <c r="X468" s="10">
        <v>0</v>
      </c>
      <c r="Y468" s="10">
        <v>11116771</v>
      </c>
      <c r="Z468" s="10">
        <v>1617762</v>
      </c>
      <c r="AA468" s="10">
        <v>64901072</v>
      </c>
      <c r="AB468" s="10">
        <v>39665248</v>
      </c>
      <c r="AC468" s="10">
        <v>7574209</v>
      </c>
      <c r="AD468" s="10">
        <v>16031631</v>
      </c>
      <c r="AE468" s="10">
        <v>0</v>
      </c>
      <c r="AF468" s="10">
        <v>14281745</v>
      </c>
      <c r="AG468" s="10">
        <v>46481860</v>
      </c>
      <c r="AH468" s="10">
        <v>119179</v>
      </c>
      <c r="AI468" s="10">
        <v>0</v>
      </c>
      <c r="AJ468" s="10">
        <v>0</v>
      </c>
      <c r="AK468" s="10">
        <v>0</v>
      </c>
      <c r="AL468" s="197">
        <v>650056165</v>
      </c>
      <c r="AM468" s="230"/>
    </row>
    <row r="469" spans="1:39" s="23" customFormat="1" ht="14.4" x14ac:dyDescent="0.3">
      <c r="A469" s="62" t="s">
        <v>700</v>
      </c>
      <c r="B469" s="26" t="s">
        <v>155</v>
      </c>
      <c r="C469" s="10">
        <v>5581348</v>
      </c>
      <c r="D469" s="10">
        <v>11875</v>
      </c>
      <c r="E469" s="10">
        <v>11461402</v>
      </c>
      <c r="F469" s="10">
        <v>4300916</v>
      </c>
      <c r="G469" s="10">
        <v>1134938</v>
      </c>
      <c r="H469" s="10">
        <v>70369719</v>
      </c>
      <c r="I469" s="10">
        <v>6616</v>
      </c>
      <c r="J469" s="10">
        <v>6896</v>
      </c>
      <c r="K469" s="10">
        <v>616065</v>
      </c>
      <c r="L469" s="10">
        <v>52014116</v>
      </c>
      <c r="M469" s="10">
        <v>42714430</v>
      </c>
      <c r="N469" s="10">
        <v>25517081</v>
      </c>
      <c r="O469" s="10">
        <v>140732307</v>
      </c>
      <c r="P469" s="10">
        <v>2413393</v>
      </c>
      <c r="Q469" s="10">
        <v>12697096</v>
      </c>
      <c r="R469" s="10">
        <v>112653181</v>
      </c>
      <c r="S469" s="10">
        <v>12616226</v>
      </c>
      <c r="T469" s="10">
        <v>31253031</v>
      </c>
      <c r="U469" s="10">
        <v>0</v>
      </c>
      <c r="V469" s="10">
        <v>31818</v>
      </c>
      <c r="W469" s="10">
        <v>22308</v>
      </c>
      <c r="X469" s="10">
        <v>33488009</v>
      </c>
      <c r="Y469" s="10">
        <v>3346663</v>
      </c>
      <c r="Z469" s="10">
        <v>2004304</v>
      </c>
      <c r="AA469" s="10">
        <v>103170224</v>
      </c>
      <c r="AB469" s="10">
        <v>3447049</v>
      </c>
      <c r="AC469" s="10">
        <v>22001154</v>
      </c>
      <c r="AD469" s="10">
        <v>14073380</v>
      </c>
      <c r="AE469" s="10">
        <v>0</v>
      </c>
      <c r="AF469" s="10">
        <v>829758</v>
      </c>
      <c r="AG469" s="10">
        <v>49498484</v>
      </c>
      <c r="AH469" s="10">
        <v>74420</v>
      </c>
      <c r="AI469" s="10">
        <v>0</v>
      </c>
      <c r="AJ469" s="10">
        <v>0</v>
      </c>
      <c r="AK469" s="10">
        <v>0</v>
      </c>
      <c r="AL469" s="197">
        <v>758088207</v>
      </c>
      <c r="AM469" s="230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2054358</v>
      </c>
      <c r="E470" s="10">
        <v>1102436</v>
      </c>
      <c r="F470" s="10">
        <v>486619</v>
      </c>
      <c r="G470" s="10">
        <v>32307</v>
      </c>
      <c r="H470" s="10">
        <v>72490753</v>
      </c>
      <c r="I470" s="10">
        <v>0</v>
      </c>
      <c r="J470" s="10">
        <v>0</v>
      </c>
      <c r="K470" s="10">
        <v>14851897</v>
      </c>
      <c r="L470" s="10">
        <v>840872727</v>
      </c>
      <c r="M470" s="10">
        <v>76742852</v>
      </c>
      <c r="N470" s="10">
        <v>45372085</v>
      </c>
      <c r="O470" s="10">
        <v>6125026</v>
      </c>
      <c r="P470" s="10">
        <v>51176</v>
      </c>
      <c r="Q470" s="10">
        <v>87500</v>
      </c>
      <c r="R470" s="10">
        <v>19084490</v>
      </c>
      <c r="S470" s="10">
        <v>0</v>
      </c>
      <c r="T470" s="10">
        <v>681763879</v>
      </c>
      <c r="U470" s="10">
        <v>0</v>
      </c>
      <c r="V470" s="10">
        <v>29896602</v>
      </c>
      <c r="W470" s="10">
        <v>38584118</v>
      </c>
      <c r="X470" s="10">
        <v>205431545</v>
      </c>
      <c r="Y470" s="10">
        <v>35183982</v>
      </c>
      <c r="Z470" s="10">
        <v>5705268</v>
      </c>
      <c r="AA470" s="10">
        <v>37612684</v>
      </c>
      <c r="AB470" s="10">
        <v>718136760</v>
      </c>
      <c r="AC470" s="10">
        <v>544811396</v>
      </c>
      <c r="AD470" s="10">
        <v>34017730</v>
      </c>
      <c r="AE470" s="10">
        <v>54505742</v>
      </c>
      <c r="AF470" s="10">
        <v>30636067</v>
      </c>
      <c r="AG470" s="10">
        <v>4538564</v>
      </c>
      <c r="AH470" s="10">
        <v>35644799</v>
      </c>
      <c r="AI470" s="10">
        <v>0</v>
      </c>
      <c r="AJ470" s="10">
        <v>0</v>
      </c>
      <c r="AK470" s="10">
        <v>0</v>
      </c>
      <c r="AL470" s="197">
        <v>3535823362</v>
      </c>
      <c r="AM470" s="230"/>
    </row>
    <row r="471" spans="1:39" s="23" customFormat="1" ht="14.4" x14ac:dyDescent="0.3">
      <c r="A471" s="98" t="s">
        <v>702</v>
      </c>
      <c r="B471" s="99" t="s">
        <v>186</v>
      </c>
      <c r="C471" s="97">
        <v>161335887</v>
      </c>
      <c r="D471" s="97">
        <v>710863949</v>
      </c>
      <c r="E471" s="97">
        <v>134176453</v>
      </c>
      <c r="F471" s="97">
        <v>39779018</v>
      </c>
      <c r="G471" s="97">
        <v>204125871</v>
      </c>
      <c r="H471" s="97">
        <v>725633828</v>
      </c>
      <c r="I471" s="97">
        <v>17618508</v>
      </c>
      <c r="J471" s="97">
        <v>42232633</v>
      </c>
      <c r="K471" s="97">
        <v>253707555</v>
      </c>
      <c r="L471" s="97">
        <v>1485534155</v>
      </c>
      <c r="M471" s="97">
        <v>3227673455</v>
      </c>
      <c r="N471" s="97">
        <v>527195922</v>
      </c>
      <c r="O471" s="97">
        <v>333308221</v>
      </c>
      <c r="P471" s="97">
        <v>68357970</v>
      </c>
      <c r="Q471" s="97">
        <v>274474121</v>
      </c>
      <c r="R471" s="97">
        <v>421929873</v>
      </c>
      <c r="S471" s="97">
        <v>56550315</v>
      </c>
      <c r="T471" s="97">
        <v>3373960428</v>
      </c>
      <c r="U471" s="97">
        <v>0</v>
      </c>
      <c r="V471" s="97">
        <v>857579191</v>
      </c>
      <c r="W471" s="97">
        <v>225632067</v>
      </c>
      <c r="X471" s="97">
        <v>311262531</v>
      </c>
      <c r="Y471" s="97">
        <v>173829260</v>
      </c>
      <c r="Z471" s="97">
        <v>483949051</v>
      </c>
      <c r="AA471" s="97">
        <v>742337247</v>
      </c>
      <c r="AB471" s="97">
        <v>1015916390</v>
      </c>
      <c r="AC471" s="97">
        <v>6324922864</v>
      </c>
      <c r="AD471" s="97">
        <v>794689252</v>
      </c>
      <c r="AE471" s="97">
        <v>97776740</v>
      </c>
      <c r="AF471" s="97">
        <v>1695775055</v>
      </c>
      <c r="AG471" s="97">
        <v>156802192</v>
      </c>
      <c r="AH471" s="97">
        <v>82758408</v>
      </c>
      <c r="AI471" s="97">
        <v>9007651</v>
      </c>
      <c r="AJ471" s="97">
        <v>5260292</v>
      </c>
      <c r="AK471" s="97">
        <v>0</v>
      </c>
      <c r="AL471" s="204">
        <v>25035956353</v>
      </c>
      <c r="AM471" s="230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30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12378514</v>
      </c>
      <c r="I473" s="10">
        <v>0</v>
      </c>
      <c r="J473" s="10">
        <v>0</v>
      </c>
      <c r="K473" s="10">
        <v>0</v>
      </c>
      <c r="L473" s="10">
        <v>4034776988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68971009</v>
      </c>
      <c r="AD473" s="10">
        <v>27577190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4143703701</v>
      </c>
      <c r="AM473" s="230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12378514</v>
      </c>
      <c r="I474" s="97">
        <v>0</v>
      </c>
      <c r="J474" s="97">
        <v>0</v>
      </c>
      <c r="K474" s="97">
        <v>0</v>
      </c>
      <c r="L474" s="97">
        <v>4034776988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68971009</v>
      </c>
      <c r="AD474" s="97">
        <v>27577190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4143703701</v>
      </c>
      <c r="AM474" s="230"/>
    </row>
    <row r="475" spans="1:39" s="23" customFormat="1" ht="14.4" x14ac:dyDescent="0.3">
      <c r="A475" s="62" t="s">
        <v>706</v>
      </c>
      <c r="B475" s="26" t="s">
        <v>143</v>
      </c>
      <c r="C475" s="10">
        <v>53354613</v>
      </c>
      <c r="D475" s="10">
        <v>0</v>
      </c>
      <c r="E475" s="10">
        <v>5290211</v>
      </c>
      <c r="F475" s="10">
        <v>0</v>
      </c>
      <c r="G475" s="10">
        <v>9915352</v>
      </c>
      <c r="H475" s="10">
        <v>15045402</v>
      </c>
      <c r="I475" s="10">
        <v>0</v>
      </c>
      <c r="J475" s="10">
        <v>888739</v>
      </c>
      <c r="K475" s="10">
        <v>1442630</v>
      </c>
      <c r="L475" s="10">
        <v>277200693</v>
      </c>
      <c r="M475" s="10">
        <v>2201627</v>
      </c>
      <c r="N475" s="10">
        <v>5332711</v>
      </c>
      <c r="O475" s="10">
        <v>2899</v>
      </c>
      <c r="P475" s="10">
        <v>98400</v>
      </c>
      <c r="Q475" s="10">
        <v>0</v>
      </c>
      <c r="R475" s="10">
        <v>909869</v>
      </c>
      <c r="S475" s="10">
        <v>0</v>
      </c>
      <c r="T475" s="10">
        <v>0</v>
      </c>
      <c r="U475" s="10">
        <v>0</v>
      </c>
      <c r="V475" s="10">
        <v>14378819</v>
      </c>
      <c r="W475" s="10">
        <v>1939194</v>
      </c>
      <c r="X475" s="10">
        <v>0</v>
      </c>
      <c r="Y475" s="10">
        <v>1184</v>
      </c>
      <c r="Z475" s="10">
        <v>849880</v>
      </c>
      <c r="AA475" s="10">
        <v>34304003</v>
      </c>
      <c r="AB475" s="10">
        <v>324710</v>
      </c>
      <c r="AC475" s="10">
        <v>0</v>
      </c>
      <c r="AD475" s="10">
        <v>10019754</v>
      </c>
      <c r="AE475" s="10">
        <v>19384406</v>
      </c>
      <c r="AF475" s="10">
        <v>0</v>
      </c>
      <c r="AG475" s="10">
        <v>3253878</v>
      </c>
      <c r="AH475" s="10">
        <v>0</v>
      </c>
      <c r="AI475" s="10">
        <v>0</v>
      </c>
      <c r="AJ475" s="10">
        <v>0</v>
      </c>
      <c r="AK475" s="10">
        <v>0</v>
      </c>
      <c r="AL475" s="197">
        <v>456138974</v>
      </c>
      <c r="AM475" s="230"/>
    </row>
    <row r="476" spans="1:39" s="23" customFormat="1" ht="14.4" x14ac:dyDescent="0.3">
      <c r="A476" s="62" t="s">
        <v>707</v>
      </c>
      <c r="B476" s="26" t="s">
        <v>144</v>
      </c>
      <c r="C476" s="10">
        <v>14346622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143052</v>
      </c>
      <c r="L476" s="10">
        <v>24091844</v>
      </c>
      <c r="M476" s="10">
        <v>84752575</v>
      </c>
      <c r="N476" s="10">
        <v>30173155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18859391</v>
      </c>
      <c r="AC476" s="10">
        <v>294998415</v>
      </c>
      <c r="AD476" s="10">
        <v>0</v>
      </c>
      <c r="AE476" s="10">
        <v>0</v>
      </c>
      <c r="AF476" s="10">
        <v>193662654</v>
      </c>
      <c r="AG476" s="10">
        <v>331</v>
      </c>
      <c r="AH476" s="10">
        <v>10149062</v>
      </c>
      <c r="AI476" s="10">
        <v>0</v>
      </c>
      <c r="AJ476" s="10">
        <v>0</v>
      </c>
      <c r="AK476" s="10">
        <v>0</v>
      </c>
      <c r="AL476" s="197">
        <v>671369601</v>
      </c>
      <c r="AM476" s="230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256023</v>
      </c>
      <c r="H477" s="10">
        <v>0</v>
      </c>
      <c r="I477" s="10">
        <v>0</v>
      </c>
      <c r="J477" s="10">
        <v>0</v>
      </c>
      <c r="K477" s="10">
        <v>2013675</v>
      </c>
      <c r="L477" s="10">
        <v>1074542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2824860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6169100</v>
      </c>
      <c r="AM477" s="230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0</v>
      </c>
      <c r="F478" s="10">
        <v>0</v>
      </c>
      <c r="G478" s="10">
        <v>133483410</v>
      </c>
      <c r="H478" s="10">
        <v>0</v>
      </c>
      <c r="I478" s="10">
        <v>2</v>
      </c>
      <c r="J478" s="10">
        <v>0</v>
      </c>
      <c r="K478" s="10">
        <v>0</v>
      </c>
      <c r="L478" s="10">
        <v>39221490</v>
      </c>
      <c r="M478" s="10">
        <v>0</v>
      </c>
      <c r="N478" s="10">
        <v>6533668</v>
      </c>
      <c r="O478" s="10">
        <v>350000000</v>
      </c>
      <c r="P478" s="10">
        <v>64450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37942</v>
      </c>
      <c r="Z478" s="10">
        <v>0</v>
      </c>
      <c r="AA478" s="10">
        <v>49995167</v>
      </c>
      <c r="AB478" s="10">
        <v>20332399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620812340</v>
      </c>
      <c r="AM478" s="230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30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167018598</v>
      </c>
      <c r="M480" s="10">
        <v>0</v>
      </c>
      <c r="N480" s="10">
        <v>3033245</v>
      </c>
      <c r="O480" s="10">
        <v>116000000</v>
      </c>
      <c r="P480" s="10">
        <v>0</v>
      </c>
      <c r="Q480" s="10">
        <v>0</v>
      </c>
      <c r="R480" s="10">
        <v>1552227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144056250</v>
      </c>
      <c r="AB480" s="10">
        <v>0</v>
      </c>
      <c r="AC480" s="10">
        <v>0</v>
      </c>
      <c r="AD480" s="10">
        <v>2696400</v>
      </c>
      <c r="AE480" s="10">
        <v>81262500</v>
      </c>
      <c r="AF480" s="10">
        <v>1511540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517130760</v>
      </c>
      <c r="AM480" s="230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469319</v>
      </c>
      <c r="L481" s="10">
        <v>3138831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3608150</v>
      </c>
      <c r="AM481" s="230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46117994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46117994</v>
      </c>
      <c r="AM482" s="230"/>
    </row>
    <row r="483" spans="1:39" s="23" customFormat="1" ht="14.4" x14ac:dyDescent="0.3">
      <c r="A483" s="62" t="s">
        <v>714</v>
      </c>
      <c r="B483" s="26" t="s">
        <v>151</v>
      </c>
      <c r="C483" s="10">
        <v>2422564</v>
      </c>
      <c r="D483" s="10">
        <v>0</v>
      </c>
      <c r="E483" s="10">
        <v>0</v>
      </c>
      <c r="F483" s="10">
        <v>0</v>
      </c>
      <c r="G483" s="10">
        <v>19820</v>
      </c>
      <c r="H483" s="10">
        <v>151172</v>
      </c>
      <c r="I483" s="10">
        <v>0</v>
      </c>
      <c r="J483" s="10">
        <v>0</v>
      </c>
      <c r="K483" s="10">
        <v>7695732</v>
      </c>
      <c r="L483" s="10">
        <v>792213683</v>
      </c>
      <c r="M483" s="10">
        <v>0</v>
      </c>
      <c r="N483" s="10">
        <v>0</v>
      </c>
      <c r="O483" s="10">
        <v>14949147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80221274</v>
      </c>
      <c r="W483" s="10">
        <v>112293</v>
      </c>
      <c r="X483" s="10">
        <v>0</v>
      </c>
      <c r="Y483" s="10">
        <v>223878</v>
      </c>
      <c r="Z483" s="10">
        <v>0</v>
      </c>
      <c r="AA483" s="10">
        <v>887376</v>
      </c>
      <c r="AB483" s="10">
        <v>91801038</v>
      </c>
      <c r="AC483" s="10">
        <v>228099998</v>
      </c>
      <c r="AD483" s="10">
        <v>7102404</v>
      </c>
      <c r="AE483" s="10">
        <v>68716</v>
      </c>
      <c r="AF483" s="10">
        <v>128901</v>
      </c>
      <c r="AG483" s="10">
        <v>9734395</v>
      </c>
      <c r="AH483" s="10">
        <v>0</v>
      </c>
      <c r="AI483" s="10">
        <v>0</v>
      </c>
      <c r="AJ483" s="10">
        <v>0</v>
      </c>
      <c r="AK483" s="10">
        <v>0</v>
      </c>
      <c r="AL483" s="197">
        <v>1235832391</v>
      </c>
      <c r="AM483" s="230"/>
    </row>
    <row r="484" spans="1:39" s="23" customFormat="1" ht="14.4" x14ac:dyDescent="0.3">
      <c r="A484" s="62" t="s">
        <v>715</v>
      </c>
      <c r="B484" s="26" t="s">
        <v>152</v>
      </c>
      <c r="C484" s="10">
        <v>9908993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85597</v>
      </c>
      <c r="M484" s="10">
        <v>213220</v>
      </c>
      <c r="N484" s="10">
        <v>2142680</v>
      </c>
      <c r="O484" s="10">
        <v>5211024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36524964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54086478</v>
      </c>
      <c r="AM484" s="230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5714777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184000000</v>
      </c>
      <c r="P485" s="10">
        <v>0</v>
      </c>
      <c r="Q485" s="10">
        <v>0</v>
      </c>
      <c r="R485" s="10">
        <v>5302368</v>
      </c>
      <c r="S485" s="10">
        <v>0</v>
      </c>
      <c r="T485" s="10">
        <v>0</v>
      </c>
      <c r="U485" s="10">
        <v>0</v>
      </c>
      <c r="V485" s="10">
        <v>0</v>
      </c>
      <c r="W485" s="10">
        <v>1793665</v>
      </c>
      <c r="X485" s="10">
        <v>0</v>
      </c>
      <c r="Y485" s="10">
        <v>0</v>
      </c>
      <c r="Z485" s="10">
        <v>0</v>
      </c>
      <c r="AA485" s="10">
        <v>0</v>
      </c>
      <c r="AB485" s="10">
        <v>4021492</v>
      </c>
      <c r="AC485" s="10">
        <v>0</v>
      </c>
      <c r="AD485" s="10">
        <v>0</v>
      </c>
      <c r="AE485" s="10">
        <v>0</v>
      </c>
      <c r="AF485" s="10">
        <v>0</v>
      </c>
      <c r="AG485" s="10">
        <v>3999875</v>
      </c>
      <c r="AH485" s="10">
        <v>65804</v>
      </c>
      <c r="AI485" s="10">
        <v>0</v>
      </c>
      <c r="AJ485" s="10">
        <v>0</v>
      </c>
      <c r="AK485" s="10">
        <v>0</v>
      </c>
      <c r="AL485" s="197">
        <v>204897981</v>
      </c>
      <c r="AM485" s="230"/>
    </row>
    <row r="486" spans="1:39" s="23" customFormat="1" ht="14.4" x14ac:dyDescent="0.3">
      <c r="A486" s="62" t="s">
        <v>717</v>
      </c>
      <c r="B486" s="26" t="s">
        <v>154</v>
      </c>
      <c r="C486" s="10">
        <v>14212159</v>
      </c>
      <c r="D486" s="10">
        <v>0</v>
      </c>
      <c r="E486" s="10">
        <v>0</v>
      </c>
      <c r="F486" s="10">
        <v>0</v>
      </c>
      <c r="G486" s="10">
        <v>0</v>
      </c>
      <c r="H486" s="10">
        <v>3339830</v>
      </c>
      <c r="I486" s="10">
        <v>0</v>
      </c>
      <c r="J486" s="10">
        <v>0</v>
      </c>
      <c r="K486" s="10">
        <v>143182</v>
      </c>
      <c r="L486" s="10">
        <v>279734</v>
      </c>
      <c r="M486" s="10">
        <v>10270933</v>
      </c>
      <c r="N486" s="10">
        <v>4089416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175029</v>
      </c>
      <c r="Z486" s="10">
        <v>0</v>
      </c>
      <c r="AA486" s="10">
        <v>7750346</v>
      </c>
      <c r="AB486" s="10">
        <v>0</v>
      </c>
      <c r="AC486" s="10">
        <v>0</v>
      </c>
      <c r="AD486" s="10">
        <v>39886684</v>
      </c>
      <c r="AE486" s="10">
        <v>0</v>
      </c>
      <c r="AF486" s="10">
        <v>31737963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111885276</v>
      </c>
      <c r="AM486" s="230"/>
    </row>
    <row r="487" spans="1:39" s="23" customFormat="1" ht="14.4" x14ac:dyDescent="0.3">
      <c r="A487" s="62" t="s">
        <v>718</v>
      </c>
      <c r="B487" s="26" t="s">
        <v>155</v>
      </c>
      <c r="C487" s="10">
        <v>58016431</v>
      </c>
      <c r="D487" s="10">
        <v>0</v>
      </c>
      <c r="E487" s="10">
        <v>0</v>
      </c>
      <c r="F487" s="10">
        <v>0</v>
      </c>
      <c r="G487" s="10">
        <v>19080541</v>
      </c>
      <c r="H487" s="10">
        <v>0</v>
      </c>
      <c r="I487" s="10">
        <v>0</v>
      </c>
      <c r="J487" s="10">
        <v>0</v>
      </c>
      <c r="K487" s="10">
        <v>0</v>
      </c>
      <c r="L487" s="10">
        <v>2616367743</v>
      </c>
      <c r="M487" s="10">
        <v>0</v>
      </c>
      <c r="N487" s="10">
        <v>240026264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83370989</v>
      </c>
      <c r="W487" s="10">
        <v>0</v>
      </c>
      <c r="X487" s="10">
        <v>0</v>
      </c>
      <c r="Y487" s="10">
        <v>860077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88636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3017810681</v>
      </c>
      <c r="AM487" s="230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29389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28660692</v>
      </c>
      <c r="M488" s="10">
        <v>161786341</v>
      </c>
      <c r="N488" s="10">
        <v>40222155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54605241</v>
      </c>
      <c r="W488" s="10">
        <v>0</v>
      </c>
      <c r="X488" s="10">
        <v>0</v>
      </c>
      <c r="Y488" s="10">
        <v>0</v>
      </c>
      <c r="Z488" s="10">
        <v>0</v>
      </c>
      <c r="AA488" s="10">
        <v>91287923</v>
      </c>
      <c r="AB488" s="10">
        <v>0</v>
      </c>
      <c r="AC488" s="10">
        <v>0</v>
      </c>
      <c r="AD488" s="10">
        <v>45925854</v>
      </c>
      <c r="AE488" s="10">
        <v>281828813</v>
      </c>
      <c r="AF488" s="10">
        <v>0</v>
      </c>
      <c r="AG488" s="10">
        <v>0</v>
      </c>
      <c r="AH488" s="10">
        <v>3291299</v>
      </c>
      <c r="AI488" s="10">
        <v>0</v>
      </c>
      <c r="AJ488" s="10">
        <v>0</v>
      </c>
      <c r="AK488" s="10">
        <v>0</v>
      </c>
      <c r="AL488" s="197">
        <v>707637707</v>
      </c>
      <c r="AM488" s="230"/>
    </row>
    <row r="489" spans="1:39" s="23" customFormat="1" ht="14.4" x14ac:dyDescent="0.3">
      <c r="A489" s="98" t="s">
        <v>720</v>
      </c>
      <c r="B489" s="99" t="s">
        <v>190</v>
      </c>
      <c r="C489" s="97">
        <v>152261382</v>
      </c>
      <c r="D489" s="97">
        <v>0</v>
      </c>
      <c r="E489" s="97">
        <v>5290211</v>
      </c>
      <c r="F489" s="97">
        <v>29389</v>
      </c>
      <c r="G489" s="97">
        <v>168469923</v>
      </c>
      <c r="H489" s="97">
        <v>18536404</v>
      </c>
      <c r="I489" s="97">
        <v>2</v>
      </c>
      <c r="J489" s="97">
        <v>888739</v>
      </c>
      <c r="K489" s="97">
        <v>11907590</v>
      </c>
      <c r="L489" s="97">
        <v>3949353447</v>
      </c>
      <c r="M489" s="97">
        <v>259224696</v>
      </c>
      <c r="N489" s="97">
        <v>331553294</v>
      </c>
      <c r="O489" s="97">
        <v>670163070</v>
      </c>
      <c r="P489" s="97">
        <v>162850</v>
      </c>
      <c r="Q489" s="97">
        <v>0</v>
      </c>
      <c r="R489" s="97">
        <v>7764464</v>
      </c>
      <c r="S489" s="97">
        <v>21336312</v>
      </c>
      <c r="T489" s="97">
        <v>0</v>
      </c>
      <c r="U489" s="97">
        <v>0</v>
      </c>
      <c r="V489" s="97">
        <v>232576323</v>
      </c>
      <c r="W489" s="97">
        <v>3845152</v>
      </c>
      <c r="X489" s="97">
        <v>0</v>
      </c>
      <c r="Y489" s="97">
        <v>1298110</v>
      </c>
      <c r="Z489" s="97">
        <v>849880</v>
      </c>
      <c r="AA489" s="97">
        <v>331105925</v>
      </c>
      <c r="AB489" s="97">
        <v>135339030</v>
      </c>
      <c r="AC489" s="97">
        <v>523098413</v>
      </c>
      <c r="AD489" s="97">
        <v>105631096</v>
      </c>
      <c r="AE489" s="97">
        <v>382544435</v>
      </c>
      <c r="AF489" s="97">
        <v>309772652</v>
      </c>
      <c r="AG489" s="97">
        <v>16988479</v>
      </c>
      <c r="AH489" s="97">
        <v>13506165</v>
      </c>
      <c r="AI489" s="97">
        <v>0</v>
      </c>
      <c r="AJ489" s="97">
        <v>0</v>
      </c>
      <c r="AK489" s="97">
        <v>0</v>
      </c>
      <c r="AL489" s="204">
        <v>7653497433</v>
      </c>
      <c r="AM489" s="230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91712943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91712943</v>
      </c>
      <c r="AM490" s="230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30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30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13200000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281818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13481818</v>
      </c>
      <c r="AM493" s="230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30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30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30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7077092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7077092</v>
      </c>
      <c r="AM497" s="230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30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30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30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30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30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30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13200000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281818</v>
      </c>
      <c r="T504" s="97">
        <v>91712943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7077092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112271853</v>
      </c>
      <c r="AM504" s="230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873757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2404906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3278663</v>
      </c>
      <c r="AM505" s="230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30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9735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1345</v>
      </c>
      <c r="AA507" s="10">
        <v>44693</v>
      </c>
      <c r="AB507" s="10">
        <v>0</v>
      </c>
      <c r="AC507" s="10">
        <v>0</v>
      </c>
      <c r="AD507" s="10">
        <v>13450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69223</v>
      </c>
      <c r="AM507" s="230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136041</v>
      </c>
      <c r="J508" s="10">
        <v>0</v>
      </c>
      <c r="K508" s="10">
        <v>0</v>
      </c>
      <c r="L508" s="10">
        <v>0</v>
      </c>
      <c r="M508" s="10">
        <v>0</v>
      </c>
      <c r="N508" s="10">
        <v>551222</v>
      </c>
      <c r="O508" s="10">
        <v>0</v>
      </c>
      <c r="P508" s="10">
        <v>156745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4376</v>
      </c>
      <c r="AA508" s="10">
        <v>0</v>
      </c>
      <c r="AB508" s="10">
        <v>0</v>
      </c>
      <c r="AC508" s="10">
        <v>0</v>
      </c>
      <c r="AD508" s="10">
        <v>8314939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9163323</v>
      </c>
      <c r="AM508" s="230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30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30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30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30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133811796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133811796</v>
      </c>
      <c r="AM513" s="230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30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30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65964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65964</v>
      </c>
      <c r="AM516" s="230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  <c r="AM517" s="230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2922974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2922974</v>
      </c>
      <c r="AM518" s="230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873757</v>
      </c>
      <c r="H519" s="97">
        <v>0</v>
      </c>
      <c r="I519" s="97">
        <v>136041</v>
      </c>
      <c r="J519" s="97">
        <v>0</v>
      </c>
      <c r="K519" s="97">
        <v>0</v>
      </c>
      <c r="L519" s="97">
        <v>0</v>
      </c>
      <c r="M519" s="97">
        <v>0</v>
      </c>
      <c r="N519" s="97">
        <v>551222</v>
      </c>
      <c r="O519" s="97">
        <v>0</v>
      </c>
      <c r="P519" s="97">
        <v>156745</v>
      </c>
      <c r="Q519" s="97">
        <v>9735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136740491</v>
      </c>
      <c r="AA519" s="97">
        <v>2449599</v>
      </c>
      <c r="AB519" s="97">
        <v>65964</v>
      </c>
      <c r="AC519" s="97">
        <v>0</v>
      </c>
      <c r="AD519" s="97">
        <v>8328389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149311943</v>
      </c>
      <c r="AM519" s="230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866500</v>
      </c>
      <c r="J520" s="10">
        <v>11000000</v>
      </c>
      <c r="K520" s="10">
        <v>0</v>
      </c>
      <c r="L520" s="10">
        <v>0</v>
      </c>
      <c r="M520" s="10">
        <v>0</v>
      </c>
      <c r="N520" s="10">
        <v>224677276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1266003338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16377894</v>
      </c>
      <c r="AB520" s="10">
        <v>0</v>
      </c>
      <c r="AC520" s="10">
        <v>0</v>
      </c>
      <c r="AD520" s="10">
        <v>166630958</v>
      </c>
      <c r="AE520" s="10">
        <v>1127475</v>
      </c>
      <c r="AF520" s="10">
        <v>22763465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1709446906</v>
      </c>
      <c r="AM520" s="230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866500</v>
      </c>
      <c r="J521" s="97">
        <v>11000000</v>
      </c>
      <c r="K521" s="97">
        <v>0</v>
      </c>
      <c r="L521" s="97">
        <v>0</v>
      </c>
      <c r="M521" s="97">
        <v>0</v>
      </c>
      <c r="N521" s="97">
        <v>224677276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1266003338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16377894</v>
      </c>
      <c r="AB521" s="97">
        <v>0</v>
      </c>
      <c r="AC521" s="97">
        <v>0</v>
      </c>
      <c r="AD521" s="97">
        <v>166630958</v>
      </c>
      <c r="AE521" s="97">
        <v>1127475</v>
      </c>
      <c r="AF521" s="97">
        <v>22763465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1709446906</v>
      </c>
      <c r="AM521" s="230"/>
    </row>
    <row r="522" spans="1:39" s="23" customFormat="1" ht="14.4" x14ac:dyDescent="0.3">
      <c r="A522" s="62" t="s">
        <v>753</v>
      </c>
      <c r="B522" s="26" t="s">
        <v>195</v>
      </c>
      <c r="C522" s="10">
        <v>317254385</v>
      </c>
      <c r="D522" s="10">
        <v>6875768</v>
      </c>
      <c r="E522" s="10">
        <v>21488665</v>
      </c>
      <c r="F522" s="10">
        <v>3038665</v>
      </c>
      <c r="G522" s="10">
        <v>84828611</v>
      </c>
      <c r="H522" s="10">
        <v>548016173</v>
      </c>
      <c r="I522" s="10">
        <v>13376120</v>
      </c>
      <c r="J522" s="10">
        <v>4029023</v>
      </c>
      <c r="K522" s="10">
        <v>4538665</v>
      </c>
      <c r="L522" s="10">
        <v>288265295</v>
      </c>
      <c r="M522" s="10">
        <v>21775760</v>
      </c>
      <c r="N522" s="10">
        <v>9131406</v>
      </c>
      <c r="O522" s="10">
        <v>16791166</v>
      </c>
      <c r="P522" s="10">
        <v>3038728</v>
      </c>
      <c r="Q522" s="10">
        <v>3038665</v>
      </c>
      <c r="R522" s="10">
        <v>3038665</v>
      </c>
      <c r="S522" s="10">
        <v>115142665</v>
      </c>
      <c r="T522" s="10">
        <v>129730865</v>
      </c>
      <c r="U522" s="10">
        <v>0</v>
      </c>
      <c r="V522" s="10">
        <v>0</v>
      </c>
      <c r="W522" s="10">
        <v>28918410</v>
      </c>
      <c r="X522" s="10">
        <v>3038665</v>
      </c>
      <c r="Y522" s="10">
        <v>35919900</v>
      </c>
      <c r="Z522" s="10">
        <v>4363199</v>
      </c>
      <c r="AA522" s="10">
        <v>70935497</v>
      </c>
      <c r="AB522" s="10">
        <v>3038665</v>
      </c>
      <c r="AC522" s="10">
        <v>34368619</v>
      </c>
      <c r="AD522" s="10">
        <v>53175261</v>
      </c>
      <c r="AE522" s="10">
        <v>105726</v>
      </c>
      <c r="AF522" s="10">
        <v>3340710422</v>
      </c>
      <c r="AG522" s="10">
        <v>46349282</v>
      </c>
      <c r="AH522" s="10">
        <v>3103051</v>
      </c>
      <c r="AI522" s="10">
        <v>3110135</v>
      </c>
      <c r="AJ522" s="10">
        <v>3038665</v>
      </c>
      <c r="AK522" s="10">
        <v>0</v>
      </c>
      <c r="AL522" s="197">
        <v>5223574787</v>
      </c>
      <c r="AM522" s="230"/>
    </row>
    <row r="523" spans="1:39" s="23" customFormat="1" ht="14.4" x14ac:dyDescent="0.3">
      <c r="A523" s="98" t="s">
        <v>754</v>
      </c>
      <c r="B523" s="99" t="s">
        <v>194</v>
      </c>
      <c r="C523" s="97">
        <v>317254385</v>
      </c>
      <c r="D523" s="97">
        <v>6875768</v>
      </c>
      <c r="E523" s="97">
        <v>21488665</v>
      </c>
      <c r="F523" s="97">
        <v>3038665</v>
      </c>
      <c r="G523" s="97">
        <v>84828611</v>
      </c>
      <c r="H523" s="97">
        <v>548016173</v>
      </c>
      <c r="I523" s="97">
        <v>13376120</v>
      </c>
      <c r="J523" s="97">
        <v>4029023</v>
      </c>
      <c r="K523" s="97">
        <v>4538665</v>
      </c>
      <c r="L523" s="97">
        <v>288265295</v>
      </c>
      <c r="M523" s="97">
        <v>21775760</v>
      </c>
      <c r="N523" s="97">
        <v>9131406</v>
      </c>
      <c r="O523" s="97">
        <v>16791166</v>
      </c>
      <c r="P523" s="97">
        <v>3038728</v>
      </c>
      <c r="Q523" s="97">
        <v>3038665</v>
      </c>
      <c r="R523" s="97">
        <v>3038665</v>
      </c>
      <c r="S523" s="97">
        <v>115142665</v>
      </c>
      <c r="T523" s="97">
        <v>129730865</v>
      </c>
      <c r="U523" s="97">
        <v>0</v>
      </c>
      <c r="V523" s="97">
        <v>0</v>
      </c>
      <c r="W523" s="97">
        <v>28918410</v>
      </c>
      <c r="X523" s="97">
        <v>3038665</v>
      </c>
      <c r="Y523" s="97">
        <v>35919900</v>
      </c>
      <c r="Z523" s="97">
        <v>4363199</v>
      </c>
      <c r="AA523" s="97">
        <v>70935497</v>
      </c>
      <c r="AB523" s="97">
        <v>3038665</v>
      </c>
      <c r="AC523" s="97">
        <v>34368619</v>
      </c>
      <c r="AD523" s="97">
        <v>53175261</v>
      </c>
      <c r="AE523" s="97">
        <v>105726</v>
      </c>
      <c r="AF523" s="97">
        <v>3340710422</v>
      </c>
      <c r="AG523" s="97">
        <v>46349282</v>
      </c>
      <c r="AH523" s="97">
        <v>51969434</v>
      </c>
      <c r="AI523" s="97">
        <v>3110135</v>
      </c>
      <c r="AJ523" s="97">
        <v>3038665</v>
      </c>
      <c r="AK523" s="97">
        <v>0</v>
      </c>
      <c r="AL523" s="204">
        <v>5272441170</v>
      </c>
      <c r="AM523" s="230"/>
    </row>
    <row r="524" spans="1:39" s="23" customFormat="1" ht="14.4" collapsed="1" x14ac:dyDescent="0.3">
      <c r="A524" s="63" t="s">
        <v>47</v>
      </c>
      <c r="B524" s="29" t="s">
        <v>118</v>
      </c>
      <c r="C524" s="28">
        <v>630851654</v>
      </c>
      <c r="D524" s="28">
        <v>717739717</v>
      </c>
      <c r="E524" s="28">
        <v>160955329</v>
      </c>
      <c r="F524" s="28">
        <v>42847072</v>
      </c>
      <c r="G524" s="28">
        <v>458298162</v>
      </c>
      <c r="H524" s="28">
        <v>1304564919</v>
      </c>
      <c r="I524" s="28">
        <v>31997171</v>
      </c>
      <c r="J524" s="28">
        <v>58150395</v>
      </c>
      <c r="K524" s="28">
        <v>270153810</v>
      </c>
      <c r="L524" s="28">
        <v>9757929885</v>
      </c>
      <c r="M524" s="28">
        <v>3521873911</v>
      </c>
      <c r="N524" s="28">
        <v>1093109120</v>
      </c>
      <c r="O524" s="28">
        <v>1020262457</v>
      </c>
      <c r="P524" s="28">
        <v>71716293</v>
      </c>
      <c r="Q524" s="28">
        <v>277522521</v>
      </c>
      <c r="R524" s="28">
        <v>432733002</v>
      </c>
      <c r="S524" s="28">
        <v>193311110</v>
      </c>
      <c r="T524" s="28">
        <v>4861407574</v>
      </c>
      <c r="U524" s="28">
        <v>0</v>
      </c>
      <c r="V524" s="28">
        <v>1090155514</v>
      </c>
      <c r="W524" s="28">
        <v>258395629</v>
      </c>
      <c r="X524" s="28">
        <v>314301196</v>
      </c>
      <c r="Y524" s="28">
        <v>211047270</v>
      </c>
      <c r="Z524" s="28">
        <v>625902621</v>
      </c>
      <c r="AA524" s="28">
        <v>1163206162</v>
      </c>
      <c r="AB524" s="28">
        <v>1154360049</v>
      </c>
      <c r="AC524" s="28">
        <v>6951360905</v>
      </c>
      <c r="AD524" s="28">
        <v>1156032146</v>
      </c>
      <c r="AE524" s="28">
        <v>481554376</v>
      </c>
      <c r="AF524" s="28">
        <v>5376098686</v>
      </c>
      <c r="AG524" s="28">
        <v>220139953</v>
      </c>
      <c r="AH524" s="28">
        <v>148234007</v>
      </c>
      <c r="AI524" s="28">
        <v>12117786</v>
      </c>
      <c r="AJ524" s="28">
        <v>8298957</v>
      </c>
      <c r="AK524" s="28">
        <v>0</v>
      </c>
      <c r="AL524" s="206">
        <v>44076629359</v>
      </c>
      <c r="AM524" s="230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15196107914</v>
      </c>
      <c r="E525" s="10">
        <v>0</v>
      </c>
      <c r="F525" s="10">
        <v>0</v>
      </c>
      <c r="G525" s="10">
        <v>66363636</v>
      </c>
      <c r="H525" s="10">
        <v>76867284</v>
      </c>
      <c r="I525" s="10">
        <v>1966545</v>
      </c>
      <c r="J525" s="10">
        <v>3535173933</v>
      </c>
      <c r="K525" s="10">
        <v>8002273</v>
      </c>
      <c r="L525" s="10">
        <v>0</v>
      </c>
      <c r="M525" s="10">
        <v>121926323</v>
      </c>
      <c r="N525" s="10">
        <v>100674423</v>
      </c>
      <c r="O525" s="10">
        <v>0</v>
      </c>
      <c r="P525" s="10">
        <v>0</v>
      </c>
      <c r="Q525" s="10">
        <v>22859091</v>
      </c>
      <c r="R525" s="10">
        <v>0</v>
      </c>
      <c r="S525" s="10">
        <v>0</v>
      </c>
      <c r="T525" s="10">
        <v>0</v>
      </c>
      <c r="U525" s="10">
        <v>0</v>
      </c>
      <c r="V525" s="10">
        <v>24004088</v>
      </c>
      <c r="W525" s="10">
        <v>32765090</v>
      </c>
      <c r="X525" s="10">
        <v>3000000</v>
      </c>
      <c r="Y525" s="10">
        <v>0</v>
      </c>
      <c r="Z525" s="10">
        <v>0</v>
      </c>
      <c r="AA525" s="10">
        <v>25947006</v>
      </c>
      <c r="AB525" s="10">
        <v>0</v>
      </c>
      <c r="AC525" s="10">
        <v>245000001</v>
      </c>
      <c r="AD525" s="10">
        <v>0</v>
      </c>
      <c r="AE525" s="10">
        <v>113850064</v>
      </c>
      <c r="AF525" s="10">
        <v>3545455</v>
      </c>
      <c r="AG525" s="10">
        <v>62310909</v>
      </c>
      <c r="AH525" s="10">
        <v>0</v>
      </c>
      <c r="AI525" s="10">
        <v>1318183</v>
      </c>
      <c r="AJ525" s="10">
        <v>0</v>
      </c>
      <c r="AK525" s="10">
        <v>0</v>
      </c>
      <c r="AL525" s="197">
        <v>19641682218</v>
      </c>
      <c r="AM525" s="230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30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15196107914</v>
      </c>
      <c r="E527" s="97">
        <v>0</v>
      </c>
      <c r="F527" s="97">
        <v>0</v>
      </c>
      <c r="G527" s="97">
        <v>66363636</v>
      </c>
      <c r="H527" s="97">
        <v>76867284</v>
      </c>
      <c r="I527" s="97">
        <v>1966545</v>
      </c>
      <c r="J527" s="97">
        <v>3535173933</v>
      </c>
      <c r="K527" s="97">
        <v>8002273</v>
      </c>
      <c r="L527" s="97">
        <v>0</v>
      </c>
      <c r="M527" s="97">
        <v>121926323</v>
      </c>
      <c r="N527" s="97">
        <v>100674423</v>
      </c>
      <c r="O527" s="97">
        <v>0</v>
      </c>
      <c r="P527" s="97">
        <v>0</v>
      </c>
      <c r="Q527" s="97">
        <v>22859091</v>
      </c>
      <c r="R527" s="97">
        <v>0</v>
      </c>
      <c r="S527" s="97">
        <v>0</v>
      </c>
      <c r="T527" s="97">
        <v>0</v>
      </c>
      <c r="U527" s="97">
        <v>0</v>
      </c>
      <c r="V527" s="97">
        <v>24004088</v>
      </c>
      <c r="W527" s="97">
        <v>32765090</v>
      </c>
      <c r="X527" s="97">
        <v>3000000</v>
      </c>
      <c r="Y527" s="97">
        <v>0</v>
      </c>
      <c r="Z527" s="97">
        <v>0</v>
      </c>
      <c r="AA527" s="97">
        <v>25947006</v>
      </c>
      <c r="AB527" s="97">
        <v>0</v>
      </c>
      <c r="AC527" s="97">
        <v>245000001</v>
      </c>
      <c r="AD527" s="97">
        <v>0</v>
      </c>
      <c r="AE527" s="97">
        <v>113850064</v>
      </c>
      <c r="AF527" s="97">
        <v>3545455</v>
      </c>
      <c r="AG527" s="97">
        <v>62310909</v>
      </c>
      <c r="AH527" s="97">
        <v>0</v>
      </c>
      <c r="AI527" s="97">
        <v>1318183</v>
      </c>
      <c r="AJ527" s="97">
        <v>0</v>
      </c>
      <c r="AK527" s="97">
        <v>0</v>
      </c>
      <c r="AL527" s="204">
        <v>19641682218</v>
      </c>
      <c r="AM527" s="230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30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  <c r="AM529" s="230"/>
    </row>
    <row r="530" spans="1:39" s="23" customFormat="1" ht="14.4" x14ac:dyDescent="0.3">
      <c r="A530" s="62" t="s">
        <v>760</v>
      </c>
      <c r="B530" s="26" t="s">
        <v>200</v>
      </c>
      <c r="C530" s="10">
        <v>37930867</v>
      </c>
      <c r="D530" s="10">
        <v>182295194</v>
      </c>
      <c r="E530" s="10">
        <v>5286767</v>
      </c>
      <c r="F530" s="10">
        <v>11949249</v>
      </c>
      <c r="G530" s="10">
        <v>165999543</v>
      </c>
      <c r="H530" s="10">
        <v>2881126873</v>
      </c>
      <c r="I530" s="10">
        <v>61700933</v>
      </c>
      <c r="J530" s="10">
        <v>12407914</v>
      </c>
      <c r="K530" s="10">
        <v>90792341</v>
      </c>
      <c r="L530" s="10">
        <v>3471324243</v>
      </c>
      <c r="M530" s="10">
        <v>228658712</v>
      </c>
      <c r="N530" s="10">
        <v>1002166663</v>
      </c>
      <c r="O530" s="10">
        <v>81561156</v>
      </c>
      <c r="P530" s="10">
        <v>147827676</v>
      </c>
      <c r="Q530" s="10">
        <v>20298514</v>
      </c>
      <c r="R530" s="10">
        <v>75528035</v>
      </c>
      <c r="S530" s="10">
        <v>70213123</v>
      </c>
      <c r="T530" s="10">
        <v>235865437</v>
      </c>
      <c r="U530" s="10">
        <v>235344</v>
      </c>
      <c r="V530" s="10">
        <v>335641642</v>
      </c>
      <c r="W530" s="10">
        <v>79394847</v>
      </c>
      <c r="X530" s="10">
        <v>162799997</v>
      </c>
      <c r="Y530" s="10">
        <v>407885243</v>
      </c>
      <c r="Z530" s="10">
        <v>21814231</v>
      </c>
      <c r="AA530" s="10">
        <v>328404538</v>
      </c>
      <c r="AB530" s="10">
        <v>116726391</v>
      </c>
      <c r="AC530" s="10">
        <v>3177448608</v>
      </c>
      <c r="AD530" s="10">
        <v>863653975</v>
      </c>
      <c r="AE530" s="10">
        <v>182968334</v>
      </c>
      <c r="AF530" s="10">
        <v>983673409</v>
      </c>
      <c r="AG530" s="10">
        <v>1529404151</v>
      </c>
      <c r="AH530" s="10">
        <v>124185564</v>
      </c>
      <c r="AI530" s="10">
        <v>27596511</v>
      </c>
      <c r="AJ530" s="10">
        <v>53143863</v>
      </c>
      <c r="AK530" s="10">
        <v>79128316</v>
      </c>
      <c r="AL530" s="197">
        <v>17257038204</v>
      </c>
      <c r="AM530" s="230"/>
    </row>
    <row r="531" spans="1:39" s="23" customFormat="1" ht="14.4" x14ac:dyDescent="0.3">
      <c r="A531" s="98" t="s">
        <v>761</v>
      </c>
      <c r="B531" s="99" t="s">
        <v>200</v>
      </c>
      <c r="C531" s="97">
        <v>37930867</v>
      </c>
      <c r="D531" s="97">
        <v>182295194</v>
      </c>
      <c r="E531" s="97">
        <v>5286767</v>
      </c>
      <c r="F531" s="97">
        <v>11949249</v>
      </c>
      <c r="G531" s="97">
        <v>165999543</v>
      </c>
      <c r="H531" s="97">
        <v>2881126873</v>
      </c>
      <c r="I531" s="97">
        <v>61700933</v>
      </c>
      <c r="J531" s="97">
        <v>12407914</v>
      </c>
      <c r="K531" s="97">
        <v>90792341</v>
      </c>
      <c r="L531" s="97">
        <v>3471324243</v>
      </c>
      <c r="M531" s="97">
        <v>228658712</v>
      </c>
      <c r="N531" s="97">
        <v>1002166663</v>
      </c>
      <c r="O531" s="97">
        <v>81561156</v>
      </c>
      <c r="P531" s="97">
        <v>147827676</v>
      </c>
      <c r="Q531" s="97">
        <v>20298514</v>
      </c>
      <c r="R531" s="97">
        <v>75528035</v>
      </c>
      <c r="S531" s="97">
        <v>70213123</v>
      </c>
      <c r="T531" s="97">
        <v>235865437</v>
      </c>
      <c r="U531" s="97">
        <v>235344</v>
      </c>
      <c r="V531" s="97">
        <v>335641642</v>
      </c>
      <c r="W531" s="97">
        <v>79394847</v>
      </c>
      <c r="X531" s="97">
        <v>162799997</v>
      </c>
      <c r="Y531" s="97">
        <v>407885243</v>
      </c>
      <c r="Z531" s="97">
        <v>21814231</v>
      </c>
      <c r="AA531" s="97">
        <v>328404538</v>
      </c>
      <c r="AB531" s="97">
        <v>116726391</v>
      </c>
      <c r="AC531" s="97">
        <v>3177448608</v>
      </c>
      <c r="AD531" s="97">
        <v>863653975</v>
      </c>
      <c r="AE531" s="97">
        <v>182968334</v>
      </c>
      <c r="AF531" s="97">
        <v>983673409</v>
      </c>
      <c r="AG531" s="97">
        <v>1529404151</v>
      </c>
      <c r="AH531" s="97">
        <v>124185564</v>
      </c>
      <c r="AI531" s="97">
        <v>27596511</v>
      </c>
      <c r="AJ531" s="97">
        <v>53143863</v>
      </c>
      <c r="AK531" s="97">
        <v>79128316</v>
      </c>
      <c r="AL531" s="204">
        <v>17257038204</v>
      </c>
      <c r="AM531" s="230"/>
    </row>
    <row r="532" spans="1:39" s="23" customFormat="1" ht="14.4" collapsed="1" x14ac:dyDescent="0.3">
      <c r="A532" s="63" t="s">
        <v>48</v>
      </c>
      <c r="B532" s="29" t="s">
        <v>126</v>
      </c>
      <c r="C532" s="28">
        <v>37930867</v>
      </c>
      <c r="D532" s="28">
        <v>15378403108</v>
      </c>
      <c r="E532" s="28">
        <v>5286767</v>
      </c>
      <c r="F532" s="28">
        <v>11949249</v>
      </c>
      <c r="G532" s="28">
        <v>232363179</v>
      </c>
      <c r="H532" s="28">
        <v>2957994157</v>
      </c>
      <c r="I532" s="28">
        <v>63667478</v>
      </c>
      <c r="J532" s="28">
        <v>3547581847</v>
      </c>
      <c r="K532" s="28">
        <v>98794614</v>
      </c>
      <c r="L532" s="28">
        <v>3471324243</v>
      </c>
      <c r="M532" s="28">
        <v>350585035</v>
      </c>
      <c r="N532" s="28">
        <v>1102841086</v>
      </c>
      <c r="O532" s="28">
        <v>81561156</v>
      </c>
      <c r="P532" s="28">
        <v>147827676</v>
      </c>
      <c r="Q532" s="28">
        <v>43157605</v>
      </c>
      <c r="R532" s="28">
        <v>75528035</v>
      </c>
      <c r="S532" s="28">
        <v>70213123</v>
      </c>
      <c r="T532" s="28">
        <v>235865437</v>
      </c>
      <c r="U532" s="28">
        <v>235344</v>
      </c>
      <c r="V532" s="28">
        <v>359645730</v>
      </c>
      <c r="W532" s="28">
        <v>112159937</v>
      </c>
      <c r="X532" s="28">
        <v>165799997</v>
      </c>
      <c r="Y532" s="28">
        <v>407885243</v>
      </c>
      <c r="Z532" s="28">
        <v>21814231</v>
      </c>
      <c r="AA532" s="28">
        <v>354351544</v>
      </c>
      <c r="AB532" s="28">
        <v>116726391</v>
      </c>
      <c r="AC532" s="28">
        <v>3422448609</v>
      </c>
      <c r="AD532" s="28">
        <v>863653975</v>
      </c>
      <c r="AE532" s="28">
        <v>296818398</v>
      </c>
      <c r="AF532" s="28">
        <v>987218864</v>
      </c>
      <c r="AG532" s="28">
        <v>1591715060</v>
      </c>
      <c r="AH532" s="28">
        <v>124185564</v>
      </c>
      <c r="AI532" s="28">
        <v>28914694</v>
      </c>
      <c r="AJ532" s="28">
        <v>53143863</v>
      </c>
      <c r="AK532" s="28">
        <v>79128316</v>
      </c>
      <c r="AL532" s="206">
        <v>36898720422</v>
      </c>
      <c r="AM532" s="230"/>
    </row>
    <row r="533" spans="1:39" x14ac:dyDescent="0.3">
      <c r="AL533" s="207"/>
    </row>
    <row r="534" spans="1:39" x14ac:dyDescent="0.3">
      <c r="AL534" s="207"/>
    </row>
    <row r="535" spans="1:39" x14ac:dyDescent="0.3">
      <c r="AL535" s="207"/>
    </row>
    <row r="536" spans="1:39" x14ac:dyDescent="0.3">
      <c r="AL536" s="207"/>
    </row>
    <row r="537" spans="1:39" x14ac:dyDescent="0.3">
      <c r="AL537" s="207"/>
    </row>
    <row r="538" spans="1:39" x14ac:dyDescent="0.3">
      <c r="AL538" s="207"/>
    </row>
    <row r="539" spans="1:39" x14ac:dyDescent="0.3">
      <c r="AL539" s="207"/>
    </row>
    <row r="540" spans="1:39" x14ac:dyDescent="0.3">
      <c r="AL540" s="207"/>
    </row>
    <row r="541" spans="1:39" x14ac:dyDescent="0.3">
      <c r="AL541" s="207"/>
    </row>
    <row r="542" spans="1:39" x14ac:dyDescent="0.3">
      <c r="AL542" s="207"/>
    </row>
    <row r="543" spans="1:39" x14ac:dyDescent="0.3">
      <c r="AL543" s="207"/>
    </row>
    <row r="544" spans="1:39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554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464" sqref="AM46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39" width="15.6640625" style="1" bestFit="1" customWidth="1" collapsed="1"/>
    <col min="40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9" t="s">
        <v>74</v>
      </c>
      <c r="D2" s="259"/>
      <c r="E2" s="259"/>
      <c r="F2" s="259"/>
      <c r="G2" s="259"/>
      <c r="H2" s="259"/>
      <c r="I2" s="259" t="s">
        <v>74</v>
      </c>
      <c r="J2" s="259"/>
      <c r="K2" s="259"/>
      <c r="L2" s="259"/>
      <c r="M2" s="259"/>
      <c r="N2" s="259"/>
      <c r="O2" s="259" t="s">
        <v>74</v>
      </c>
      <c r="P2" s="259"/>
      <c r="Q2" s="259"/>
      <c r="R2" s="259"/>
      <c r="S2" s="259"/>
      <c r="T2" s="259"/>
      <c r="U2" s="259" t="s">
        <v>74</v>
      </c>
      <c r="V2" s="259"/>
      <c r="W2" s="259"/>
      <c r="X2" s="259"/>
      <c r="Y2" s="259"/>
      <c r="Z2" s="259"/>
      <c r="AA2" s="259" t="s">
        <v>74</v>
      </c>
      <c r="AB2" s="259"/>
      <c r="AC2" s="259"/>
      <c r="AD2" s="259"/>
      <c r="AE2" s="259"/>
      <c r="AF2" s="259"/>
      <c r="AG2" s="259" t="s">
        <v>74</v>
      </c>
      <c r="AH2" s="259"/>
      <c r="AI2" s="259"/>
      <c r="AJ2" s="259"/>
      <c r="AK2" s="259"/>
      <c r="AL2" s="259"/>
    </row>
    <row r="3" spans="1:38" s="7" customFormat="1" ht="18" x14ac:dyDescent="0.35">
      <c r="A3" s="78"/>
      <c r="B3" s="80"/>
      <c r="C3" s="260" t="str">
        <f>PROPER(CARATULA!$A$19)</f>
        <v>Periodo Julio 2023 - Febrero 2024</v>
      </c>
      <c r="D3" s="260"/>
      <c r="E3" s="260"/>
      <c r="F3" s="260"/>
      <c r="G3" s="260"/>
      <c r="H3" s="260"/>
      <c r="I3" s="260" t="str">
        <f>$C$3</f>
        <v>Periodo Julio 2023 - Febrero 2024</v>
      </c>
      <c r="J3" s="260"/>
      <c r="K3" s="260"/>
      <c r="L3" s="260"/>
      <c r="M3" s="260"/>
      <c r="N3" s="260"/>
      <c r="O3" s="260" t="str">
        <f>$C$3</f>
        <v>Periodo Julio 2023 - Febrero 2024</v>
      </c>
      <c r="P3" s="260"/>
      <c r="Q3" s="260"/>
      <c r="R3" s="260"/>
      <c r="S3" s="260"/>
      <c r="T3" s="260"/>
      <c r="U3" s="260" t="str">
        <f>$C$3</f>
        <v>Periodo Julio 2023 - Febrero 2024</v>
      </c>
      <c r="V3" s="260"/>
      <c r="W3" s="260"/>
      <c r="X3" s="260"/>
      <c r="Y3" s="260"/>
      <c r="Z3" s="260"/>
      <c r="AA3" s="260" t="str">
        <f>$C$3</f>
        <v>Periodo Julio 2023 - Febrero 2024</v>
      </c>
      <c r="AB3" s="260"/>
      <c r="AC3" s="260"/>
      <c r="AD3" s="260"/>
      <c r="AE3" s="260"/>
      <c r="AF3" s="260"/>
      <c r="AG3" s="260" t="str">
        <f>$C$3</f>
        <v>Periodo Julio 2023 - Febrero 2024</v>
      </c>
      <c r="AH3" s="260"/>
      <c r="AI3" s="260"/>
      <c r="AJ3" s="260"/>
      <c r="AK3" s="260"/>
      <c r="AL3" s="260"/>
    </row>
    <row r="4" spans="1:38" s="7" customFormat="1" ht="15.6" x14ac:dyDescent="0.3">
      <c r="A4" s="78"/>
      <c r="B4" s="81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167470966</v>
      </c>
      <c r="D7" s="24">
        <v>57730920</v>
      </c>
      <c r="E7" s="24">
        <v>155692783</v>
      </c>
      <c r="F7" s="24">
        <v>17660877</v>
      </c>
      <c r="G7" s="24">
        <v>152094787</v>
      </c>
      <c r="H7" s="24">
        <v>1069399176</v>
      </c>
      <c r="I7" s="24">
        <v>48151423</v>
      </c>
      <c r="J7" s="24">
        <v>42302252</v>
      </c>
      <c r="K7" s="24">
        <v>897301</v>
      </c>
      <c r="L7" s="24">
        <v>349539839</v>
      </c>
      <c r="M7" s="24">
        <v>97951412</v>
      </c>
      <c r="N7" s="24">
        <v>322880904</v>
      </c>
      <c r="O7" s="24">
        <v>103254500</v>
      </c>
      <c r="P7" s="24">
        <v>104342201</v>
      </c>
      <c r="Q7" s="24">
        <v>185439017</v>
      </c>
      <c r="R7" s="24">
        <v>529220</v>
      </c>
      <c r="S7" s="24">
        <v>2371694</v>
      </c>
      <c r="T7" s="24">
        <v>0</v>
      </c>
      <c r="U7" s="24">
        <v>0</v>
      </c>
      <c r="V7" s="24">
        <v>27518846</v>
      </c>
      <c r="W7" s="24">
        <v>193129373</v>
      </c>
      <c r="X7" s="24">
        <v>3106593</v>
      </c>
      <c r="Y7" s="24">
        <v>104141853</v>
      </c>
      <c r="Z7" s="24">
        <v>123061092</v>
      </c>
      <c r="AA7" s="24">
        <v>162483487</v>
      </c>
      <c r="AB7" s="24">
        <v>234901902</v>
      </c>
      <c r="AC7" s="24">
        <v>0</v>
      </c>
      <c r="AD7" s="24">
        <v>354863386</v>
      </c>
      <c r="AE7" s="24">
        <v>51530010</v>
      </c>
      <c r="AF7" s="24">
        <v>33810873</v>
      </c>
      <c r="AG7" s="24">
        <v>23442879</v>
      </c>
      <c r="AH7" s="24">
        <v>9244627</v>
      </c>
      <c r="AI7" s="24">
        <v>0</v>
      </c>
      <c r="AJ7" s="24">
        <v>0</v>
      </c>
      <c r="AK7" s="24">
        <v>3461166</v>
      </c>
      <c r="AL7" s="203">
        <v>4202405359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78545493</v>
      </c>
      <c r="D8" s="24">
        <v>0</v>
      </c>
      <c r="E8" s="24">
        <v>15993627</v>
      </c>
      <c r="F8" s="24">
        <v>3740801</v>
      </c>
      <c r="G8" s="24">
        <v>1308161</v>
      </c>
      <c r="H8" s="24">
        <v>70553481</v>
      </c>
      <c r="I8" s="24">
        <v>15998288</v>
      </c>
      <c r="J8" s="24">
        <v>0</v>
      </c>
      <c r="K8" s="24">
        <v>0</v>
      </c>
      <c r="L8" s="24">
        <v>881933</v>
      </c>
      <c r="M8" s="24">
        <v>3701843</v>
      </c>
      <c r="N8" s="24">
        <v>277750</v>
      </c>
      <c r="O8" s="24">
        <v>0</v>
      </c>
      <c r="P8" s="24">
        <v>12842779</v>
      </c>
      <c r="Q8" s="24">
        <v>9481287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23207891</v>
      </c>
      <c r="Y8" s="24">
        <v>0</v>
      </c>
      <c r="Z8" s="24">
        <v>1913106</v>
      </c>
      <c r="AA8" s="24">
        <v>8545237</v>
      </c>
      <c r="AB8" s="24">
        <v>39052675</v>
      </c>
      <c r="AC8" s="24">
        <v>0</v>
      </c>
      <c r="AD8" s="24">
        <v>368709819</v>
      </c>
      <c r="AE8" s="24">
        <v>0</v>
      </c>
      <c r="AF8" s="24">
        <v>0</v>
      </c>
      <c r="AG8" s="24">
        <v>26682673</v>
      </c>
      <c r="AH8" s="24">
        <v>0</v>
      </c>
      <c r="AI8" s="24">
        <v>0</v>
      </c>
      <c r="AJ8" s="24">
        <v>0</v>
      </c>
      <c r="AK8" s="24">
        <v>0</v>
      </c>
      <c r="AL8" s="203">
        <v>681436844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9327391</v>
      </c>
      <c r="F9" s="24">
        <v>0</v>
      </c>
      <c r="G9" s="24">
        <v>0</v>
      </c>
      <c r="H9" s="24">
        <v>282939288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533481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93134319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330088</v>
      </c>
      <c r="AL9" s="203">
        <v>386264567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104930045</v>
      </c>
      <c r="E10" s="24">
        <v>20439264</v>
      </c>
      <c r="F10" s="24">
        <v>250914</v>
      </c>
      <c r="G10" s="24">
        <v>587331612</v>
      </c>
      <c r="H10" s="24">
        <v>261754545</v>
      </c>
      <c r="I10" s="24">
        <v>245907983</v>
      </c>
      <c r="J10" s="24">
        <v>15471987</v>
      </c>
      <c r="K10" s="24">
        <v>0</v>
      </c>
      <c r="L10" s="24">
        <v>61544605</v>
      </c>
      <c r="M10" s="24">
        <v>15501847</v>
      </c>
      <c r="N10" s="24">
        <v>699652</v>
      </c>
      <c r="O10" s="24">
        <v>28252664</v>
      </c>
      <c r="P10" s="24">
        <v>56581049</v>
      </c>
      <c r="Q10" s="24">
        <v>74936887</v>
      </c>
      <c r="R10" s="24">
        <v>23734959</v>
      </c>
      <c r="S10" s="24">
        <v>0</v>
      </c>
      <c r="T10" s="24">
        <v>0</v>
      </c>
      <c r="U10" s="24">
        <v>0</v>
      </c>
      <c r="V10" s="24">
        <v>0</v>
      </c>
      <c r="W10" s="24">
        <v>24489859</v>
      </c>
      <c r="X10" s="24">
        <v>18015429</v>
      </c>
      <c r="Y10" s="24">
        <v>0</v>
      </c>
      <c r="Z10" s="24">
        <v>29399781</v>
      </c>
      <c r="AA10" s="24">
        <v>96559592</v>
      </c>
      <c r="AB10" s="24">
        <v>4391020</v>
      </c>
      <c r="AC10" s="24">
        <v>0</v>
      </c>
      <c r="AD10" s="24">
        <v>631877538</v>
      </c>
      <c r="AE10" s="24">
        <v>66002306</v>
      </c>
      <c r="AF10" s="24">
        <v>0</v>
      </c>
      <c r="AG10" s="24">
        <v>0</v>
      </c>
      <c r="AH10" s="24">
        <v>15421529</v>
      </c>
      <c r="AI10" s="24">
        <v>0</v>
      </c>
      <c r="AJ10" s="24">
        <v>0</v>
      </c>
      <c r="AK10" s="24">
        <v>0</v>
      </c>
      <c r="AL10" s="203">
        <v>2383495067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14037698</v>
      </c>
      <c r="F12" s="24">
        <v>0</v>
      </c>
      <c r="G12" s="24">
        <v>583920339</v>
      </c>
      <c r="H12" s="24">
        <v>58150042</v>
      </c>
      <c r="I12" s="24">
        <v>33063319</v>
      </c>
      <c r="J12" s="24">
        <v>0</v>
      </c>
      <c r="K12" s="24">
        <v>0</v>
      </c>
      <c r="L12" s="24">
        <v>10443287</v>
      </c>
      <c r="M12" s="24">
        <v>12005636</v>
      </c>
      <c r="N12" s="24">
        <v>19792149</v>
      </c>
      <c r="O12" s="24">
        <v>1062670</v>
      </c>
      <c r="P12" s="24">
        <v>0</v>
      </c>
      <c r="Q12" s="24">
        <v>56046420</v>
      </c>
      <c r="R12" s="24">
        <v>81444</v>
      </c>
      <c r="S12" s="24">
        <v>0</v>
      </c>
      <c r="T12" s="24">
        <v>0</v>
      </c>
      <c r="U12" s="24">
        <v>0</v>
      </c>
      <c r="V12" s="24">
        <v>0</v>
      </c>
      <c r="W12" s="24">
        <v>2900000</v>
      </c>
      <c r="X12" s="24">
        <v>0</v>
      </c>
      <c r="Y12" s="24">
        <v>0</v>
      </c>
      <c r="Z12" s="24">
        <v>4507891</v>
      </c>
      <c r="AA12" s="24">
        <v>0</v>
      </c>
      <c r="AB12" s="24">
        <v>0</v>
      </c>
      <c r="AC12" s="24">
        <v>0</v>
      </c>
      <c r="AD12" s="24">
        <v>26719501</v>
      </c>
      <c r="AE12" s="24">
        <v>4669088</v>
      </c>
      <c r="AF12" s="24">
        <v>0</v>
      </c>
      <c r="AG12" s="24">
        <v>10712752</v>
      </c>
      <c r="AH12" s="24">
        <v>1106565</v>
      </c>
      <c r="AI12" s="24">
        <v>0</v>
      </c>
      <c r="AJ12" s="24">
        <v>0</v>
      </c>
      <c r="AK12" s="24">
        <v>0</v>
      </c>
      <c r="AL12" s="203">
        <v>839218801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126681135</v>
      </c>
      <c r="I13" s="24">
        <v>2352307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1246792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152586734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31388337</v>
      </c>
      <c r="D15" s="24">
        <v>0</v>
      </c>
      <c r="E15" s="24">
        <v>0</v>
      </c>
      <c r="F15" s="24">
        <v>0</v>
      </c>
      <c r="G15" s="24">
        <v>0</v>
      </c>
      <c r="H15" s="24">
        <v>89769857</v>
      </c>
      <c r="I15" s="24">
        <v>0</v>
      </c>
      <c r="J15" s="24">
        <v>0</v>
      </c>
      <c r="K15" s="24">
        <v>0</v>
      </c>
      <c r="L15" s="24">
        <v>72314083</v>
      </c>
      <c r="M15" s="24">
        <v>42430292</v>
      </c>
      <c r="N15" s="24">
        <v>209348618</v>
      </c>
      <c r="O15" s="24">
        <v>32656221</v>
      </c>
      <c r="P15" s="24">
        <v>2889183</v>
      </c>
      <c r="Q15" s="24">
        <v>22384552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2054776</v>
      </c>
      <c r="X15" s="24">
        <v>35540890</v>
      </c>
      <c r="Y15" s="24">
        <v>38191633</v>
      </c>
      <c r="Z15" s="24">
        <v>5304160434</v>
      </c>
      <c r="AA15" s="24">
        <v>1894398</v>
      </c>
      <c r="AB15" s="24">
        <v>216315102</v>
      </c>
      <c r="AC15" s="24">
        <v>0</v>
      </c>
      <c r="AD15" s="24">
        <v>186533421</v>
      </c>
      <c r="AE15" s="24">
        <v>21138029</v>
      </c>
      <c r="AF15" s="24">
        <v>31309695</v>
      </c>
      <c r="AG15" s="24">
        <v>21412589</v>
      </c>
      <c r="AH15" s="24">
        <v>11944475</v>
      </c>
      <c r="AI15" s="24">
        <v>0</v>
      </c>
      <c r="AJ15" s="24">
        <v>0</v>
      </c>
      <c r="AK15" s="24">
        <v>1714297</v>
      </c>
      <c r="AL15" s="203">
        <v>6375390882</v>
      </c>
    </row>
    <row r="16" spans="1:38" s="6" customFormat="1" ht="14.4" x14ac:dyDescent="0.3">
      <c r="A16" s="65" t="s">
        <v>773</v>
      </c>
      <c r="B16" s="25" t="s">
        <v>152</v>
      </c>
      <c r="C16" s="24">
        <v>11773587</v>
      </c>
      <c r="D16" s="24">
        <v>0</v>
      </c>
      <c r="E16" s="24">
        <v>1311511</v>
      </c>
      <c r="F16" s="24">
        <v>0</v>
      </c>
      <c r="G16" s="24">
        <v>0</v>
      </c>
      <c r="H16" s="24">
        <v>105019194</v>
      </c>
      <c r="I16" s="24">
        <v>4735936</v>
      </c>
      <c r="J16" s="24">
        <v>20031</v>
      </c>
      <c r="K16" s="24">
        <v>0</v>
      </c>
      <c r="L16" s="24">
        <v>0</v>
      </c>
      <c r="M16" s="24">
        <v>105938538</v>
      </c>
      <c r="N16" s="24">
        <v>156436276</v>
      </c>
      <c r="O16" s="24">
        <v>0</v>
      </c>
      <c r="P16" s="24">
        <v>0</v>
      </c>
      <c r="Q16" s="24">
        <v>757664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16109694</v>
      </c>
      <c r="X16" s="24">
        <v>0</v>
      </c>
      <c r="Y16" s="24">
        <v>0</v>
      </c>
      <c r="Z16" s="24">
        <v>4491001</v>
      </c>
      <c r="AA16" s="24">
        <v>5626482</v>
      </c>
      <c r="AB16" s="24">
        <v>0</v>
      </c>
      <c r="AC16" s="24">
        <v>0</v>
      </c>
      <c r="AD16" s="24">
        <v>19561799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431781713</v>
      </c>
    </row>
    <row r="17" spans="1:38" s="6" customFormat="1" ht="14.4" x14ac:dyDescent="0.3">
      <c r="A17" s="65" t="s">
        <v>774</v>
      </c>
      <c r="B17" s="25" t="s">
        <v>153</v>
      </c>
      <c r="C17" s="24">
        <v>36283083</v>
      </c>
      <c r="D17" s="24">
        <v>9077698</v>
      </c>
      <c r="E17" s="24">
        <v>0</v>
      </c>
      <c r="F17" s="24">
        <v>0</v>
      </c>
      <c r="G17" s="24">
        <v>0</v>
      </c>
      <c r="H17" s="24">
        <v>11426865</v>
      </c>
      <c r="I17" s="24">
        <v>5787222</v>
      </c>
      <c r="J17" s="24">
        <v>0</v>
      </c>
      <c r="K17" s="24">
        <v>0</v>
      </c>
      <c r="L17" s="24">
        <v>27064041</v>
      </c>
      <c r="M17" s="24">
        <v>50635865</v>
      </c>
      <c r="N17" s="24">
        <v>4273005</v>
      </c>
      <c r="O17" s="24">
        <v>5306904</v>
      </c>
      <c r="P17" s="24">
        <v>1912668</v>
      </c>
      <c r="Q17" s="24">
        <v>0</v>
      </c>
      <c r="R17" s="24">
        <v>6093916</v>
      </c>
      <c r="S17" s="24">
        <v>0</v>
      </c>
      <c r="T17" s="24">
        <v>0</v>
      </c>
      <c r="U17" s="24">
        <v>0</v>
      </c>
      <c r="V17" s="24">
        <v>0</v>
      </c>
      <c r="W17" s="24">
        <v>1901272</v>
      </c>
      <c r="X17" s="24">
        <v>593497</v>
      </c>
      <c r="Y17" s="24">
        <v>0</v>
      </c>
      <c r="Z17" s="24">
        <v>0</v>
      </c>
      <c r="AA17" s="24">
        <v>37989698</v>
      </c>
      <c r="AB17" s="24">
        <v>0</v>
      </c>
      <c r="AC17" s="24">
        <v>0</v>
      </c>
      <c r="AD17" s="24">
        <v>2513462</v>
      </c>
      <c r="AE17" s="24">
        <v>0</v>
      </c>
      <c r="AF17" s="24">
        <v>0</v>
      </c>
      <c r="AG17" s="24">
        <v>229887</v>
      </c>
      <c r="AH17" s="24">
        <v>0</v>
      </c>
      <c r="AI17" s="24">
        <v>0</v>
      </c>
      <c r="AJ17" s="24">
        <v>0</v>
      </c>
      <c r="AK17" s="24">
        <v>0</v>
      </c>
      <c r="AL17" s="203">
        <v>201089083</v>
      </c>
    </row>
    <row r="18" spans="1:38" s="6" customFormat="1" ht="14.4" x14ac:dyDescent="0.3">
      <c r="A18" s="65" t="s">
        <v>775</v>
      </c>
      <c r="B18" s="25" t="s">
        <v>154</v>
      </c>
      <c r="C18" s="24">
        <v>47287582</v>
      </c>
      <c r="D18" s="24">
        <v>0</v>
      </c>
      <c r="E18" s="24">
        <v>0</v>
      </c>
      <c r="F18" s="24">
        <v>0</v>
      </c>
      <c r="G18" s="24">
        <v>378316268</v>
      </c>
      <c r="H18" s="24">
        <v>23327221</v>
      </c>
      <c r="I18" s="24">
        <v>3307838</v>
      </c>
      <c r="J18" s="24">
        <v>0</v>
      </c>
      <c r="K18" s="24">
        <v>705583</v>
      </c>
      <c r="L18" s="24">
        <v>6475362</v>
      </c>
      <c r="M18" s="24">
        <v>74593839</v>
      </c>
      <c r="N18" s="24">
        <v>142032734</v>
      </c>
      <c r="O18" s="24">
        <v>0</v>
      </c>
      <c r="P18" s="24">
        <v>0</v>
      </c>
      <c r="Q18" s="24">
        <v>30991032</v>
      </c>
      <c r="R18" s="24">
        <v>2506083</v>
      </c>
      <c r="S18" s="24">
        <v>0</v>
      </c>
      <c r="T18" s="24">
        <v>0</v>
      </c>
      <c r="U18" s="24">
        <v>0</v>
      </c>
      <c r="V18" s="24">
        <v>1898220</v>
      </c>
      <c r="W18" s="24">
        <v>0</v>
      </c>
      <c r="X18" s="24">
        <v>0</v>
      </c>
      <c r="Y18" s="24">
        <v>15489325</v>
      </c>
      <c r="Z18" s="24">
        <v>21461619</v>
      </c>
      <c r="AA18" s="24">
        <v>505237715</v>
      </c>
      <c r="AB18" s="24">
        <v>0</v>
      </c>
      <c r="AC18" s="24">
        <v>0</v>
      </c>
      <c r="AD18" s="24">
        <v>186195414</v>
      </c>
      <c r="AE18" s="24">
        <v>0</v>
      </c>
      <c r="AF18" s="24">
        <v>0</v>
      </c>
      <c r="AG18" s="24">
        <v>47598896</v>
      </c>
      <c r="AH18" s="24">
        <v>0</v>
      </c>
      <c r="AI18" s="24">
        <v>8428770</v>
      </c>
      <c r="AJ18" s="24">
        <v>0</v>
      </c>
      <c r="AK18" s="24">
        <v>0</v>
      </c>
      <c r="AL18" s="203">
        <v>1495853501</v>
      </c>
    </row>
    <row r="19" spans="1:38" s="6" customFormat="1" ht="14.4" x14ac:dyDescent="0.3">
      <c r="A19" s="65" t="s">
        <v>776</v>
      </c>
      <c r="B19" s="25" t="s">
        <v>155</v>
      </c>
      <c r="C19" s="24">
        <v>45508120</v>
      </c>
      <c r="D19" s="24">
        <v>0</v>
      </c>
      <c r="E19" s="24">
        <v>0</v>
      </c>
      <c r="F19" s="24">
        <v>7193690</v>
      </c>
      <c r="G19" s="24">
        <v>616175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23893947</v>
      </c>
      <c r="N19" s="24">
        <v>266843427</v>
      </c>
      <c r="O19" s="24">
        <v>3942012</v>
      </c>
      <c r="P19" s="24">
        <v>0</v>
      </c>
      <c r="Q19" s="24">
        <v>143520559</v>
      </c>
      <c r="R19" s="24">
        <v>0</v>
      </c>
      <c r="S19" s="24">
        <v>8282510</v>
      </c>
      <c r="T19" s="24">
        <v>0</v>
      </c>
      <c r="U19" s="24">
        <v>0</v>
      </c>
      <c r="V19" s="24">
        <v>85279121</v>
      </c>
      <c r="W19" s="24">
        <v>0</v>
      </c>
      <c r="X19" s="24">
        <v>84662076</v>
      </c>
      <c r="Y19" s="24">
        <v>1941781</v>
      </c>
      <c r="Z19" s="24">
        <v>49475851</v>
      </c>
      <c r="AA19" s="24">
        <v>2575213</v>
      </c>
      <c r="AB19" s="24">
        <v>0</v>
      </c>
      <c r="AC19" s="24">
        <v>0</v>
      </c>
      <c r="AD19" s="24">
        <v>109602013</v>
      </c>
      <c r="AE19" s="24">
        <v>0</v>
      </c>
      <c r="AF19" s="24">
        <v>0</v>
      </c>
      <c r="AG19" s="24">
        <v>3369399</v>
      </c>
      <c r="AH19" s="24">
        <v>814544</v>
      </c>
      <c r="AI19" s="24">
        <v>0</v>
      </c>
      <c r="AJ19" s="24">
        <v>0</v>
      </c>
      <c r="AK19" s="24">
        <v>0</v>
      </c>
      <c r="AL19" s="203">
        <v>837520438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4255436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1269924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27112900</v>
      </c>
      <c r="AA20" s="24">
        <v>454006142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486644402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418257168</v>
      </c>
      <c r="D21" s="97">
        <v>171738663</v>
      </c>
      <c r="E21" s="97">
        <v>216802274</v>
      </c>
      <c r="F21" s="97">
        <v>33101718</v>
      </c>
      <c r="G21" s="97">
        <v>1703587342</v>
      </c>
      <c r="H21" s="97">
        <v>2099020804</v>
      </c>
      <c r="I21" s="97">
        <v>359304316</v>
      </c>
      <c r="J21" s="97">
        <v>57794270</v>
      </c>
      <c r="K21" s="97">
        <v>1602884</v>
      </c>
      <c r="L21" s="97">
        <v>550569650</v>
      </c>
      <c r="M21" s="97">
        <v>426653219</v>
      </c>
      <c r="N21" s="97">
        <v>1122584515</v>
      </c>
      <c r="O21" s="97">
        <v>174474971</v>
      </c>
      <c r="P21" s="97">
        <v>178567880</v>
      </c>
      <c r="Q21" s="97">
        <v>525360823</v>
      </c>
      <c r="R21" s="97">
        <v>32945622</v>
      </c>
      <c r="S21" s="97">
        <v>10654204</v>
      </c>
      <c r="T21" s="97">
        <v>0</v>
      </c>
      <c r="U21" s="97">
        <v>0</v>
      </c>
      <c r="V21" s="97">
        <v>114696187</v>
      </c>
      <c r="W21" s="97">
        <v>240584974</v>
      </c>
      <c r="X21" s="97">
        <v>165126376</v>
      </c>
      <c r="Y21" s="97">
        <v>159764592</v>
      </c>
      <c r="Z21" s="97">
        <v>5565583675</v>
      </c>
      <c r="AA21" s="97">
        <v>1276164756</v>
      </c>
      <c r="AB21" s="97">
        <v>494660699</v>
      </c>
      <c r="AC21" s="97">
        <v>0</v>
      </c>
      <c r="AD21" s="97">
        <v>1979710672</v>
      </c>
      <c r="AE21" s="97">
        <v>143339433</v>
      </c>
      <c r="AF21" s="97">
        <v>65120568</v>
      </c>
      <c r="AG21" s="97">
        <v>133449075</v>
      </c>
      <c r="AH21" s="97">
        <v>38531740</v>
      </c>
      <c r="AI21" s="97">
        <v>8428770</v>
      </c>
      <c r="AJ21" s="97">
        <v>0</v>
      </c>
      <c r="AK21" s="97">
        <v>5505551</v>
      </c>
      <c r="AL21" s="204">
        <v>18473687391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418257168</v>
      </c>
      <c r="D22" s="31">
        <v>171738663</v>
      </c>
      <c r="E22" s="31">
        <v>216802274</v>
      </c>
      <c r="F22" s="31">
        <v>33101718</v>
      </c>
      <c r="G22" s="31">
        <v>1703587342</v>
      </c>
      <c r="H22" s="31">
        <v>2099020804</v>
      </c>
      <c r="I22" s="31">
        <v>359304316</v>
      </c>
      <c r="J22" s="31">
        <v>57794270</v>
      </c>
      <c r="K22" s="31">
        <v>1602884</v>
      </c>
      <c r="L22" s="31">
        <v>550569650</v>
      </c>
      <c r="M22" s="31">
        <v>426653219</v>
      </c>
      <c r="N22" s="31">
        <v>1122584515</v>
      </c>
      <c r="O22" s="31">
        <v>174474971</v>
      </c>
      <c r="P22" s="31">
        <v>178567880</v>
      </c>
      <c r="Q22" s="31">
        <v>525360823</v>
      </c>
      <c r="R22" s="31">
        <v>32945622</v>
      </c>
      <c r="S22" s="31">
        <v>10654204</v>
      </c>
      <c r="T22" s="31">
        <v>0</v>
      </c>
      <c r="U22" s="31">
        <v>0</v>
      </c>
      <c r="V22" s="31">
        <v>114696187</v>
      </c>
      <c r="W22" s="31">
        <v>240584974</v>
      </c>
      <c r="X22" s="31">
        <v>165126376</v>
      </c>
      <c r="Y22" s="31">
        <v>159764592</v>
      </c>
      <c r="Z22" s="31">
        <v>5565583675</v>
      </c>
      <c r="AA22" s="31">
        <v>1276164756</v>
      </c>
      <c r="AB22" s="31">
        <v>494660699</v>
      </c>
      <c r="AC22" s="31">
        <v>0</v>
      </c>
      <c r="AD22" s="31">
        <v>1979710672</v>
      </c>
      <c r="AE22" s="31">
        <v>143339433</v>
      </c>
      <c r="AF22" s="31">
        <v>65120568</v>
      </c>
      <c r="AG22" s="31">
        <v>133449075</v>
      </c>
      <c r="AH22" s="31">
        <v>38531740</v>
      </c>
      <c r="AI22" s="31">
        <v>8428770</v>
      </c>
      <c r="AJ22" s="31">
        <v>0</v>
      </c>
      <c r="AK22" s="31">
        <v>5505551</v>
      </c>
      <c r="AL22" s="205">
        <v>18473687391</v>
      </c>
    </row>
    <row r="23" spans="1:38" s="6" customFormat="1" ht="14.4" x14ac:dyDescent="0.3">
      <c r="A23" s="65" t="s">
        <v>779</v>
      </c>
      <c r="B23" s="25" t="s">
        <v>143</v>
      </c>
      <c r="C23" s="24">
        <v>921706176</v>
      </c>
      <c r="D23" s="24">
        <v>370699589</v>
      </c>
      <c r="E23" s="24">
        <v>1229058795</v>
      </c>
      <c r="F23" s="24">
        <v>550224765</v>
      </c>
      <c r="G23" s="24">
        <v>894545036</v>
      </c>
      <c r="H23" s="24">
        <v>6883745980</v>
      </c>
      <c r="I23" s="24">
        <v>9317414</v>
      </c>
      <c r="J23" s="24">
        <v>95650914</v>
      </c>
      <c r="K23" s="24">
        <v>334972501</v>
      </c>
      <c r="L23" s="24">
        <v>12640689868</v>
      </c>
      <c r="M23" s="24">
        <v>5321475605</v>
      </c>
      <c r="N23" s="24">
        <v>1836323057</v>
      </c>
      <c r="O23" s="24">
        <v>1859146317</v>
      </c>
      <c r="P23" s="24">
        <v>329624339</v>
      </c>
      <c r="Q23" s="24">
        <v>114330964</v>
      </c>
      <c r="R23" s="24">
        <v>0</v>
      </c>
      <c r="S23" s="24">
        <v>19409803</v>
      </c>
      <c r="T23" s="24">
        <v>10584940992</v>
      </c>
      <c r="U23" s="24">
        <v>0</v>
      </c>
      <c r="V23" s="24">
        <v>9207579606</v>
      </c>
      <c r="W23" s="24">
        <v>29511923</v>
      </c>
      <c r="X23" s="24">
        <v>4577575</v>
      </c>
      <c r="Y23" s="24">
        <v>0</v>
      </c>
      <c r="Z23" s="24">
        <v>320643125</v>
      </c>
      <c r="AA23" s="24">
        <v>462819610</v>
      </c>
      <c r="AB23" s="24">
        <v>2375346808</v>
      </c>
      <c r="AC23" s="24">
        <v>54769183390</v>
      </c>
      <c r="AD23" s="24">
        <v>3185508507</v>
      </c>
      <c r="AE23" s="24">
        <v>22230100</v>
      </c>
      <c r="AF23" s="24">
        <v>1468177438</v>
      </c>
      <c r="AG23" s="24">
        <v>41563744</v>
      </c>
      <c r="AH23" s="24">
        <v>455161735</v>
      </c>
      <c r="AI23" s="24">
        <v>0</v>
      </c>
      <c r="AJ23" s="24">
        <v>72545252</v>
      </c>
      <c r="AK23" s="24">
        <v>145903804</v>
      </c>
      <c r="AL23" s="203">
        <v>116556614732</v>
      </c>
    </row>
    <row r="24" spans="1:38" s="6" customFormat="1" ht="14.4" x14ac:dyDescent="0.3">
      <c r="A24" s="65" t="s">
        <v>780</v>
      </c>
      <c r="B24" s="25" t="s">
        <v>144</v>
      </c>
      <c r="C24" s="24">
        <v>2243664162</v>
      </c>
      <c r="D24" s="24">
        <v>0</v>
      </c>
      <c r="E24" s="24">
        <v>222501736</v>
      </c>
      <c r="F24" s="24">
        <v>91130402</v>
      </c>
      <c r="G24" s="24">
        <v>389481985</v>
      </c>
      <c r="H24" s="24">
        <v>6866271023</v>
      </c>
      <c r="I24" s="24">
        <v>0</v>
      </c>
      <c r="J24" s="24">
        <v>0</v>
      </c>
      <c r="K24" s="24">
        <v>94998685</v>
      </c>
      <c r="L24" s="24">
        <v>2666865115</v>
      </c>
      <c r="M24" s="24">
        <v>6002289480</v>
      </c>
      <c r="N24" s="24">
        <v>1588790578</v>
      </c>
      <c r="O24" s="24">
        <v>733049327</v>
      </c>
      <c r="P24" s="24">
        <v>16480716</v>
      </c>
      <c r="Q24" s="24">
        <v>0</v>
      </c>
      <c r="R24" s="24">
        <v>0</v>
      </c>
      <c r="S24" s="24">
        <v>0</v>
      </c>
      <c r="T24" s="24">
        <v>13240662752</v>
      </c>
      <c r="U24" s="24">
        <v>0</v>
      </c>
      <c r="V24" s="24">
        <v>5025022195</v>
      </c>
      <c r="W24" s="24">
        <v>0</v>
      </c>
      <c r="X24" s="24">
        <v>0</v>
      </c>
      <c r="Y24" s="24">
        <v>0</v>
      </c>
      <c r="Z24" s="24">
        <v>276395124</v>
      </c>
      <c r="AA24" s="24">
        <v>748673818</v>
      </c>
      <c r="AB24" s="24">
        <v>532032122</v>
      </c>
      <c r="AC24" s="24">
        <v>13503205824</v>
      </c>
      <c r="AD24" s="24">
        <v>0</v>
      </c>
      <c r="AE24" s="24">
        <v>0</v>
      </c>
      <c r="AF24" s="24">
        <v>7411095</v>
      </c>
      <c r="AG24" s="24">
        <v>21375779</v>
      </c>
      <c r="AH24" s="24">
        <v>243336888</v>
      </c>
      <c r="AI24" s="24">
        <v>0</v>
      </c>
      <c r="AJ24" s="24">
        <v>190064368</v>
      </c>
      <c r="AK24" s="24">
        <v>0</v>
      </c>
      <c r="AL24" s="203">
        <v>54703703174</v>
      </c>
    </row>
    <row r="25" spans="1:38" s="6" customFormat="1" ht="14.4" x14ac:dyDescent="0.3">
      <c r="A25" s="65" t="s">
        <v>781</v>
      </c>
      <c r="B25" s="25" t="s">
        <v>145</v>
      </c>
      <c r="C25" s="24">
        <v>103192955</v>
      </c>
      <c r="D25" s="24">
        <v>63591175</v>
      </c>
      <c r="E25" s="24">
        <v>0</v>
      </c>
      <c r="F25" s="24">
        <v>958404</v>
      </c>
      <c r="G25" s="24">
        <v>83953459</v>
      </c>
      <c r="H25" s="24">
        <v>444215205</v>
      </c>
      <c r="I25" s="24">
        <v>8685365</v>
      </c>
      <c r="J25" s="24">
        <v>0</v>
      </c>
      <c r="K25" s="24">
        <v>117691862</v>
      </c>
      <c r="L25" s="24">
        <v>264689127</v>
      </c>
      <c r="M25" s="24">
        <v>671665850</v>
      </c>
      <c r="N25" s="24">
        <v>192489246</v>
      </c>
      <c r="O25" s="24">
        <v>663767316</v>
      </c>
      <c r="P25" s="24">
        <v>0</v>
      </c>
      <c r="Q25" s="24">
        <v>0</v>
      </c>
      <c r="R25" s="24">
        <v>0</v>
      </c>
      <c r="S25" s="24">
        <v>0</v>
      </c>
      <c r="T25" s="24">
        <v>270441451</v>
      </c>
      <c r="U25" s="24">
        <v>0</v>
      </c>
      <c r="V25" s="24">
        <v>1553399794</v>
      </c>
      <c r="W25" s="24">
        <v>0</v>
      </c>
      <c r="X25" s="24">
        <v>0</v>
      </c>
      <c r="Y25" s="24">
        <v>0</v>
      </c>
      <c r="Z25" s="24">
        <v>31856246</v>
      </c>
      <c r="AA25" s="24">
        <v>0</v>
      </c>
      <c r="AB25" s="24">
        <v>22539029</v>
      </c>
      <c r="AC25" s="24">
        <v>0</v>
      </c>
      <c r="AD25" s="24">
        <v>0</v>
      </c>
      <c r="AE25" s="24">
        <v>8364821</v>
      </c>
      <c r="AF25" s="24">
        <v>127657956</v>
      </c>
      <c r="AG25" s="24">
        <v>1935812</v>
      </c>
      <c r="AH25" s="24">
        <v>156785399</v>
      </c>
      <c r="AI25" s="24">
        <v>1270547377</v>
      </c>
      <c r="AJ25" s="24">
        <v>38999952</v>
      </c>
      <c r="AK25" s="24">
        <v>820461746</v>
      </c>
      <c r="AL25" s="203">
        <v>6917889547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283863466</v>
      </c>
      <c r="F26" s="24">
        <v>0</v>
      </c>
      <c r="G26" s="24">
        <v>0</v>
      </c>
      <c r="H26" s="24">
        <v>520924544</v>
      </c>
      <c r="I26" s="24">
        <v>6745823233</v>
      </c>
      <c r="J26" s="24">
        <v>0</v>
      </c>
      <c r="K26" s="24">
        <v>0</v>
      </c>
      <c r="L26" s="24">
        <v>1108700385</v>
      </c>
      <c r="M26" s="24">
        <v>30195522469</v>
      </c>
      <c r="N26" s="24">
        <v>0</v>
      </c>
      <c r="O26" s="24">
        <v>10292707388</v>
      </c>
      <c r="P26" s="24">
        <v>0</v>
      </c>
      <c r="Q26" s="24">
        <v>0</v>
      </c>
      <c r="R26" s="24">
        <v>0</v>
      </c>
      <c r="S26" s="24">
        <v>5573770</v>
      </c>
      <c r="T26" s="24">
        <v>8675549525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133757295</v>
      </c>
      <c r="AB26" s="24">
        <v>0</v>
      </c>
      <c r="AC26" s="24">
        <v>83144887</v>
      </c>
      <c r="AD26" s="24">
        <v>0</v>
      </c>
      <c r="AE26" s="24">
        <v>0</v>
      </c>
      <c r="AF26" s="24">
        <v>0</v>
      </c>
      <c r="AG26" s="24">
        <v>1425509</v>
      </c>
      <c r="AH26" s="24">
        <v>7038769926</v>
      </c>
      <c r="AI26" s="24">
        <v>0</v>
      </c>
      <c r="AJ26" s="24">
        <v>4186382724</v>
      </c>
      <c r="AK26" s="24">
        <v>0</v>
      </c>
      <c r="AL26" s="203">
        <v>69272145121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55430067</v>
      </c>
      <c r="D28" s="24">
        <v>80796618</v>
      </c>
      <c r="E28" s="24">
        <v>0</v>
      </c>
      <c r="F28" s="24">
        <v>1952140</v>
      </c>
      <c r="G28" s="24">
        <v>447020214</v>
      </c>
      <c r="H28" s="24">
        <v>653655131</v>
      </c>
      <c r="I28" s="24">
        <v>69575044</v>
      </c>
      <c r="J28" s="24">
        <v>0</v>
      </c>
      <c r="K28" s="24">
        <v>38195187</v>
      </c>
      <c r="L28" s="24">
        <v>932535887</v>
      </c>
      <c r="M28" s="24">
        <v>310003075</v>
      </c>
      <c r="N28" s="24">
        <v>289587284</v>
      </c>
      <c r="O28" s="24">
        <v>329668329</v>
      </c>
      <c r="P28" s="24">
        <v>0</v>
      </c>
      <c r="Q28" s="24">
        <v>0</v>
      </c>
      <c r="R28" s="24">
        <v>0</v>
      </c>
      <c r="S28" s="24">
        <v>0</v>
      </c>
      <c r="T28" s="24">
        <v>458698478</v>
      </c>
      <c r="U28" s="24">
        <v>0</v>
      </c>
      <c r="V28" s="24">
        <v>1474138635</v>
      </c>
      <c r="W28" s="24">
        <v>132610860</v>
      </c>
      <c r="X28" s="24">
        <v>0</v>
      </c>
      <c r="Y28" s="24">
        <v>0</v>
      </c>
      <c r="Z28" s="24">
        <v>225540128</v>
      </c>
      <c r="AA28" s="24">
        <v>25280467</v>
      </c>
      <c r="AB28" s="24">
        <v>293448990</v>
      </c>
      <c r="AC28" s="24">
        <v>6155226292</v>
      </c>
      <c r="AD28" s="24">
        <v>66169258</v>
      </c>
      <c r="AE28" s="24">
        <v>0</v>
      </c>
      <c r="AF28" s="24">
        <v>798527138</v>
      </c>
      <c r="AG28" s="24">
        <v>3882246</v>
      </c>
      <c r="AH28" s="24">
        <v>198792927</v>
      </c>
      <c r="AI28" s="24">
        <v>0</v>
      </c>
      <c r="AJ28" s="24">
        <v>12001637</v>
      </c>
      <c r="AK28" s="24">
        <v>0</v>
      </c>
      <c r="AL28" s="203">
        <v>13052736032</v>
      </c>
    </row>
    <row r="29" spans="1:38" s="6" customFormat="1" ht="14.4" x14ac:dyDescent="0.3">
      <c r="A29" s="65" t="s">
        <v>785</v>
      </c>
      <c r="B29" s="25" t="s">
        <v>149</v>
      </c>
      <c r="C29" s="24">
        <v>4839361</v>
      </c>
      <c r="D29" s="24">
        <v>0</v>
      </c>
      <c r="E29" s="24">
        <v>0</v>
      </c>
      <c r="F29" s="24">
        <v>0</v>
      </c>
      <c r="G29" s="24">
        <v>8326775</v>
      </c>
      <c r="H29" s="24">
        <v>184332136</v>
      </c>
      <c r="I29" s="24">
        <v>0</v>
      </c>
      <c r="J29" s="24">
        <v>0</v>
      </c>
      <c r="K29" s="24">
        <v>8031082</v>
      </c>
      <c r="L29" s="24">
        <v>6943700</v>
      </c>
      <c r="M29" s="24">
        <v>16534506</v>
      </c>
      <c r="N29" s="24">
        <v>36156726</v>
      </c>
      <c r="O29" s="24">
        <v>30996188</v>
      </c>
      <c r="P29" s="24">
        <v>0</v>
      </c>
      <c r="Q29" s="24">
        <v>0</v>
      </c>
      <c r="R29" s="24">
        <v>0</v>
      </c>
      <c r="S29" s="24">
        <v>0</v>
      </c>
      <c r="T29" s="24">
        <v>18611052</v>
      </c>
      <c r="U29" s="24">
        <v>0</v>
      </c>
      <c r="V29" s="24">
        <v>219606582</v>
      </c>
      <c r="W29" s="24">
        <v>0</v>
      </c>
      <c r="X29" s="24">
        <v>0</v>
      </c>
      <c r="Y29" s="24">
        <v>0</v>
      </c>
      <c r="Z29" s="24">
        <v>21893547</v>
      </c>
      <c r="AA29" s="24">
        <v>0</v>
      </c>
      <c r="AB29" s="24">
        <v>17417213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14405828</v>
      </c>
      <c r="AI29" s="24">
        <v>0</v>
      </c>
      <c r="AJ29" s="24">
        <v>1015636</v>
      </c>
      <c r="AK29" s="24">
        <v>0</v>
      </c>
      <c r="AL29" s="203">
        <v>589110332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3119857666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116397378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15436030827</v>
      </c>
      <c r="AD30" s="24">
        <v>10393322587</v>
      </c>
      <c r="AE30" s="24">
        <v>0</v>
      </c>
      <c r="AF30" s="24">
        <v>16739556188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45805164646</v>
      </c>
    </row>
    <row r="31" spans="1:38" s="6" customFormat="1" ht="14.4" x14ac:dyDescent="0.3">
      <c r="A31" s="65" t="s">
        <v>787</v>
      </c>
      <c r="B31" s="25" t="s">
        <v>151</v>
      </c>
      <c r="C31" s="24">
        <v>340062298</v>
      </c>
      <c r="D31" s="24">
        <v>8930236</v>
      </c>
      <c r="E31" s="24">
        <v>1109529327</v>
      </c>
      <c r="F31" s="24">
        <v>8963616</v>
      </c>
      <c r="G31" s="24">
        <v>572705777</v>
      </c>
      <c r="H31" s="24">
        <v>2717377484</v>
      </c>
      <c r="I31" s="24">
        <v>133104177</v>
      </c>
      <c r="J31" s="24">
        <v>0</v>
      </c>
      <c r="K31" s="24">
        <v>884881740</v>
      </c>
      <c r="L31" s="24">
        <v>22979349490</v>
      </c>
      <c r="M31" s="24">
        <v>14410192469</v>
      </c>
      <c r="N31" s="24">
        <v>4115350669</v>
      </c>
      <c r="O31" s="24">
        <v>1845090776</v>
      </c>
      <c r="P31" s="24">
        <v>8603608</v>
      </c>
      <c r="Q31" s="24">
        <v>0</v>
      </c>
      <c r="R31" s="24">
        <v>597540493</v>
      </c>
      <c r="S31" s="24">
        <v>0</v>
      </c>
      <c r="T31" s="24">
        <v>10248587820</v>
      </c>
      <c r="U31" s="24">
        <v>0</v>
      </c>
      <c r="V31" s="24">
        <v>17522167933</v>
      </c>
      <c r="W31" s="24">
        <v>0</v>
      </c>
      <c r="X31" s="24">
        <v>181805942</v>
      </c>
      <c r="Y31" s="24">
        <v>605132337</v>
      </c>
      <c r="Z31" s="24">
        <v>134382231</v>
      </c>
      <c r="AA31" s="24">
        <v>20304045222</v>
      </c>
      <c r="AB31" s="24">
        <v>2890444554</v>
      </c>
      <c r="AC31" s="24">
        <v>3620370938</v>
      </c>
      <c r="AD31" s="24">
        <v>3807051800</v>
      </c>
      <c r="AE31" s="24">
        <v>712637570</v>
      </c>
      <c r="AF31" s="24">
        <v>4008414783</v>
      </c>
      <c r="AG31" s="24">
        <v>1318186979</v>
      </c>
      <c r="AH31" s="24">
        <v>2032628147</v>
      </c>
      <c r="AI31" s="24">
        <v>0</v>
      </c>
      <c r="AJ31" s="24">
        <v>6534082942</v>
      </c>
      <c r="AK31" s="24">
        <v>1029835122</v>
      </c>
      <c r="AL31" s="203">
        <v>124681456480</v>
      </c>
    </row>
    <row r="32" spans="1:38" s="6" customFormat="1" ht="14.4" x14ac:dyDescent="0.3">
      <c r="A32" s="65" t="s">
        <v>788</v>
      </c>
      <c r="B32" s="25" t="s">
        <v>152</v>
      </c>
      <c r="C32" s="24">
        <v>4620683333</v>
      </c>
      <c r="D32" s="24">
        <v>23438591</v>
      </c>
      <c r="E32" s="24">
        <v>260943125</v>
      </c>
      <c r="F32" s="24">
        <v>2418734</v>
      </c>
      <c r="G32" s="24">
        <v>105751322</v>
      </c>
      <c r="H32" s="24">
        <v>1837154964</v>
      </c>
      <c r="I32" s="24">
        <v>0</v>
      </c>
      <c r="J32" s="24">
        <v>0</v>
      </c>
      <c r="K32" s="24">
        <v>25745797</v>
      </c>
      <c r="L32" s="24">
        <v>790667605</v>
      </c>
      <c r="M32" s="24">
        <v>4839249851</v>
      </c>
      <c r="N32" s="24">
        <v>3743666489</v>
      </c>
      <c r="O32" s="24">
        <v>325796310</v>
      </c>
      <c r="P32" s="24">
        <v>0</v>
      </c>
      <c r="Q32" s="24">
        <v>0</v>
      </c>
      <c r="R32" s="24">
        <v>17574164</v>
      </c>
      <c r="S32" s="24">
        <v>0</v>
      </c>
      <c r="T32" s="24">
        <v>2564862437</v>
      </c>
      <c r="U32" s="24">
        <v>0</v>
      </c>
      <c r="V32" s="24">
        <v>2389976410</v>
      </c>
      <c r="W32" s="24">
        <v>0</v>
      </c>
      <c r="X32" s="24">
        <v>4806454</v>
      </c>
      <c r="Y32" s="24">
        <v>0</v>
      </c>
      <c r="Z32" s="24">
        <v>133220191</v>
      </c>
      <c r="AA32" s="24">
        <v>939706412</v>
      </c>
      <c r="AB32" s="24">
        <v>92251896</v>
      </c>
      <c r="AC32" s="24">
        <v>5025578932</v>
      </c>
      <c r="AD32" s="24">
        <v>139291869</v>
      </c>
      <c r="AE32" s="24">
        <v>16139246</v>
      </c>
      <c r="AF32" s="24">
        <v>321926316</v>
      </c>
      <c r="AG32" s="24">
        <v>373601759</v>
      </c>
      <c r="AH32" s="24">
        <v>64930891</v>
      </c>
      <c r="AI32" s="24">
        <v>0</v>
      </c>
      <c r="AJ32" s="24">
        <v>6508494</v>
      </c>
      <c r="AK32" s="24">
        <v>0</v>
      </c>
      <c r="AL32" s="203">
        <v>28665891592</v>
      </c>
    </row>
    <row r="33" spans="1:38" s="6" customFormat="1" ht="14.4" x14ac:dyDescent="0.3">
      <c r="A33" s="65" t="s">
        <v>789</v>
      </c>
      <c r="B33" s="25" t="s">
        <v>153</v>
      </c>
      <c r="C33" s="24">
        <v>7140839</v>
      </c>
      <c r="D33" s="24">
        <v>32154121</v>
      </c>
      <c r="E33" s="24">
        <v>0</v>
      </c>
      <c r="F33" s="24">
        <v>0</v>
      </c>
      <c r="G33" s="24">
        <v>48088823</v>
      </c>
      <c r="H33" s="24">
        <v>0</v>
      </c>
      <c r="I33" s="24">
        <v>82410488</v>
      </c>
      <c r="J33" s="24">
        <v>0</v>
      </c>
      <c r="K33" s="24">
        <v>0</v>
      </c>
      <c r="L33" s="24">
        <v>430120980</v>
      </c>
      <c r="M33" s="24">
        <v>6730441</v>
      </c>
      <c r="N33" s="24">
        <v>365222111</v>
      </c>
      <c r="O33" s="24">
        <v>212906777</v>
      </c>
      <c r="P33" s="24">
        <v>201719729</v>
      </c>
      <c r="Q33" s="24">
        <v>0</v>
      </c>
      <c r="R33" s="24">
        <v>0</v>
      </c>
      <c r="S33" s="24">
        <v>0</v>
      </c>
      <c r="T33" s="24">
        <v>150266291</v>
      </c>
      <c r="U33" s="24">
        <v>0</v>
      </c>
      <c r="V33" s="24">
        <v>816134742</v>
      </c>
      <c r="W33" s="24">
        <v>0</v>
      </c>
      <c r="X33" s="24">
        <v>0</v>
      </c>
      <c r="Y33" s="24">
        <v>0</v>
      </c>
      <c r="Z33" s="24">
        <v>0</v>
      </c>
      <c r="AA33" s="24">
        <v>1973660599</v>
      </c>
      <c r="AB33" s="24">
        <v>14985409</v>
      </c>
      <c r="AC33" s="24">
        <v>2958495334</v>
      </c>
      <c r="AD33" s="24">
        <v>41194618</v>
      </c>
      <c r="AE33" s="24">
        <v>0</v>
      </c>
      <c r="AF33" s="24">
        <v>401152173</v>
      </c>
      <c r="AG33" s="24">
        <v>728928401</v>
      </c>
      <c r="AH33" s="24">
        <v>114124127</v>
      </c>
      <c r="AI33" s="24">
        <v>0</v>
      </c>
      <c r="AJ33" s="24">
        <v>0</v>
      </c>
      <c r="AK33" s="24">
        <v>0</v>
      </c>
      <c r="AL33" s="203">
        <v>8585436003</v>
      </c>
    </row>
    <row r="34" spans="1:38" s="6" customFormat="1" ht="14.4" x14ac:dyDescent="0.3">
      <c r="A34" s="65" t="s">
        <v>790</v>
      </c>
      <c r="B34" s="25" t="s">
        <v>154</v>
      </c>
      <c r="C34" s="24">
        <v>941606420</v>
      </c>
      <c r="D34" s="24">
        <v>14048637</v>
      </c>
      <c r="E34" s="24">
        <v>193665504</v>
      </c>
      <c r="F34" s="24">
        <v>1989741</v>
      </c>
      <c r="G34" s="24">
        <v>845122091</v>
      </c>
      <c r="H34" s="24">
        <v>2869363564</v>
      </c>
      <c r="I34" s="24">
        <v>59798387</v>
      </c>
      <c r="J34" s="24">
        <v>0</v>
      </c>
      <c r="K34" s="24">
        <v>119209572</v>
      </c>
      <c r="L34" s="24">
        <v>1361295045</v>
      </c>
      <c r="M34" s="24">
        <v>5993441404</v>
      </c>
      <c r="N34" s="24">
        <v>1059545255</v>
      </c>
      <c r="O34" s="24">
        <v>2331769382</v>
      </c>
      <c r="P34" s="24">
        <v>0</v>
      </c>
      <c r="Q34" s="24">
        <v>0</v>
      </c>
      <c r="R34" s="24">
        <v>702306713</v>
      </c>
      <c r="S34" s="24">
        <v>0</v>
      </c>
      <c r="T34" s="24">
        <v>2582972686</v>
      </c>
      <c r="U34" s="24">
        <v>0</v>
      </c>
      <c r="V34" s="24">
        <v>3753789175</v>
      </c>
      <c r="W34" s="24">
        <v>0</v>
      </c>
      <c r="X34" s="24">
        <v>0</v>
      </c>
      <c r="Y34" s="24">
        <v>0</v>
      </c>
      <c r="Z34" s="24">
        <v>25685036</v>
      </c>
      <c r="AA34" s="24">
        <v>2010684281</v>
      </c>
      <c r="AB34" s="24">
        <v>7419378493</v>
      </c>
      <c r="AC34" s="24">
        <v>3195288334</v>
      </c>
      <c r="AD34" s="24">
        <v>302405858</v>
      </c>
      <c r="AE34" s="24">
        <v>0</v>
      </c>
      <c r="AF34" s="24">
        <v>1136885090</v>
      </c>
      <c r="AG34" s="24">
        <v>1156327775</v>
      </c>
      <c r="AH34" s="24">
        <v>57980100</v>
      </c>
      <c r="AI34" s="24">
        <v>69268849</v>
      </c>
      <c r="AJ34" s="24">
        <v>3431283</v>
      </c>
      <c r="AK34" s="24">
        <v>0</v>
      </c>
      <c r="AL34" s="203">
        <v>38207258675</v>
      </c>
    </row>
    <row r="35" spans="1:38" s="6" customFormat="1" ht="14.4" x14ac:dyDescent="0.3">
      <c r="A35" s="65" t="s">
        <v>791</v>
      </c>
      <c r="B35" s="25" t="s">
        <v>155</v>
      </c>
      <c r="C35" s="24">
        <v>1453771578</v>
      </c>
      <c r="D35" s="24">
        <v>12009821</v>
      </c>
      <c r="E35" s="24">
        <v>98301288</v>
      </c>
      <c r="F35" s="24">
        <v>256345790</v>
      </c>
      <c r="G35" s="24">
        <v>191791313</v>
      </c>
      <c r="H35" s="24">
        <v>9946475264</v>
      </c>
      <c r="I35" s="24">
        <v>102465408</v>
      </c>
      <c r="J35" s="24">
        <v>0</v>
      </c>
      <c r="K35" s="24">
        <v>104057685</v>
      </c>
      <c r="L35" s="24">
        <v>6229034492</v>
      </c>
      <c r="M35" s="24">
        <v>3836871338</v>
      </c>
      <c r="N35" s="24">
        <v>3618125408</v>
      </c>
      <c r="O35" s="24">
        <v>1590389401</v>
      </c>
      <c r="P35" s="24">
        <v>417703150</v>
      </c>
      <c r="Q35" s="24">
        <v>0</v>
      </c>
      <c r="R35" s="24">
        <v>2593267723</v>
      </c>
      <c r="S35" s="24">
        <v>52190113</v>
      </c>
      <c r="T35" s="24">
        <v>626087292</v>
      </c>
      <c r="U35" s="24">
        <v>0</v>
      </c>
      <c r="V35" s="24">
        <v>3432934411</v>
      </c>
      <c r="W35" s="24">
        <v>53109289</v>
      </c>
      <c r="X35" s="24">
        <v>295980652</v>
      </c>
      <c r="Y35" s="24">
        <v>1128767157</v>
      </c>
      <c r="Z35" s="24">
        <v>177330053</v>
      </c>
      <c r="AA35" s="24">
        <v>896905069</v>
      </c>
      <c r="AB35" s="24">
        <v>335657994</v>
      </c>
      <c r="AC35" s="24">
        <v>911285754</v>
      </c>
      <c r="AD35" s="24">
        <v>2522171552</v>
      </c>
      <c r="AE35" s="24">
        <v>0</v>
      </c>
      <c r="AF35" s="24">
        <v>838269417</v>
      </c>
      <c r="AG35" s="24">
        <v>9145905720</v>
      </c>
      <c r="AH35" s="24">
        <v>107233708</v>
      </c>
      <c r="AI35" s="24">
        <v>26544659</v>
      </c>
      <c r="AJ35" s="24">
        <v>20281155</v>
      </c>
      <c r="AK35" s="24">
        <v>0</v>
      </c>
      <c r="AL35" s="203">
        <v>51021263654</v>
      </c>
    </row>
    <row r="36" spans="1:38" s="6" customFormat="1" ht="14.4" x14ac:dyDescent="0.3">
      <c r="A36" s="65" t="s">
        <v>792</v>
      </c>
      <c r="B36" s="25" t="s">
        <v>70</v>
      </c>
      <c r="C36" s="24">
        <v>89537</v>
      </c>
      <c r="D36" s="24">
        <v>2027936128</v>
      </c>
      <c r="E36" s="24">
        <v>148578135</v>
      </c>
      <c r="F36" s="24">
        <v>0</v>
      </c>
      <c r="G36" s="24">
        <v>4972256933</v>
      </c>
      <c r="H36" s="24">
        <v>537615972</v>
      </c>
      <c r="I36" s="24">
        <v>0</v>
      </c>
      <c r="J36" s="24">
        <v>0</v>
      </c>
      <c r="K36" s="24">
        <v>5905990622</v>
      </c>
      <c r="L36" s="24">
        <v>10312148607</v>
      </c>
      <c r="M36" s="24">
        <v>2712381132</v>
      </c>
      <c r="N36" s="24">
        <v>246221641</v>
      </c>
      <c r="O36" s="24">
        <v>901685766</v>
      </c>
      <c r="P36" s="24">
        <v>0</v>
      </c>
      <c r="Q36" s="24">
        <v>0</v>
      </c>
      <c r="R36" s="24">
        <v>183642244</v>
      </c>
      <c r="S36" s="24">
        <v>0</v>
      </c>
      <c r="T36" s="24">
        <v>3124164565</v>
      </c>
      <c r="U36" s="24">
        <v>0</v>
      </c>
      <c r="V36" s="24">
        <v>5495278513</v>
      </c>
      <c r="W36" s="24">
        <v>0</v>
      </c>
      <c r="X36" s="24">
        <v>353454560</v>
      </c>
      <c r="Y36" s="24">
        <v>0</v>
      </c>
      <c r="Z36" s="24">
        <v>12105395</v>
      </c>
      <c r="AA36" s="24">
        <v>284586307</v>
      </c>
      <c r="AB36" s="24">
        <v>9483309109</v>
      </c>
      <c r="AC36" s="24">
        <v>7037549257</v>
      </c>
      <c r="AD36" s="24">
        <v>80449682</v>
      </c>
      <c r="AE36" s="24">
        <v>4895391542</v>
      </c>
      <c r="AF36" s="24">
        <v>234187599</v>
      </c>
      <c r="AG36" s="24">
        <v>0</v>
      </c>
      <c r="AH36" s="24">
        <v>1565429172</v>
      </c>
      <c r="AI36" s="24">
        <v>14075806651</v>
      </c>
      <c r="AJ36" s="24">
        <v>2491023806</v>
      </c>
      <c r="AK36" s="24">
        <v>2708098119</v>
      </c>
      <c r="AL36" s="203">
        <v>79789380994</v>
      </c>
    </row>
    <row r="37" spans="1:38" s="6" customFormat="1" ht="14.4" x14ac:dyDescent="0.3">
      <c r="A37" s="95" t="s">
        <v>793</v>
      </c>
      <c r="B37" s="96" t="s">
        <v>156</v>
      </c>
      <c r="C37" s="97">
        <v>10692186726</v>
      </c>
      <c r="D37" s="97">
        <v>2633604916</v>
      </c>
      <c r="E37" s="97">
        <v>3546441376</v>
      </c>
      <c r="F37" s="97">
        <v>913983592</v>
      </c>
      <c r="G37" s="97">
        <v>8559043728</v>
      </c>
      <c r="H37" s="97">
        <v>33461131267</v>
      </c>
      <c r="I37" s="97">
        <v>7211179516</v>
      </c>
      <c r="J37" s="97">
        <v>95650914</v>
      </c>
      <c r="K37" s="97">
        <v>7633774733</v>
      </c>
      <c r="L37" s="97">
        <v>59723040301</v>
      </c>
      <c r="M37" s="97">
        <v>77436215286</v>
      </c>
      <c r="N37" s="97">
        <v>17091478464</v>
      </c>
      <c r="O37" s="97">
        <v>21116973277</v>
      </c>
      <c r="P37" s="97">
        <v>974131542</v>
      </c>
      <c r="Q37" s="97">
        <v>114330964</v>
      </c>
      <c r="R37" s="97">
        <v>4094331337</v>
      </c>
      <c r="S37" s="97">
        <v>77173686</v>
      </c>
      <c r="T37" s="97">
        <v>52662242719</v>
      </c>
      <c r="U37" s="97">
        <v>0</v>
      </c>
      <c r="V37" s="97">
        <v>50890027996</v>
      </c>
      <c r="W37" s="97">
        <v>215232072</v>
      </c>
      <c r="X37" s="97">
        <v>840625183</v>
      </c>
      <c r="Y37" s="97">
        <v>1733899494</v>
      </c>
      <c r="Z37" s="97">
        <v>1359051076</v>
      </c>
      <c r="AA37" s="97">
        <v>27780119080</v>
      </c>
      <c r="AB37" s="97">
        <v>23476811617</v>
      </c>
      <c r="AC37" s="97">
        <v>112695359769</v>
      </c>
      <c r="AD37" s="97">
        <v>20537565731</v>
      </c>
      <c r="AE37" s="97">
        <v>5654763279</v>
      </c>
      <c r="AF37" s="97">
        <v>26082165193</v>
      </c>
      <c r="AG37" s="97">
        <v>12793133724</v>
      </c>
      <c r="AH37" s="97">
        <v>12049578848</v>
      </c>
      <c r="AI37" s="97">
        <v>15442167536</v>
      </c>
      <c r="AJ37" s="97">
        <v>13556337249</v>
      </c>
      <c r="AK37" s="97">
        <v>4704298791</v>
      </c>
      <c r="AL37" s="204">
        <v>637848050982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10692186726</v>
      </c>
      <c r="D38" s="31">
        <v>2633604916</v>
      </c>
      <c r="E38" s="31">
        <v>3546441376</v>
      </c>
      <c r="F38" s="31">
        <v>913983592</v>
      </c>
      <c r="G38" s="31">
        <v>8559043728</v>
      </c>
      <c r="H38" s="31">
        <v>33461131267</v>
      </c>
      <c r="I38" s="31">
        <v>7211179516</v>
      </c>
      <c r="J38" s="31">
        <v>95650914</v>
      </c>
      <c r="K38" s="31">
        <v>7633774733</v>
      </c>
      <c r="L38" s="31">
        <v>59723040301</v>
      </c>
      <c r="M38" s="31">
        <v>77436215286</v>
      </c>
      <c r="N38" s="31">
        <v>17091478464</v>
      </c>
      <c r="O38" s="31">
        <v>21116973277</v>
      </c>
      <c r="P38" s="31">
        <v>974131542</v>
      </c>
      <c r="Q38" s="31">
        <v>114330964</v>
      </c>
      <c r="R38" s="31">
        <v>4094331337</v>
      </c>
      <c r="S38" s="31">
        <v>77173686</v>
      </c>
      <c r="T38" s="31">
        <v>52662242719</v>
      </c>
      <c r="U38" s="31">
        <v>0</v>
      </c>
      <c r="V38" s="31">
        <v>50890027996</v>
      </c>
      <c r="W38" s="31">
        <v>215232072</v>
      </c>
      <c r="X38" s="31">
        <v>840625183</v>
      </c>
      <c r="Y38" s="31">
        <v>1733899494</v>
      </c>
      <c r="Z38" s="31">
        <v>1359051076</v>
      </c>
      <c r="AA38" s="31">
        <v>27780119080</v>
      </c>
      <c r="AB38" s="31">
        <v>23476811617</v>
      </c>
      <c r="AC38" s="31">
        <v>112695359769</v>
      </c>
      <c r="AD38" s="31">
        <v>20537565731</v>
      </c>
      <c r="AE38" s="31">
        <v>5654763279</v>
      </c>
      <c r="AF38" s="31">
        <v>26082165193</v>
      </c>
      <c r="AG38" s="31">
        <v>12793133724</v>
      </c>
      <c r="AH38" s="31">
        <v>12049578848</v>
      </c>
      <c r="AI38" s="31">
        <v>15442167536</v>
      </c>
      <c r="AJ38" s="31">
        <v>13556337249</v>
      </c>
      <c r="AK38" s="31">
        <v>4704298791</v>
      </c>
      <c r="AL38" s="205">
        <v>637848050982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89367786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89367786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2220048022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430818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2220478840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4256414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17360031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21616445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1707725303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1707725303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2715909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2715909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481975742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744676244</v>
      </c>
      <c r="AD52" s="24">
        <v>0</v>
      </c>
      <c r="AE52" s="24">
        <v>0</v>
      </c>
      <c r="AF52" s="24">
        <v>0</v>
      </c>
      <c r="AG52" s="24">
        <v>0</v>
      </c>
      <c r="AH52" s="24">
        <v>199178958</v>
      </c>
      <c r="AI52" s="24">
        <v>0</v>
      </c>
      <c r="AJ52" s="24">
        <v>0</v>
      </c>
      <c r="AK52" s="24">
        <v>0</v>
      </c>
      <c r="AL52" s="203">
        <v>1425830944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2708996087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2559560182</v>
      </c>
      <c r="AD53" s="97">
        <v>0</v>
      </c>
      <c r="AE53" s="97">
        <v>0</v>
      </c>
      <c r="AF53" s="97">
        <v>0</v>
      </c>
      <c r="AG53" s="97">
        <v>0</v>
      </c>
      <c r="AH53" s="97">
        <v>199178958</v>
      </c>
      <c r="AI53" s="97">
        <v>0</v>
      </c>
      <c r="AJ53" s="97">
        <v>0</v>
      </c>
      <c r="AK53" s="97">
        <v>0</v>
      </c>
      <c r="AL53" s="204">
        <v>5467735227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26721991245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227919083</v>
      </c>
      <c r="S54" s="24">
        <v>0</v>
      </c>
      <c r="T54" s="24">
        <v>0</v>
      </c>
      <c r="U54" s="24">
        <v>0</v>
      </c>
      <c r="V54" s="24">
        <v>4619839295</v>
      </c>
      <c r="W54" s="24">
        <v>0</v>
      </c>
      <c r="X54" s="24">
        <v>0</v>
      </c>
      <c r="Y54" s="24">
        <v>2531961157</v>
      </c>
      <c r="Z54" s="24">
        <v>0</v>
      </c>
      <c r="AA54" s="24">
        <v>56011392599</v>
      </c>
      <c r="AB54" s="24">
        <v>0</v>
      </c>
      <c r="AC54" s="24">
        <v>25225104</v>
      </c>
      <c r="AD54" s="24">
        <v>0</v>
      </c>
      <c r="AE54" s="24">
        <v>0</v>
      </c>
      <c r="AF54" s="24">
        <v>0</v>
      </c>
      <c r="AG54" s="24">
        <v>0</v>
      </c>
      <c r="AH54" s="24">
        <v>19799176910</v>
      </c>
      <c r="AI54" s="24">
        <v>38406294978</v>
      </c>
      <c r="AJ54" s="24">
        <v>0</v>
      </c>
      <c r="AK54" s="24">
        <v>0</v>
      </c>
      <c r="AL54" s="203">
        <v>148343800371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26721991245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227919083</v>
      </c>
      <c r="S55" s="97">
        <v>0</v>
      </c>
      <c r="T55" s="97">
        <v>0</v>
      </c>
      <c r="U55" s="97">
        <v>0</v>
      </c>
      <c r="V55" s="97">
        <v>4619839295</v>
      </c>
      <c r="W55" s="97">
        <v>0</v>
      </c>
      <c r="X55" s="97">
        <v>0</v>
      </c>
      <c r="Y55" s="97">
        <v>2531961157</v>
      </c>
      <c r="Z55" s="97">
        <v>0</v>
      </c>
      <c r="AA55" s="97">
        <v>56011392599</v>
      </c>
      <c r="AB55" s="97">
        <v>0</v>
      </c>
      <c r="AC55" s="97">
        <v>25225104</v>
      </c>
      <c r="AD55" s="97">
        <v>0</v>
      </c>
      <c r="AE55" s="97">
        <v>0</v>
      </c>
      <c r="AF55" s="97">
        <v>0</v>
      </c>
      <c r="AG55" s="97">
        <v>0</v>
      </c>
      <c r="AH55" s="97">
        <v>19799176910</v>
      </c>
      <c r="AI55" s="97">
        <v>38406294978</v>
      </c>
      <c r="AJ55" s="97">
        <v>0</v>
      </c>
      <c r="AK55" s="97">
        <v>0</v>
      </c>
      <c r="AL55" s="204">
        <v>148343800371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2708996087</v>
      </c>
      <c r="I58" s="31">
        <v>0</v>
      </c>
      <c r="J58" s="31">
        <v>0</v>
      </c>
      <c r="K58" s="31">
        <v>0</v>
      </c>
      <c r="L58" s="31">
        <v>26721991245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227919083</v>
      </c>
      <c r="S58" s="31">
        <v>0</v>
      </c>
      <c r="T58" s="31">
        <v>0</v>
      </c>
      <c r="U58" s="31">
        <v>0</v>
      </c>
      <c r="V58" s="31">
        <v>4619839295</v>
      </c>
      <c r="W58" s="31">
        <v>0</v>
      </c>
      <c r="X58" s="31">
        <v>0</v>
      </c>
      <c r="Y58" s="31">
        <v>2531961157</v>
      </c>
      <c r="Z58" s="31">
        <v>0</v>
      </c>
      <c r="AA58" s="31">
        <v>56011392599</v>
      </c>
      <c r="AB58" s="31">
        <v>0</v>
      </c>
      <c r="AC58" s="31">
        <v>2584785286</v>
      </c>
      <c r="AD58" s="31">
        <v>0</v>
      </c>
      <c r="AE58" s="31">
        <v>0</v>
      </c>
      <c r="AF58" s="31">
        <v>0</v>
      </c>
      <c r="AG58" s="31">
        <v>0</v>
      </c>
      <c r="AH58" s="31">
        <v>19998355868</v>
      </c>
      <c r="AI58" s="31">
        <v>38406294978</v>
      </c>
      <c r="AJ58" s="31">
        <v>0</v>
      </c>
      <c r="AK58" s="31">
        <v>0</v>
      </c>
      <c r="AL58" s="205">
        <v>153811535598</v>
      </c>
    </row>
    <row r="59" spans="1:38" s="6" customFormat="1" ht="14.4" x14ac:dyDescent="0.3">
      <c r="A59" s="65" t="s">
        <v>813</v>
      </c>
      <c r="B59" s="25" t="s">
        <v>143</v>
      </c>
      <c r="C59" s="24">
        <v>134928054</v>
      </c>
      <c r="D59" s="24">
        <v>118475263</v>
      </c>
      <c r="E59" s="24">
        <v>1069082942</v>
      </c>
      <c r="F59" s="24">
        <v>45156528</v>
      </c>
      <c r="G59" s="24">
        <v>147484528</v>
      </c>
      <c r="H59" s="24">
        <v>1232840768</v>
      </c>
      <c r="I59" s="24">
        <v>122357426</v>
      </c>
      <c r="J59" s="24">
        <v>18706671</v>
      </c>
      <c r="K59" s="24">
        <v>36449658</v>
      </c>
      <c r="L59" s="24">
        <v>31510984</v>
      </c>
      <c r="M59" s="24">
        <v>752248259</v>
      </c>
      <c r="N59" s="24">
        <v>401344498</v>
      </c>
      <c r="O59" s="24">
        <v>680441019</v>
      </c>
      <c r="P59" s="24">
        <v>353373422</v>
      </c>
      <c r="Q59" s="24">
        <v>229361585</v>
      </c>
      <c r="R59" s="24">
        <v>153659416</v>
      </c>
      <c r="S59" s="24">
        <v>20923743</v>
      </c>
      <c r="T59" s="24">
        <v>675852464</v>
      </c>
      <c r="U59" s="24">
        <v>0</v>
      </c>
      <c r="V59" s="24">
        <v>1851095279</v>
      </c>
      <c r="W59" s="24">
        <v>219710591</v>
      </c>
      <c r="X59" s="24">
        <v>13535384</v>
      </c>
      <c r="Y59" s="24">
        <v>432402292</v>
      </c>
      <c r="Z59" s="24">
        <v>104221832</v>
      </c>
      <c r="AA59" s="24">
        <v>1470470289</v>
      </c>
      <c r="AB59" s="24">
        <v>274276378</v>
      </c>
      <c r="AC59" s="24">
        <v>8521855795</v>
      </c>
      <c r="AD59" s="24">
        <v>471879575</v>
      </c>
      <c r="AE59" s="24">
        <v>134896013</v>
      </c>
      <c r="AF59" s="24">
        <v>340594762</v>
      </c>
      <c r="AG59" s="24">
        <v>90342075</v>
      </c>
      <c r="AH59" s="24">
        <v>44602744</v>
      </c>
      <c r="AI59" s="24">
        <v>0</v>
      </c>
      <c r="AJ59" s="24">
        <v>0</v>
      </c>
      <c r="AK59" s="24">
        <v>0</v>
      </c>
      <c r="AL59" s="203">
        <v>20194080237</v>
      </c>
    </row>
    <row r="60" spans="1:38" s="6" customFormat="1" ht="14.4" x14ac:dyDescent="0.3">
      <c r="A60" s="65" t="s">
        <v>814</v>
      </c>
      <c r="B60" s="25" t="s">
        <v>144</v>
      </c>
      <c r="C60" s="24">
        <v>194912075</v>
      </c>
      <c r="D60" s="24">
        <v>16022397</v>
      </c>
      <c r="E60" s="24">
        <v>107224689</v>
      </c>
      <c r="F60" s="24">
        <v>16932675</v>
      </c>
      <c r="G60" s="24">
        <v>85644603</v>
      </c>
      <c r="H60" s="24">
        <v>709376851</v>
      </c>
      <c r="I60" s="24">
        <v>205917295</v>
      </c>
      <c r="J60" s="24">
        <v>3990335</v>
      </c>
      <c r="K60" s="24">
        <v>18723618</v>
      </c>
      <c r="L60" s="24">
        <v>119385380</v>
      </c>
      <c r="M60" s="24">
        <v>1070231941</v>
      </c>
      <c r="N60" s="24">
        <v>222761608</v>
      </c>
      <c r="O60" s="24">
        <v>144612089</v>
      </c>
      <c r="P60" s="24">
        <v>123516736</v>
      </c>
      <c r="Q60" s="24">
        <v>29821879</v>
      </c>
      <c r="R60" s="24">
        <v>406413311</v>
      </c>
      <c r="S60" s="24">
        <v>0</v>
      </c>
      <c r="T60" s="24">
        <v>807169939</v>
      </c>
      <c r="U60" s="24">
        <v>0</v>
      </c>
      <c r="V60" s="24">
        <v>1051340245</v>
      </c>
      <c r="W60" s="24">
        <v>90284520</v>
      </c>
      <c r="X60" s="24">
        <v>1656746</v>
      </c>
      <c r="Y60" s="24">
        <v>446877835</v>
      </c>
      <c r="Z60" s="24">
        <v>25253613</v>
      </c>
      <c r="AA60" s="24">
        <v>395161544</v>
      </c>
      <c r="AB60" s="24">
        <v>79117214</v>
      </c>
      <c r="AC60" s="24">
        <v>1855474473</v>
      </c>
      <c r="AD60" s="24">
        <v>204589049</v>
      </c>
      <c r="AE60" s="24">
        <v>35475972</v>
      </c>
      <c r="AF60" s="24">
        <v>929627292</v>
      </c>
      <c r="AG60" s="24">
        <v>107860099</v>
      </c>
      <c r="AH60" s="24">
        <v>26294567</v>
      </c>
      <c r="AI60" s="24">
        <v>0</v>
      </c>
      <c r="AJ60" s="24">
        <v>0</v>
      </c>
      <c r="AK60" s="24">
        <v>0</v>
      </c>
      <c r="AL60" s="203">
        <v>9531670590</v>
      </c>
    </row>
    <row r="61" spans="1:38" s="6" customFormat="1" ht="14.4" x14ac:dyDescent="0.3">
      <c r="A61" s="65" t="s">
        <v>815</v>
      </c>
      <c r="B61" s="25" t="s">
        <v>145</v>
      </c>
      <c r="C61" s="24">
        <v>22943875</v>
      </c>
      <c r="D61" s="24">
        <v>2895542871</v>
      </c>
      <c r="E61" s="24">
        <v>50775973</v>
      </c>
      <c r="F61" s="24">
        <v>370949</v>
      </c>
      <c r="G61" s="24">
        <v>25887298</v>
      </c>
      <c r="H61" s="24">
        <v>234216803</v>
      </c>
      <c r="I61" s="24">
        <v>2995607</v>
      </c>
      <c r="J61" s="24">
        <v>21718860</v>
      </c>
      <c r="K61" s="24">
        <v>4818488</v>
      </c>
      <c r="L61" s="24">
        <v>4827211</v>
      </c>
      <c r="M61" s="24">
        <v>246889912</v>
      </c>
      <c r="N61" s="24">
        <v>64385969</v>
      </c>
      <c r="O61" s="24">
        <v>178759886</v>
      </c>
      <c r="P61" s="24">
        <v>10604950</v>
      </c>
      <c r="Q61" s="24">
        <v>43990925</v>
      </c>
      <c r="R61" s="24">
        <v>58388796</v>
      </c>
      <c r="S61" s="24">
        <v>27810646</v>
      </c>
      <c r="T61" s="24">
        <v>36685514</v>
      </c>
      <c r="U61" s="24">
        <v>0</v>
      </c>
      <c r="V61" s="24">
        <v>139182861</v>
      </c>
      <c r="W61" s="24">
        <v>28464928</v>
      </c>
      <c r="X61" s="24">
        <v>1974634</v>
      </c>
      <c r="Y61" s="24">
        <v>108711045</v>
      </c>
      <c r="Z61" s="24">
        <v>6810208</v>
      </c>
      <c r="AA61" s="24">
        <v>589755670</v>
      </c>
      <c r="AB61" s="24">
        <v>8250616</v>
      </c>
      <c r="AC61" s="24">
        <v>697885277</v>
      </c>
      <c r="AD61" s="24">
        <v>244947002</v>
      </c>
      <c r="AE61" s="24">
        <v>178841154</v>
      </c>
      <c r="AF61" s="24">
        <v>319759402</v>
      </c>
      <c r="AG61" s="24">
        <v>5060843038</v>
      </c>
      <c r="AH61" s="24">
        <v>5781697</v>
      </c>
      <c r="AI61" s="24">
        <v>0</v>
      </c>
      <c r="AJ61" s="24">
        <v>0</v>
      </c>
      <c r="AK61" s="24">
        <v>42997</v>
      </c>
      <c r="AL61" s="203">
        <v>11322865062</v>
      </c>
    </row>
    <row r="62" spans="1:38" s="6" customFormat="1" ht="14.4" x14ac:dyDescent="0.3">
      <c r="A62" s="65" t="s">
        <v>816</v>
      </c>
      <c r="B62" s="25" t="s">
        <v>146</v>
      </c>
      <c r="C62" s="24">
        <v>3104649891</v>
      </c>
      <c r="D62" s="24">
        <v>330874814</v>
      </c>
      <c r="E62" s="24">
        <v>845331099</v>
      </c>
      <c r="F62" s="24">
        <v>327940649</v>
      </c>
      <c r="G62" s="24">
        <v>4226925804</v>
      </c>
      <c r="H62" s="24">
        <v>13468454980</v>
      </c>
      <c r="I62" s="24">
        <v>2855340381</v>
      </c>
      <c r="J62" s="24">
        <v>418176752</v>
      </c>
      <c r="K62" s="24">
        <v>1596002989</v>
      </c>
      <c r="L62" s="24">
        <v>69523897</v>
      </c>
      <c r="M62" s="24">
        <v>7530889478</v>
      </c>
      <c r="N62" s="24">
        <v>3503779239</v>
      </c>
      <c r="O62" s="24">
        <v>3638287291</v>
      </c>
      <c r="P62" s="24">
        <v>3548517383</v>
      </c>
      <c r="Q62" s="24">
        <v>636395769</v>
      </c>
      <c r="R62" s="24">
        <v>2885860747</v>
      </c>
      <c r="S62" s="24">
        <v>289017410</v>
      </c>
      <c r="T62" s="24">
        <v>4944829729</v>
      </c>
      <c r="U62" s="24">
        <v>0</v>
      </c>
      <c r="V62" s="24">
        <v>9264758362</v>
      </c>
      <c r="W62" s="24">
        <v>2449327366</v>
      </c>
      <c r="X62" s="24">
        <v>283401992</v>
      </c>
      <c r="Y62" s="24">
        <v>4155143953</v>
      </c>
      <c r="Z62" s="24">
        <v>362113689</v>
      </c>
      <c r="AA62" s="24">
        <v>22352934635</v>
      </c>
      <c r="AB62" s="24">
        <v>1083647618</v>
      </c>
      <c r="AC62" s="24">
        <v>21280707239</v>
      </c>
      <c r="AD62" s="24">
        <v>8710952741</v>
      </c>
      <c r="AE62" s="24">
        <v>2229855623</v>
      </c>
      <c r="AF62" s="24">
        <v>6790983855</v>
      </c>
      <c r="AG62" s="24">
        <v>3637844639</v>
      </c>
      <c r="AH62" s="24">
        <v>1907063976</v>
      </c>
      <c r="AI62" s="24">
        <v>0</v>
      </c>
      <c r="AJ62" s="24">
        <v>0</v>
      </c>
      <c r="AK62" s="24">
        <v>0</v>
      </c>
      <c r="AL62" s="203">
        <v>138729533990</v>
      </c>
    </row>
    <row r="63" spans="1:38" s="6" customFormat="1" ht="14.4" x14ac:dyDescent="0.3">
      <c r="A63" s="65" t="s">
        <v>817</v>
      </c>
      <c r="B63" s="25" t="s">
        <v>147</v>
      </c>
      <c r="C63" s="24">
        <v>10575220</v>
      </c>
      <c r="D63" s="24">
        <v>0</v>
      </c>
      <c r="E63" s="24">
        <v>0</v>
      </c>
      <c r="F63" s="24">
        <v>10139374</v>
      </c>
      <c r="G63" s="24">
        <v>210103918</v>
      </c>
      <c r="H63" s="24">
        <v>10139374</v>
      </c>
      <c r="I63" s="24">
        <v>10139374</v>
      </c>
      <c r="J63" s="24">
        <v>10139374</v>
      </c>
      <c r="K63" s="24">
        <v>10139374</v>
      </c>
      <c r="L63" s="24">
        <v>8961874</v>
      </c>
      <c r="M63" s="24">
        <v>8961874</v>
      </c>
      <c r="N63" s="24">
        <v>0</v>
      </c>
      <c r="O63" s="24">
        <v>0</v>
      </c>
      <c r="P63" s="24">
        <v>10139374</v>
      </c>
      <c r="Q63" s="24">
        <v>0</v>
      </c>
      <c r="R63" s="24">
        <v>10139411</v>
      </c>
      <c r="S63" s="24">
        <v>10601606</v>
      </c>
      <c r="T63" s="24">
        <v>0</v>
      </c>
      <c r="U63" s="24">
        <v>0</v>
      </c>
      <c r="V63" s="24">
        <v>0</v>
      </c>
      <c r="W63" s="24">
        <v>10139374</v>
      </c>
      <c r="X63" s="24">
        <v>20866854</v>
      </c>
      <c r="Y63" s="24">
        <v>10139374</v>
      </c>
      <c r="Z63" s="24">
        <v>10139374</v>
      </c>
      <c r="AA63" s="24">
        <v>10139374</v>
      </c>
      <c r="AB63" s="24">
        <v>0</v>
      </c>
      <c r="AC63" s="24">
        <v>0</v>
      </c>
      <c r="AD63" s="24">
        <v>0</v>
      </c>
      <c r="AE63" s="24">
        <v>10139374</v>
      </c>
      <c r="AF63" s="24">
        <v>0</v>
      </c>
      <c r="AG63" s="24">
        <v>0</v>
      </c>
      <c r="AH63" s="24">
        <v>10139374</v>
      </c>
      <c r="AI63" s="24">
        <v>0</v>
      </c>
      <c r="AJ63" s="24">
        <v>0</v>
      </c>
      <c r="AK63" s="24">
        <v>0</v>
      </c>
      <c r="AL63" s="203">
        <v>401883245</v>
      </c>
    </row>
    <row r="64" spans="1:38" s="6" customFormat="1" ht="14.4" x14ac:dyDescent="0.3">
      <c r="A64" s="65" t="s">
        <v>818</v>
      </c>
      <c r="B64" s="25" t="s">
        <v>148</v>
      </c>
      <c r="C64" s="24">
        <v>7726258</v>
      </c>
      <c r="D64" s="24">
        <v>32844564</v>
      </c>
      <c r="E64" s="24">
        <v>113536097</v>
      </c>
      <c r="F64" s="24">
        <v>6268413</v>
      </c>
      <c r="G64" s="24">
        <v>59614297</v>
      </c>
      <c r="H64" s="24">
        <v>170307256</v>
      </c>
      <c r="I64" s="24">
        <v>72071659</v>
      </c>
      <c r="J64" s="24">
        <v>151874</v>
      </c>
      <c r="K64" s="24">
        <v>5870742</v>
      </c>
      <c r="L64" s="24">
        <v>13780049</v>
      </c>
      <c r="M64" s="24">
        <v>57548656</v>
      </c>
      <c r="N64" s="24">
        <v>88829040</v>
      </c>
      <c r="O64" s="24">
        <v>74170916</v>
      </c>
      <c r="P64" s="24">
        <v>74566165</v>
      </c>
      <c r="Q64" s="24">
        <v>61041055</v>
      </c>
      <c r="R64" s="24">
        <v>25646986</v>
      </c>
      <c r="S64" s="24">
        <v>5405331</v>
      </c>
      <c r="T64" s="24">
        <v>38167428</v>
      </c>
      <c r="U64" s="24">
        <v>0</v>
      </c>
      <c r="V64" s="24">
        <v>276648629</v>
      </c>
      <c r="W64" s="24">
        <v>39721785</v>
      </c>
      <c r="X64" s="24">
        <v>842741</v>
      </c>
      <c r="Y64" s="24">
        <v>76462701</v>
      </c>
      <c r="Z64" s="24">
        <v>27073763</v>
      </c>
      <c r="AA64" s="24">
        <v>349819175</v>
      </c>
      <c r="AB64" s="24">
        <v>19824872</v>
      </c>
      <c r="AC64" s="24">
        <v>441000650</v>
      </c>
      <c r="AD64" s="24">
        <v>86242421</v>
      </c>
      <c r="AE64" s="24">
        <v>104648863</v>
      </c>
      <c r="AF64" s="24">
        <v>84915915</v>
      </c>
      <c r="AG64" s="24">
        <v>20972518</v>
      </c>
      <c r="AH64" s="24">
        <v>18618506</v>
      </c>
      <c r="AI64" s="24">
        <v>0</v>
      </c>
      <c r="AJ64" s="24">
        <v>0</v>
      </c>
      <c r="AK64" s="24">
        <v>0</v>
      </c>
      <c r="AL64" s="203">
        <v>2454339325</v>
      </c>
    </row>
    <row r="65" spans="1:38" s="6" customFormat="1" ht="14.4" x14ac:dyDescent="0.3">
      <c r="A65" s="65" t="s">
        <v>819</v>
      </c>
      <c r="B65" s="25" t="s">
        <v>149</v>
      </c>
      <c r="C65" s="24">
        <v>671058</v>
      </c>
      <c r="D65" s="24">
        <v>2745665</v>
      </c>
      <c r="E65" s="24">
        <v>0</v>
      </c>
      <c r="F65" s="24">
        <v>1028101</v>
      </c>
      <c r="G65" s="24">
        <v>1709628</v>
      </c>
      <c r="H65" s="24">
        <v>24861398</v>
      </c>
      <c r="I65" s="24">
        <v>3921759</v>
      </c>
      <c r="J65" s="24">
        <v>267120</v>
      </c>
      <c r="K65" s="24">
        <v>1613095</v>
      </c>
      <c r="L65" s="24">
        <v>1286146</v>
      </c>
      <c r="M65" s="24">
        <v>3049902</v>
      </c>
      <c r="N65" s="24">
        <v>5626125</v>
      </c>
      <c r="O65" s="24">
        <v>1681108</v>
      </c>
      <c r="P65" s="24">
        <v>4701268</v>
      </c>
      <c r="Q65" s="24">
        <v>3553051</v>
      </c>
      <c r="R65" s="24">
        <v>2454066</v>
      </c>
      <c r="S65" s="24">
        <v>102636</v>
      </c>
      <c r="T65" s="24">
        <v>2744281</v>
      </c>
      <c r="U65" s="24">
        <v>0</v>
      </c>
      <c r="V65" s="24">
        <v>19242338</v>
      </c>
      <c r="W65" s="24">
        <v>1497167</v>
      </c>
      <c r="X65" s="24">
        <v>144866</v>
      </c>
      <c r="Y65" s="24">
        <v>6560499</v>
      </c>
      <c r="Z65" s="24">
        <v>3609875</v>
      </c>
      <c r="AA65" s="24">
        <v>22055635</v>
      </c>
      <c r="AB65" s="24">
        <v>1564480</v>
      </c>
      <c r="AC65" s="24">
        <v>32973205</v>
      </c>
      <c r="AD65" s="24">
        <v>3908124</v>
      </c>
      <c r="AE65" s="24">
        <v>11455380</v>
      </c>
      <c r="AF65" s="24">
        <v>0</v>
      </c>
      <c r="AG65" s="24">
        <v>1379040</v>
      </c>
      <c r="AH65" s="24">
        <v>2429979</v>
      </c>
      <c r="AI65" s="24">
        <v>0</v>
      </c>
      <c r="AJ65" s="24">
        <v>0</v>
      </c>
      <c r="AK65" s="24">
        <v>0</v>
      </c>
      <c r="AL65" s="203">
        <v>168836995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318891802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8401930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870971147</v>
      </c>
      <c r="AD66" s="24">
        <v>1065132200</v>
      </c>
      <c r="AE66" s="24">
        <v>0</v>
      </c>
      <c r="AF66" s="24">
        <v>1397832187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3661229266</v>
      </c>
    </row>
    <row r="67" spans="1:38" s="6" customFormat="1" ht="14.4" x14ac:dyDescent="0.3">
      <c r="A67" s="65" t="s">
        <v>821</v>
      </c>
      <c r="B67" s="25" t="s">
        <v>151</v>
      </c>
      <c r="C67" s="24">
        <v>37628330</v>
      </c>
      <c r="D67" s="24">
        <v>2135385</v>
      </c>
      <c r="E67" s="24">
        <v>294654031</v>
      </c>
      <c r="F67" s="24">
        <v>2144299</v>
      </c>
      <c r="G67" s="24">
        <v>185277428</v>
      </c>
      <c r="H67" s="24">
        <v>624902125</v>
      </c>
      <c r="I67" s="24">
        <v>23200742</v>
      </c>
      <c r="J67" s="24">
        <v>17649166</v>
      </c>
      <c r="K67" s="24">
        <v>44872137</v>
      </c>
      <c r="L67" s="24">
        <v>111201750</v>
      </c>
      <c r="M67" s="24">
        <v>1923050122</v>
      </c>
      <c r="N67" s="24">
        <v>312178865</v>
      </c>
      <c r="O67" s="24">
        <v>3255151187</v>
      </c>
      <c r="P67" s="24">
        <v>52695574</v>
      </c>
      <c r="Q67" s="24">
        <v>26236802</v>
      </c>
      <c r="R67" s="24">
        <v>251962142</v>
      </c>
      <c r="S67" s="24">
        <v>0</v>
      </c>
      <c r="T67" s="24">
        <v>703210527</v>
      </c>
      <c r="U67" s="24">
        <v>0</v>
      </c>
      <c r="V67" s="24">
        <v>717574860</v>
      </c>
      <c r="W67" s="24">
        <v>124448246</v>
      </c>
      <c r="X67" s="24">
        <v>18888855</v>
      </c>
      <c r="Y67" s="24">
        <v>448504714</v>
      </c>
      <c r="Z67" s="24">
        <v>3358375883</v>
      </c>
      <c r="AA67" s="24">
        <v>17176886759</v>
      </c>
      <c r="AB67" s="24">
        <v>384759081</v>
      </c>
      <c r="AC67" s="24">
        <v>1156649538</v>
      </c>
      <c r="AD67" s="24">
        <v>482100007</v>
      </c>
      <c r="AE67" s="24">
        <v>140487876</v>
      </c>
      <c r="AF67" s="24">
        <v>984622462</v>
      </c>
      <c r="AG67" s="24">
        <v>2306405179</v>
      </c>
      <c r="AH67" s="24">
        <v>133946190</v>
      </c>
      <c r="AI67" s="24">
        <v>0</v>
      </c>
      <c r="AJ67" s="24">
        <v>0</v>
      </c>
      <c r="AK67" s="24">
        <v>2044418</v>
      </c>
      <c r="AL67" s="203">
        <v>35303844680</v>
      </c>
    </row>
    <row r="68" spans="1:38" s="6" customFormat="1" ht="14.4" x14ac:dyDescent="0.3">
      <c r="A68" s="65" t="s">
        <v>822</v>
      </c>
      <c r="B68" s="25" t="s">
        <v>152</v>
      </c>
      <c r="C68" s="24">
        <v>413767914</v>
      </c>
      <c r="D68" s="24">
        <v>35570442</v>
      </c>
      <c r="E68" s="24">
        <v>108249932</v>
      </c>
      <c r="F68" s="24">
        <v>29833217</v>
      </c>
      <c r="G68" s="24">
        <v>37054722</v>
      </c>
      <c r="H68" s="24">
        <v>276222091</v>
      </c>
      <c r="I68" s="24">
        <v>61834698</v>
      </c>
      <c r="J68" s="24">
        <v>29676722</v>
      </c>
      <c r="K68" s="24">
        <v>32235659</v>
      </c>
      <c r="L68" s="24">
        <v>30489312</v>
      </c>
      <c r="M68" s="24">
        <v>317086526</v>
      </c>
      <c r="N68" s="24">
        <v>230374967</v>
      </c>
      <c r="O68" s="24">
        <v>105361844</v>
      </c>
      <c r="P68" s="24">
        <v>45640006</v>
      </c>
      <c r="Q68" s="24">
        <v>52733132</v>
      </c>
      <c r="R68" s="24">
        <v>57762328</v>
      </c>
      <c r="S68" s="24">
        <v>34605834</v>
      </c>
      <c r="T68" s="24">
        <v>112580651</v>
      </c>
      <c r="U68" s="24">
        <v>0</v>
      </c>
      <c r="V68" s="24">
        <v>244445564</v>
      </c>
      <c r="W68" s="24">
        <v>37710072</v>
      </c>
      <c r="X68" s="24">
        <v>34618064</v>
      </c>
      <c r="Y68" s="24">
        <v>47625349</v>
      </c>
      <c r="Z68" s="24">
        <v>36242032</v>
      </c>
      <c r="AA68" s="24">
        <v>163886417</v>
      </c>
      <c r="AB68" s="24">
        <v>34940702</v>
      </c>
      <c r="AC68" s="24">
        <v>548839079</v>
      </c>
      <c r="AD68" s="24">
        <v>104586257</v>
      </c>
      <c r="AE68" s="24">
        <v>52978189</v>
      </c>
      <c r="AF68" s="24">
        <v>1075594215</v>
      </c>
      <c r="AG68" s="24">
        <v>124216628</v>
      </c>
      <c r="AH68" s="24">
        <v>31708526</v>
      </c>
      <c r="AI68" s="24">
        <v>29684901</v>
      </c>
      <c r="AJ68" s="24">
        <v>29147910</v>
      </c>
      <c r="AK68" s="24">
        <v>0</v>
      </c>
      <c r="AL68" s="203">
        <v>4607303902</v>
      </c>
    </row>
    <row r="69" spans="1:38" s="6" customFormat="1" ht="14.4" x14ac:dyDescent="0.3">
      <c r="A69" s="65" t="s">
        <v>823</v>
      </c>
      <c r="B69" s="25" t="s">
        <v>153</v>
      </c>
      <c r="C69" s="24">
        <v>7707219</v>
      </c>
      <c r="D69" s="24">
        <v>239537</v>
      </c>
      <c r="E69" s="24">
        <v>567233</v>
      </c>
      <c r="F69" s="24">
        <v>0</v>
      </c>
      <c r="G69" s="24">
        <v>3454452</v>
      </c>
      <c r="H69" s="24">
        <v>140081498</v>
      </c>
      <c r="I69" s="24">
        <v>18325889</v>
      </c>
      <c r="J69" s="24">
        <v>795708</v>
      </c>
      <c r="K69" s="24">
        <v>0</v>
      </c>
      <c r="L69" s="24">
        <v>6125622</v>
      </c>
      <c r="M69" s="24">
        <v>18466514</v>
      </c>
      <c r="N69" s="24">
        <v>9822003</v>
      </c>
      <c r="O69" s="24">
        <v>49431402</v>
      </c>
      <c r="P69" s="24">
        <v>6551183</v>
      </c>
      <c r="Q69" s="24">
        <v>1056695</v>
      </c>
      <c r="R69" s="24">
        <v>3750092</v>
      </c>
      <c r="S69" s="24">
        <v>0</v>
      </c>
      <c r="T69" s="24">
        <v>3296591</v>
      </c>
      <c r="U69" s="24">
        <v>0</v>
      </c>
      <c r="V69" s="24">
        <v>91706554</v>
      </c>
      <c r="W69" s="24">
        <v>1061733</v>
      </c>
      <c r="X69" s="24">
        <v>2004720</v>
      </c>
      <c r="Y69" s="24">
        <v>1461523</v>
      </c>
      <c r="Z69" s="24">
        <v>93921</v>
      </c>
      <c r="AA69" s="24">
        <v>73858815</v>
      </c>
      <c r="AB69" s="24">
        <v>0</v>
      </c>
      <c r="AC69" s="24">
        <v>269450520</v>
      </c>
      <c r="AD69" s="24">
        <v>1474655</v>
      </c>
      <c r="AE69" s="24">
        <v>1865353</v>
      </c>
      <c r="AF69" s="24">
        <v>184394297</v>
      </c>
      <c r="AG69" s="24">
        <v>55076410</v>
      </c>
      <c r="AH69" s="24">
        <v>5900060</v>
      </c>
      <c r="AI69" s="24">
        <v>0</v>
      </c>
      <c r="AJ69" s="24">
        <v>0</v>
      </c>
      <c r="AK69" s="24">
        <v>0</v>
      </c>
      <c r="AL69" s="203">
        <v>958020199</v>
      </c>
    </row>
    <row r="70" spans="1:38" s="6" customFormat="1" ht="14.4" x14ac:dyDescent="0.3">
      <c r="A70" s="65" t="s">
        <v>824</v>
      </c>
      <c r="B70" s="25" t="s">
        <v>154</v>
      </c>
      <c r="C70" s="24">
        <v>87720716</v>
      </c>
      <c r="D70" s="24">
        <v>4899114</v>
      </c>
      <c r="E70" s="24">
        <v>63443996</v>
      </c>
      <c r="F70" s="24">
        <v>2415885</v>
      </c>
      <c r="G70" s="24">
        <v>4158959</v>
      </c>
      <c r="H70" s="24">
        <v>476689819</v>
      </c>
      <c r="I70" s="24">
        <v>5843911</v>
      </c>
      <c r="J70" s="24">
        <v>0</v>
      </c>
      <c r="K70" s="24">
        <v>7768210</v>
      </c>
      <c r="L70" s="24">
        <v>62271649</v>
      </c>
      <c r="M70" s="24">
        <v>1168893004</v>
      </c>
      <c r="N70" s="24">
        <v>143978894</v>
      </c>
      <c r="O70" s="24">
        <v>712710254</v>
      </c>
      <c r="P70" s="24">
        <v>18292335</v>
      </c>
      <c r="Q70" s="24">
        <v>14967506</v>
      </c>
      <c r="R70" s="24">
        <v>1090329540</v>
      </c>
      <c r="S70" s="24">
        <v>17949609</v>
      </c>
      <c r="T70" s="24">
        <v>110830143</v>
      </c>
      <c r="U70" s="24">
        <v>0</v>
      </c>
      <c r="V70" s="24">
        <v>844163391</v>
      </c>
      <c r="W70" s="24">
        <v>9943327</v>
      </c>
      <c r="X70" s="24">
        <v>1394558</v>
      </c>
      <c r="Y70" s="24">
        <v>68739579</v>
      </c>
      <c r="Z70" s="24">
        <v>4237938</v>
      </c>
      <c r="AA70" s="24">
        <v>473465880</v>
      </c>
      <c r="AB70" s="24">
        <v>571371648</v>
      </c>
      <c r="AC70" s="24">
        <v>227944204</v>
      </c>
      <c r="AD70" s="24">
        <v>53758836</v>
      </c>
      <c r="AE70" s="24">
        <v>80749096</v>
      </c>
      <c r="AF70" s="24">
        <v>155226186</v>
      </c>
      <c r="AG70" s="24">
        <v>15895928419</v>
      </c>
      <c r="AH70" s="24">
        <v>9158762</v>
      </c>
      <c r="AI70" s="24">
        <v>0</v>
      </c>
      <c r="AJ70" s="24">
        <v>0</v>
      </c>
      <c r="AK70" s="24">
        <v>0</v>
      </c>
      <c r="AL70" s="203">
        <v>22389245368</v>
      </c>
    </row>
    <row r="71" spans="1:38" s="6" customFormat="1" ht="14.4" x14ac:dyDescent="0.3">
      <c r="A71" s="65" t="s">
        <v>825</v>
      </c>
      <c r="B71" s="25" t="s">
        <v>155</v>
      </c>
      <c r="C71" s="24">
        <v>107147180</v>
      </c>
      <c r="D71" s="24">
        <v>0</v>
      </c>
      <c r="E71" s="24">
        <v>116745534</v>
      </c>
      <c r="F71" s="24">
        <v>11969204</v>
      </c>
      <c r="G71" s="24">
        <v>19440113</v>
      </c>
      <c r="H71" s="24">
        <v>2099049985</v>
      </c>
      <c r="I71" s="24">
        <v>19226417</v>
      </c>
      <c r="J71" s="24">
        <v>1978714</v>
      </c>
      <c r="K71" s="24">
        <v>3910291</v>
      </c>
      <c r="L71" s="24">
        <v>213249922</v>
      </c>
      <c r="M71" s="24">
        <v>364919659</v>
      </c>
      <c r="N71" s="24">
        <v>710814118</v>
      </c>
      <c r="O71" s="24">
        <v>203730200</v>
      </c>
      <c r="P71" s="24">
        <v>39185288</v>
      </c>
      <c r="Q71" s="24">
        <v>208849849</v>
      </c>
      <c r="R71" s="24">
        <v>121338562</v>
      </c>
      <c r="S71" s="24">
        <v>45922070</v>
      </c>
      <c r="T71" s="24">
        <v>42298227</v>
      </c>
      <c r="U71" s="24">
        <v>0</v>
      </c>
      <c r="V71" s="24">
        <v>378490237</v>
      </c>
      <c r="W71" s="24">
        <v>5969853</v>
      </c>
      <c r="X71" s="24">
        <v>45285717</v>
      </c>
      <c r="Y71" s="24">
        <v>245184603</v>
      </c>
      <c r="Z71" s="24">
        <v>17623487</v>
      </c>
      <c r="AA71" s="24">
        <v>196609990</v>
      </c>
      <c r="AB71" s="24">
        <v>23927617</v>
      </c>
      <c r="AC71" s="24">
        <v>126471810</v>
      </c>
      <c r="AD71" s="24">
        <v>251858008</v>
      </c>
      <c r="AE71" s="24">
        <v>37748304</v>
      </c>
      <c r="AF71" s="24">
        <v>165605271</v>
      </c>
      <c r="AG71" s="24">
        <v>1147451128</v>
      </c>
      <c r="AH71" s="24">
        <v>604943</v>
      </c>
      <c r="AI71" s="24">
        <v>0</v>
      </c>
      <c r="AJ71" s="24">
        <v>0</v>
      </c>
      <c r="AK71" s="24">
        <v>0</v>
      </c>
      <c r="AL71" s="203">
        <v>6972606301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707287841</v>
      </c>
      <c r="E72" s="24">
        <v>13921026</v>
      </c>
      <c r="F72" s="24">
        <v>345829</v>
      </c>
      <c r="G72" s="24">
        <v>14763217</v>
      </c>
      <c r="H72" s="24">
        <v>658190714</v>
      </c>
      <c r="I72" s="24">
        <v>0</v>
      </c>
      <c r="J72" s="24">
        <v>0</v>
      </c>
      <c r="K72" s="24">
        <v>36550488</v>
      </c>
      <c r="L72" s="24">
        <v>4775650193</v>
      </c>
      <c r="M72" s="24">
        <v>260771064</v>
      </c>
      <c r="N72" s="24">
        <v>50612287</v>
      </c>
      <c r="O72" s="24">
        <v>530164164</v>
      </c>
      <c r="P72" s="24">
        <v>4054202</v>
      </c>
      <c r="Q72" s="24">
        <v>143295</v>
      </c>
      <c r="R72" s="24">
        <v>31523330</v>
      </c>
      <c r="S72" s="24">
        <v>0</v>
      </c>
      <c r="T72" s="24">
        <v>3201267756</v>
      </c>
      <c r="U72" s="24">
        <v>0</v>
      </c>
      <c r="V72" s="24">
        <v>546289053</v>
      </c>
      <c r="W72" s="24">
        <v>494984478</v>
      </c>
      <c r="X72" s="24">
        <v>395666</v>
      </c>
      <c r="Y72" s="24">
        <v>1526777530</v>
      </c>
      <c r="Z72" s="24">
        <v>196807189</v>
      </c>
      <c r="AA72" s="24">
        <v>6551863931</v>
      </c>
      <c r="AB72" s="24">
        <v>83534129</v>
      </c>
      <c r="AC72" s="24">
        <v>1767004622</v>
      </c>
      <c r="AD72" s="24">
        <v>373183535</v>
      </c>
      <c r="AE72" s="24">
        <v>1797442754</v>
      </c>
      <c r="AF72" s="24">
        <v>380691345</v>
      </c>
      <c r="AG72" s="24">
        <v>302347159</v>
      </c>
      <c r="AH72" s="24">
        <v>457800731</v>
      </c>
      <c r="AI72" s="24">
        <v>0</v>
      </c>
      <c r="AJ72" s="24">
        <v>0</v>
      </c>
      <c r="AK72" s="24">
        <v>46055</v>
      </c>
      <c r="AL72" s="203">
        <v>24764413583</v>
      </c>
    </row>
    <row r="73" spans="1:38" s="6" customFormat="1" ht="14.4" x14ac:dyDescent="0.3">
      <c r="A73" s="95" t="s">
        <v>827</v>
      </c>
      <c r="B73" s="96" t="s">
        <v>204</v>
      </c>
      <c r="C73" s="97">
        <v>4130377790</v>
      </c>
      <c r="D73" s="97">
        <v>4146637893</v>
      </c>
      <c r="E73" s="97">
        <v>2783532552</v>
      </c>
      <c r="F73" s="97">
        <v>454545123</v>
      </c>
      <c r="G73" s="97">
        <v>5021518967</v>
      </c>
      <c r="H73" s="97">
        <v>20125333662</v>
      </c>
      <c r="I73" s="97">
        <v>3401175158</v>
      </c>
      <c r="J73" s="97">
        <v>523251296</v>
      </c>
      <c r="K73" s="97">
        <v>1798954749</v>
      </c>
      <c r="L73" s="97">
        <v>5448263989</v>
      </c>
      <c r="M73" s="97">
        <v>14041898713</v>
      </c>
      <c r="N73" s="97">
        <v>5744507613</v>
      </c>
      <c r="O73" s="97">
        <v>9574501360</v>
      </c>
      <c r="P73" s="97">
        <v>4291837886</v>
      </c>
      <c r="Q73" s="97">
        <v>1308151543</v>
      </c>
      <c r="R73" s="97">
        <v>5099228727</v>
      </c>
      <c r="S73" s="97">
        <v>452338885</v>
      </c>
      <c r="T73" s="97">
        <v>10687335180</v>
      </c>
      <c r="U73" s="97">
        <v>0</v>
      </c>
      <c r="V73" s="97">
        <v>15424937373</v>
      </c>
      <c r="W73" s="97">
        <v>3513263440</v>
      </c>
      <c r="X73" s="97">
        <v>425010797</v>
      </c>
      <c r="Y73" s="97">
        <v>7574590997</v>
      </c>
      <c r="Z73" s="97">
        <v>4152602804</v>
      </c>
      <c r="AA73" s="97">
        <v>49826908114</v>
      </c>
      <c r="AB73" s="97">
        <v>2565214355</v>
      </c>
      <c r="AC73" s="97">
        <v>37797227559</v>
      </c>
      <c r="AD73" s="97">
        <v>12054612410</v>
      </c>
      <c r="AE73" s="97">
        <v>4816583951</v>
      </c>
      <c r="AF73" s="97">
        <v>12809847189</v>
      </c>
      <c r="AG73" s="97">
        <v>28750666332</v>
      </c>
      <c r="AH73" s="97">
        <v>2654050055</v>
      </c>
      <c r="AI73" s="97">
        <v>29684901</v>
      </c>
      <c r="AJ73" s="97">
        <v>29147910</v>
      </c>
      <c r="AK73" s="97">
        <v>2133470</v>
      </c>
      <c r="AL73" s="204">
        <v>281459872743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29012000</v>
      </c>
      <c r="F74" s="24">
        <v>851220</v>
      </c>
      <c r="G74" s="24">
        <v>0</v>
      </c>
      <c r="H74" s="24">
        <v>144925000</v>
      </c>
      <c r="I74" s="24">
        <v>800000</v>
      </c>
      <c r="J74" s="24">
        <v>0</v>
      </c>
      <c r="K74" s="24">
        <v>2600000</v>
      </c>
      <c r="L74" s="24">
        <v>0</v>
      </c>
      <c r="M74" s="24">
        <v>39635910</v>
      </c>
      <c r="N74" s="24">
        <v>31599727</v>
      </c>
      <c r="O74" s="24">
        <v>0</v>
      </c>
      <c r="P74" s="24">
        <v>0</v>
      </c>
      <c r="Q74" s="24">
        <v>0</v>
      </c>
      <c r="R74" s="24">
        <v>38381818</v>
      </c>
      <c r="S74" s="24">
        <v>0</v>
      </c>
      <c r="T74" s="24">
        <v>6271273</v>
      </c>
      <c r="U74" s="24">
        <v>0</v>
      </c>
      <c r="V74" s="24">
        <v>0</v>
      </c>
      <c r="W74" s="24">
        <v>0</v>
      </c>
      <c r="X74" s="24">
        <v>4818182</v>
      </c>
      <c r="Y74" s="24">
        <v>0</v>
      </c>
      <c r="Z74" s="24">
        <v>0</v>
      </c>
      <c r="AA74" s="24">
        <v>520894027</v>
      </c>
      <c r="AB74" s="24">
        <v>9177519</v>
      </c>
      <c r="AC74" s="24">
        <v>0</v>
      </c>
      <c r="AD74" s="24">
        <v>0</v>
      </c>
      <c r="AE74" s="24">
        <v>19000000</v>
      </c>
      <c r="AF74" s="24">
        <v>0</v>
      </c>
      <c r="AG74" s="24">
        <v>48404546</v>
      </c>
      <c r="AH74" s="24">
        <v>0</v>
      </c>
      <c r="AI74" s="24">
        <v>0</v>
      </c>
      <c r="AJ74" s="24">
        <v>0</v>
      </c>
      <c r="AK74" s="24">
        <v>0</v>
      </c>
      <c r="AL74" s="203">
        <v>896371222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348843520</v>
      </c>
      <c r="I75" s="24">
        <v>0</v>
      </c>
      <c r="J75" s="24">
        <v>0</v>
      </c>
      <c r="K75" s="24">
        <v>0</v>
      </c>
      <c r="L75" s="24">
        <v>0</v>
      </c>
      <c r="M75" s="24">
        <v>2685000</v>
      </c>
      <c r="N75" s="24">
        <v>0</v>
      </c>
      <c r="O75" s="24">
        <v>2294697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2912150</v>
      </c>
      <c r="AB75" s="24">
        <v>392052</v>
      </c>
      <c r="AC75" s="24">
        <v>0</v>
      </c>
      <c r="AD75" s="24">
        <v>221401752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586843847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14509641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404943386</v>
      </c>
      <c r="AB76" s="24">
        <v>53740</v>
      </c>
      <c r="AC76" s="24">
        <v>0</v>
      </c>
      <c r="AD76" s="24">
        <v>721455818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1140962585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20742000</v>
      </c>
      <c r="E77" s="24">
        <v>362684004</v>
      </c>
      <c r="F77" s="24">
        <v>0</v>
      </c>
      <c r="G77" s="24">
        <v>2871868916</v>
      </c>
      <c r="H77" s="24">
        <v>4452068782</v>
      </c>
      <c r="I77" s="24">
        <v>1563690538</v>
      </c>
      <c r="J77" s="24">
        <v>73482000</v>
      </c>
      <c r="K77" s="24">
        <v>0</v>
      </c>
      <c r="L77" s="24">
        <v>0</v>
      </c>
      <c r="M77" s="24">
        <v>12472727</v>
      </c>
      <c r="N77" s="24">
        <v>0</v>
      </c>
      <c r="O77" s="24">
        <v>1674607535</v>
      </c>
      <c r="P77" s="24">
        <v>0</v>
      </c>
      <c r="Q77" s="24">
        <v>0</v>
      </c>
      <c r="R77" s="24">
        <v>1013601764</v>
      </c>
      <c r="S77" s="24">
        <v>0</v>
      </c>
      <c r="T77" s="24">
        <v>0</v>
      </c>
      <c r="U77" s="24">
        <v>0</v>
      </c>
      <c r="V77" s="24">
        <v>0</v>
      </c>
      <c r="W77" s="24">
        <v>1207436370</v>
      </c>
      <c r="X77" s="24">
        <v>0</v>
      </c>
      <c r="Y77" s="24">
        <v>0</v>
      </c>
      <c r="Z77" s="24">
        <v>0</v>
      </c>
      <c r="AA77" s="24">
        <v>15168508883</v>
      </c>
      <c r="AB77" s="24">
        <v>81578966</v>
      </c>
      <c r="AC77" s="24">
        <v>12229123977</v>
      </c>
      <c r="AD77" s="24">
        <v>268147858</v>
      </c>
      <c r="AE77" s="24">
        <v>64036364</v>
      </c>
      <c r="AF77" s="24">
        <v>1060345102</v>
      </c>
      <c r="AG77" s="24">
        <v>60538745</v>
      </c>
      <c r="AH77" s="24">
        <v>24885380</v>
      </c>
      <c r="AI77" s="24">
        <v>0</v>
      </c>
      <c r="AJ77" s="24">
        <v>0</v>
      </c>
      <c r="AK77" s="24">
        <v>0</v>
      </c>
      <c r="AL77" s="203">
        <v>42209819911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4113640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13636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35854827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31708864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71690967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1400000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175950733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177350733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330897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2491888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2822785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103893878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1896874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150823837</v>
      </c>
      <c r="AD81" s="24">
        <v>341999999</v>
      </c>
      <c r="AE81" s="24">
        <v>0</v>
      </c>
      <c r="AF81" s="24">
        <v>150943680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749558268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97112819</v>
      </c>
      <c r="I82" s="24">
        <v>0</v>
      </c>
      <c r="J82" s="24">
        <v>0</v>
      </c>
      <c r="K82" s="24">
        <v>0</v>
      </c>
      <c r="L82" s="24">
        <v>22845455</v>
      </c>
      <c r="M82" s="24">
        <v>89740679</v>
      </c>
      <c r="N82" s="24">
        <v>0</v>
      </c>
      <c r="O82" s="24">
        <v>71457637</v>
      </c>
      <c r="P82" s="24">
        <v>0</v>
      </c>
      <c r="Q82" s="24">
        <v>0</v>
      </c>
      <c r="R82" s="24">
        <v>20627636</v>
      </c>
      <c r="S82" s="24">
        <v>0</v>
      </c>
      <c r="T82" s="24">
        <v>0</v>
      </c>
      <c r="U82" s="24">
        <v>0</v>
      </c>
      <c r="V82" s="24">
        <v>0</v>
      </c>
      <c r="W82" s="24">
        <v>12802322</v>
      </c>
      <c r="X82" s="24">
        <v>600000</v>
      </c>
      <c r="Y82" s="24">
        <v>1409091</v>
      </c>
      <c r="Z82" s="24">
        <v>0</v>
      </c>
      <c r="AA82" s="24">
        <v>687043395</v>
      </c>
      <c r="AB82" s="24">
        <v>27157342</v>
      </c>
      <c r="AC82" s="24">
        <v>0</v>
      </c>
      <c r="AD82" s="24">
        <v>2700000</v>
      </c>
      <c r="AE82" s="24">
        <v>28377274</v>
      </c>
      <c r="AF82" s="24">
        <v>0</v>
      </c>
      <c r="AG82" s="24">
        <v>0</v>
      </c>
      <c r="AH82" s="24">
        <v>1500000</v>
      </c>
      <c r="AI82" s="24">
        <v>0</v>
      </c>
      <c r="AJ82" s="24">
        <v>5650000</v>
      </c>
      <c r="AK82" s="24">
        <v>600000</v>
      </c>
      <c r="AL82" s="203">
        <v>1069623650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28881832</v>
      </c>
      <c r="I83" s="24">
        <v>0</v>
      </c>
      <c r="J83" s="24">
        <v>333746160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5631303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368259295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60000</v>
      </c>
      <c r="AH84" s="24">
        <v>0</v>
      </c>
      <c r="AI84" s="24">
        <v>0</v>
      </c>
      <c r="AJ84" s="24">
        <v>0</v>
      </c>
      <c r="AK84" s="24">
        <v>0</v>
      </c>
      <c r="AL84" s="203">
        <v>1660000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23851894</v>
      </c>
      <c r="AB85" s="24">
        <v>154501561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178353455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2300228434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292683</v>
      </c>
      <c r="AB86" s="24">
        <v>3595447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2320116564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71573019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162772793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9977504</v>
      </c>
      <c r="AB87" s="24">
        <v>8080268</v>
      </c>
      <c r="AC87" s="24">
        <v>0</v>
      </c>
      <c r="AD87" s="24">
        <v>229098850</v>
      </c>
      <c r="AE87" s="24">
        <v>0</v>
      </c>
      <c r="AF87" s="24">
        <v>0</v>
      </c>
      <c r="AG87" s="24">
        <v>0</v>
      </c>
      <c r="AH87" s="24">
        <v>972950</v>
      </c>
      <c r="AI87" s="24">
        <v>0</v>
      </c>
      <c r="AJ87" s="24">
        <v>0</v>
      </c>
      <c r="AK87" s="24">
        <v>4289403</v>
      </c>
      <c r="AL87" s="203">
        <v>486764787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20742000</v>
      </c>
      <c r="E88" s="97">
        <v>391696004</v>
      </c>
      <c r="F88" s="97">
        <v>1182117</v>
      </c>
      <c r="G88" s="97">
        <v>2871868916</v>
      </c>
      <c r="H88" s="97">
        <v>7445833406</v>
      </c>
      <c r="I88" s="97">
        <v>1564490538</v>
      </c>
      <c r="J88" s="97">
        <v>411341800</v>
      </c>
      <c r="K88" s="97">
        <v>2600000</v>
      </c>
      <c r="L88" s="97">
        <v>22845455</v>
      </c>
      <c r="M88" s="97">
        <v>249228194</v>
      </c>
      <c r="N88" s="97">
        <v>31599727</v>
      </c>
      <c r="O88" s="97">
        <v>1911132662</v>
      </c>
      <c r="P88" s="97">
        <v>13636</v>
      </c>
      <c r="Q88" s="97">
        <v>0</v>
      </c>
      <c r="R88" s="97">
        <v>1103120859</v>
      </c>
      <c r="S88" s="97">
        <v>0</v>
      </c>
      <c r="T88" s="97">
        <v>8168147</v>
      </c>
      <c r="U88" s="97">
        <v>0</v>
      </c>
      <c r="V88" s="97">
        <v>0</v>
      </c>
      <c r="W88" s="97">
        <v>1256093519</v>
      </c>
      <c r="X88" s="97">
        <v>5418182</v>
      </c>
      <c r="Y88" s="97">
        <v>1409091</v>
      </c>
      <c r="Z88" s="97">
        <v>0</v>
      </c>
      <c r="AA88" s="97">
        <v>17002497846</v>
      </c>
      <c r="AB88" s="97">
        <v>284536895</v>
      </c>
      <c r="AC88" s="97">
        <v>12379947814</v>
      </c>
      <c r="AD88" s="97">
        <v>1816513141</v>
      </c>
      <c r="AE88" s="97">
        <v>111413638</v>
      </c>
      <c r="AF88" s="97">
        <v>1219603458</v>
      </c>
      <c r="AG88" s="97">
        <v>109003291</v>
      </c>
      <c r="AH88" s="97">
        <v>27358330</v>
      </c>
      <c r="AI88" s="97">
        <v>0</v>
      </c>
      <c r="AJ88" s="97">
        <v>5650000</v>
      </c>
      <c r="AK88" s="97">
        <v>4889403</v>
      </c>
      <c r="AL88" s="204">
        <v>50260198069</v>
      </c>
    </row>
    <row r="89" spans="1:38" s="6" customFormat="1" ht="14.4" x14ac:dyDescent="0.3">
      <c r="A89" s="65" t="s">
        <v>843</v>
      </c>
      <c r="B89" s="25" t="s">
        <v>143</v>
      </c>
      <c r="C89" s="24">
        <v>136095369</v>
      </c>
      <c r="D89" s="24">
        <v>19308063</v>
      </c>
      <c r="E89" s="24">
        <v>460855332</v>
      </c>
      <c r="F89" s="24">
        <v>37462595</v>
      </c>
      <c r="G89" s="24">
        <v>0</v>
      </c>
      <c r="H89" s="24">
        <v>224053610</v>
      </c>
      <c r="I89" s="24">
        <v>21388283</v>
      </c>
      <c r="J89" s="24">
        <v>8154655</v>
      </c>
      <c r="K89" s="24">
        <v>0</v>
      </c>
      <c r="L89" s="24">
        <v>0</v>
      </c>
      <c r="M89" s="24">
        <v>37031156</v>
      </c>
      <c r="N89" s="24">
        <v>27825107</v>
      </c>
      <c r="O89" s="24">
        <v>33396765</v>
      </c>
      <c r="P89" s="24">
        <v>66868829</v>
      </c>
      <c r="Q89" s="24">
        <v>0</v>
      </c>
      <c r="R89" s="24">
        <v>34589559</v>
      </c>
      <c r="S89" s="24">
        <v>0</v>
      </c>
      <c r="T89" s="24">
        <v>342133285</v>
      </c>
      <c r="U89" s="24">
        <v>0</v>
      </c>
      <c r="V89" s="24">
        <v>70382830</v>
      </c>
      <c r="W89" s="24">
        <v>14705094</v>
      </c>
      <c r="X89" s="24">
        <v>1633318</v>
      </c>
      <c r="Y89" s="24">
        <v>10597988</v>
      </c>
      <c r="Z89" s="24">
        <v>7036704</v>
      </c>
      <c r="AA89" s="24">
        <v>2435145820</v>
      </c>
      <c r="AB89" s="24">
        <v>3125343</v>
      </c>
      <c r="AC89" s="24">
        <v>0</v>
      </c>
      <c r="AD89" s="24">
        <v>254973313</v>
      </c>
      <c r="AE89" s="24">
        <v>11139267</v>
      </c>
      <c r="AF89" s="24">
        <v>7465209</v>
      </c>
      <c r="AG89" s="24">
        <v>0</v>
      </c>
      <c r="AH89" s="24">
        <v>8213633</v>
      </c>
      <c r="AI89" s="24">
        <v>0</v>
      </c>
      <c r="AJ89" s="24">
        <v>13925664</v>
      </c>
      <c r="AK89" s="24">
        <v>15955146</v>
      </c>
      <c r="AL89" s="203">
        <v>4303461937</v>
      </c>
    </row>
    <row r="90" spans="1:38" s="6" customFormat="1" ht="14.4" x14ac:dyDescent="0.3">
      <c r="A90" s="65" t="s">
        <v>844</v>
      </c>
      <c r="B90" s="25" t="s">
        <v>144</v>
      </c>
      <c r="C90" s="24">
        <v>227118365</v>
      </c>
      <c r="D90" s="24">
        <v>0</v>
      </c>
      <c r="E90" s="24">
        <v>22745867</v>
      </c>
      <c r="F90" s="24">
        <v>23244869</v>
      </c>
      <c r="G90" s="24">
        <v>0</v>
      </c>
      <c r="H90" s="24">
        <v>206534783</v>
      </c>
      <c r="I90" s="24">
        <v>38367000</v>
      </c>
      <c r="J90" s="24">
        <v>3419301</v>
      </c>
      <c r="K90" s="24">
        <v>0</v>
      </c>
      <c r="L90" s="24">
        <v>0</v>
      </c>
      <c r="M90" s="24">
        <v>2662250</v>
      </c>
      <c r="N90" s="24">
        <v>9830758</v>
      </c>
      <c r="O90" s="24">
        <v>1200352</v>
      </c>
      <c r="P90" s="24">
        <v>62196170</v>
      </c>
      <c r="Q90" s="24">
        <v>0</v>
      </c>
      <c r="R90" s="24">
        <v>24418795</v>
      </c>
      <c r="S90" s="24">
        <v>0</v>
      </c>
      <c r="T90" s="24">
        <v>35548104</v>
      </c>
      <c r="U90" s="24">
        <v>0</v>
      </c>
      <c r="V90" s="24">
        <v>89246366</v>
      </c>
      <c r="W90" s="24">
        <v>8965793</v>
      </c>
      <c r="X90" s="24">
        <v>37273</v>
      </c>
      <c r="Y90" s="24">
        <v>13730874</v>
      </c>
      <c r="Z90" s="24">
        <v>1526646</v>
      </c>
      <c r="AA90" s="24">
        <v>177606650</v>
      </c>
      <c r="AB90" s="24">
        <v>5267881</v>
      </c>
      <c r="AC90" s="24">
        <v>0</v>
      </c>
      <c r="AD90" s="24">
        <v>68682797</v>
      </c>
      <c r="AE90" s="24">
        <v>4112770</v>
      </c>
      <c r="AF90" s="24">
        <v>94453573</v>
      </c>
      <c r="AG90" s="24">
        <v>0</v>
      </c>
      <c r="AH90" s="24">
        <v>0</v>
      </c>
      <c r="AI90" s="24">
        <v>0</v>
      </c>
      <c r="AJ90" s="24">
        <v>23629857</v>
      </c>
      <c r="AK90" s="24">
        <v>0</v>
      </c>
      <c r="AL90" s="203">
        <v>1144547094</v>
      </c>
    </row>
    <row r="91" spans="1:38" s="6" customFormat="1" ht="14.4" x14ac:dyDescent="0.3">
      <c r="A91" s="65" t="s">
        <v>845</v>
      </c>
      <c r="B91" s="25" t="s">
        <v>145</v>
      </c>
      <c r="C91" s="24">
        <v>9719656</v>
      </c>
      <c r="D91" s="24">
        <v>0</v>
      </c>
      <c r="E91" s="24">
        <v>13056171</v>
      </c>
      <c r="F91" s="24">
        <v>1564342</v>
      </c>
      <c r="G91" s="24">
        <v>0</v>
      </c>
      <c r="H91" s="24">
        <v>12426875</v>
      </c>
      <c r="I91" s="24">
        <v>514852</v>
      </c>
      <c r="J91" s="24">
        <v>7687800</v>
      </c>
      <c r="K91" s="24">
        <v>0</v>
      </c>
      <c r="L91" s="24">
        <v>0</v>
      </c>
      <c r="M91" s="24">
        <v>67511927</v>
      </c>
      <c r="N91" s="24">
        <v>0</v>
      </c>
      <c r="O91" s="24">
        <v>646095</v>
      </c>
      <c r="P91" s="24">
        <v>8247945</v>
      </c>
      <c r="Q91" s="24">
        <v>0</v>
      </c>
      <c r="R91" s="24">
        <v>43764830</v>
      </c>
      <c r="S91" s="24">
        <v>0</v>
      </c>
      <c r="T91" s="24">
        <v>15000</v>
      </c>
      <c r="U91" s="24">
        <v>0</v>
      </c>
      <c r="V91" s="24">
        <v>23659850</v>
      </c>
      <c r="W91" s="24">
        <v>2219188</v>
      </c>
      <c r="X91" s="24">
        <v>35102</v>
      </c>
      <c r="Y91" s="24">
        <v>3725069</v>
      </c>
      <c r="Z91" s="24">
        <v>559618</v>
      </c>
      <c r="AA91" s="24">
        <v>920850318</v>
      </c>
      <c r="AB91" s="24">
        <v>303195</v>
      </c>
      <c r="AC91" s="24">
        <v>0</v>
      </c>
      <c r="AD91" s="24">
        <v>5885812688</v>
      </c>
      <c r="AE91" s="24">
        <v>108472584</v>
      </c>
      <c r="AF91" s="24">
        <v>7789431</v>
      </c>
      <c r="AG91" s="24">
        <v>94843300</v>
      </c>
      <c r="AH91" s="24">
        <v>68089400</v>
      </c>
      <c r="AI91" s="24">
        <v>97254</v>
      </c>
      <c r="AJ91" s="24">
        <v>287847267</v>
      </c>
      <c r="AK91" s="24">
        <v>361704701</v>
      </c>
      <c r="AL91" s="203">
        <v>7931164458</v>
      </c>
    </row>
    <row r="92" spans="1:38" s="6" customFormat="1" ht="14.4" x14ac:dyDescent="0.3">
      <c r="A92" s="65" t="s">
        <v>846</v>
      </c>
      <c r="B92" s="25" t="s">
        <v>146</v>
      </c>
      <c r="C92" s="24">
        <v>1718736364</v>
      </c>
      <c r="D92" s="24">
        <v>1962441234</v>
      </c>
      <c r="E92" s="24">
        <v>386667516</v>
      </c>
      <c r="F92" s="24">
        <v>489304914</v>
      </c>
      <c r="G92" s="24">
        <v>3326977572</v>
      </c>
      <c r="H92" s="24">
        <v>6809569147</v>
      </c>
      <c r="I92" s="24">
        <v>856299505</v>
      </c>
      <c r="J92" s="24">
        <v>486085336</v>
      </c>
      <c r="K92" s="24">
        <v>1147037781</v>
      </c>
      <c r="L92" s="24">
        <v>400109665</v>
      </c>
      <c r="M92" s="24">
        <v>3939543298</v>
      </c>
      <c r="N92" s="24">
        <v>2212278832</v>
      </c>
      <c r="O92" s="24">
        <v>206371147</v>
      </c>
      <c r="P92" s="24">
        <v>2043872966</v>
      </c>
      <c r="Q92" s="24">
        <v>355087930</v>
      </c>
      <c r="R92" s="24">
        <v>613683515</v>
      </c>
      <c r="S92" s="24">
        <v>85308478</v>
      </c>
      <c r="T92" s="24">
        <v>2898368107</v>
      </c>
      <c r="U92" s="24">
        <v>0</v>
      </c>
      <c r="V92" s="24">
        <v>5052294259</v>
      </c>
      <c r="W92" s="24">
        <v>699407829</v>
      </c>
      <c r="X92" s="24">
        <v>272896607</v>
      </c>
      <c r="Y92" s="24">
        <v>2941872209</v>
      </c>
      <c r="Z92" s="24">
        <v>223864458</v>
      </c>
      <c r="AA92" s="24">
        <v>21046340764</v>
      </c>
      <c r="AB92" s="24">
        <v>2193212206</v>
      </c>
      <c r="AC92" s="24">
        <v>0</v>
      </c>
      <c r="AD92" s="24">
        <v>4640313239</v>
      </c>
      <c r="AE92" s="24">
        <v>2876973758</v>
      </c>
      <c r="AF92" s="24">
        <v>1704574621</v>
      </c>
      <c r="AG92" s="24">
        <v>5390822603</v>
      </c>
      <c r="AH92" s="24">
        <v>1639776785</v>
      </c>
      <c r="AI92" s="24">
        <v>0</v>
      </c>
      <c r="AJ92" s="24">
        <v>2112599205</v>
      </c>
      <c r="AK92" s="24">
        <v>0</v>
      </c>
      <c r="AL92" s="203">
        <v>80732691850</v>
      </c>
    </row>
    <row r="93" spans="1:38" s="6" customFormat="1" ht="14.4" x14ac:dyDescent="0.3">
      <c r="A93" s="65" t="s">
        <v>847</v>
      </c>
      <c r="B93" s="25" t="s">
        <v>147</v>
      </c>
      <c r="C93" s="24">
        <v>2846953</v>
      </c>
      <c r="D93" s="24">
        <v>0</v>
      </c>
      <c r="E93" s="24">
        <v>0</v>
      </c>
      <c r="F93" s="24">
        <v>2841453</v>
      </c>
      <c r="G93" s="24">
        <v>0</v>
      </c>
      <c r="H93" s="24">
        <v>12736556</v>
      </c>
      <c r="I93" s="24">
        <v>2841453</v>
      </c>
      <c r="J93" s="24">
        <v>2841453</v>
      </c>
      <c r="K93" s="24">
        <v>2841453</v>
      </c>
      <c r="L93" s="24">
        <v>2379221</v>
      </c>
      <c r="M93" s="24">
        <v>61892211</v>
      </c>
      <c r="N93" s="24">
        <v>0</v>
      </c>
      <c r="O93" s="24">
        <v>0</v>
      </c>
      <c r="P93" s="24">
        <v>10643292</v>
      </c>
      <c r="Q93" s="24">
        <v>0</v>
      </c>
      <c r="R93" s="24">
        <v>2841518</v>
      </c>
      <c r="S93" s="24">
        <v>2379221</v>
      </c>
      <c r="T93" s="24">
        <v>4797517</v>
      </c>
      <c r="U93" s="24">
        <v>0</v>
      </c>
      <c r="V93" s="24">
        <v>0</v>
      </c>
      <c r="W93" s="24">
        <v>2841453</v>
      </c>
      <c r="X93" s="24">
        <v>76752</v>
      </c>
      <c r="Y93" s="24">
        <v>3036908</v>
      </c>
      <c r="Z93" s="24">
        <v>2841453</v>
      </c>
      <c r="AA93" s="24">
        <v>2841453</v>
      </c>
      <c r="AB93" s="24">
        <v>0</v>
      </c>
      <c r="AC93" s="24">
        <v>0</v>
      </c>
      <c r="AD93" s="24">
        <v>264781702</v>
      </c>
      <c r="AE93" s="24">
        <v>36217157</v>
      </c>
      <c r="AF93" s="24">
        <v>0</v>
      </c>
      <c r="AG93" s="24">
        <v>0</v>
      </c>
      <c r="AH93" s="24">
        <v>17382839</v>
      </c>
      <c r="AI93" s="24">
        <v>0</v>
      </c>
      <c r="AJ93" s="24">
        <v>0</v>
      </c>
      <c r="AK93" s="24">
        <v>0</v>
      </c>
      <c r="AL93" s="203">
        <v>441902018</v>
      </c>
    </row>
    <row r="94" spans="1:38" s="6" customFormat="1" ht="14.4" x14ac:dyDescent="0.3">
      <c r="A94" s="65" t="s">
        <v>848</v>
      </c>
      <c r="B94" s="25" t="s">
        <v>148</v>
      </c>
      <c r="C94" s="24">
        <v>3503379</v>
      </c>
      <c r="D94" s="24">
        <v>0</v>
      </c>
      <c r="E94" s="24">
        <v>14454831</v>
      </c>
      <c r="F94" s="24">
        <v>4885915</v>
      </c>
      <c r="G94" s="24">
        <v>0</v>
      </c>
      <c r="H94" s="24">
        <v>21619841</v>
      </c>
      <c r="I94" s="24">
        <v>8137826</v>
      </c>
      <c r="J94" s="24">
        <v>53727</v>
      </c>
      <c r="K94" s="24">
        <v>0</v>
      </c>
      <c r="L94" s="24">
        <v>0</v>
      </c>
      <c r="M94" s="24">
        <v>0</v>
      </c>
      <c r="N94" s="24">
        <v>3754545</v>
      </c>
      <c r="O94" s="24">
        <v>2123814</v>
      </c>
      <c r="P94" s="24">
        <v>39132411</v>
      </c>
      <c r="Q94" s="24">
        <v>0</v>
      </c>
      <c r="R94" s="24">
        <v>13665931</v>
      </c>
      <c r="S94" s="24">
        <v>0</v>
      </c>
      <c r="T94" s="24">
        <v>1802494</v>
      </c>
      <c r="U94" s="24">
        <v>0</v>
      </c>
      <c r="V94" s="24">
        <v>85372756</v>
      </c>
      <c r="W94" s="24">
        <v>16175253</v>
      </c>
      <c r="X94" s="24">
        <v>452591</v>
      </c>
      <c r="Y94" s="24">
        <v>5857367</v>
      </c>
      <c r="Z94" s="24">
        <v>1505837</v>
      </c>
      <c r="AA94" s="24">
        <v>694395207</v>
      </c>
      <c r="AB94" s="24">
        <v>603091</v>
      </c>
      <c r="AC94" s="24">
        <v>0</v>
      </c>
      <c r="AD94" s="24">
        <v>16058145</v>
      </c>
      <c r="AE94" s="24">
        <v>22525561</v>
      </c>
      <c r="AF94" s="24">
        <v>5990267</v>
      </c>
      <c r="AG94" s="24">
        <v>0</v>
      </c>
      <c r="AH94" s="24">
        <v>0</v>
      </c>
      <c r="AI94" s="24">
        <v>0</v>
      </c>
      <c r="AJ94" s="24">
        <v>3754613</v>
      </c>
      <c r="AK94" s="24">
        <v>0</v>
      </c>
      <c r="AL94" s="203">
        <v>965825402</v>
      </c>
    </row>
    <row r="95" spans="1:38" s="6" customFormat="1" ht="14.4" x14ac:dyDescent="0.3">
      <c r="A95" s="65" t="s">
        <v>849</v>
      </c>
      <c r="B95" s="25" t="s">
        <v>149</v>
      </c>
      <c r="C95" s="24">
        <v>5320963</v>
      </c>
      <c r="D95" s="24">
        <v>0</v>
      </c>
      <c r="E95" s="24">
        <v>0</v>
      </c>
      <c r="F95" s="24">
        <v>951215</v>
      </c>
      <c r="G95" s="24">
        <v>0</v>
      </c>
      <c r="H95" s="24">
        <v>10098099</v>
      </c>
      <c r="I95" s="24">
        <v>1720698</v>
      </c>
      <c r="J95" s="24">
        <v>46370</v>
      </c>
      <c r="K95" s="24">
        <v>0</v>
      </c>
      <c r="L95" s="24">
        <v>0</v>
      </c>
      <c r="M95" s="24">
        <v>0</v>
      </c>
      <c r="N95" s="24">
        <v>0</v>
      </c>
      <c r="O95" s="24">
        <v>120085</v>
      </c>
      <c r="P95" s="24">
        <v>8033409</v>
      </c>
      <c r="Q95" s="24">
        <v>0</v>
      </c>
      <c r="R95" s="24">
        <v>4773639</v>
      </c>
      <c r="S95" s="24">
        <v>0</v>
      </c>
      <c r="T95" s="24">
        <v>87499</v>
      </c>
      <c r="U95" s="24">
        <v>0</v>
      </c>
      <c r="V95" s="24">
        <v>941133</v>
      </c>
      <c r="W95" s="24">
        <v>5454</v>
      </c>
      <c r="X95" s="24">
        <v>47591</v>
      </c>
      <c r="Y95" s="24">
        <v>517539</v>
      </c>
      <c r="Z95" s="24">
        <v>176714</v>
      </c>
      <c r="AA95" s="24">
        <v>29171259</v>
      </c>
      <c r="AB95" s="24">
        <v>16134</v>
      </c>
      <c r="AC95" s="24">
        <v>0</v>
      </c>
      <c r="AD95" s="24">
        <v>69024</v>
      </c>
      <c r="AE95" s="24">
        <v>1075046</v>
      </c>
      <c r="AF95" s="24">
        <v>0</v>
      </c>
      <c r="AG95" s="24">
        <v>0</v>
      </c>
      <c r="AH95" s="24">
        <v>0</v>
      </c>
      <c r="AI95" s="24">
        <v>0</v>
      </c>
      <c r="AJ95" s="24">
        <v>306969</v>
      </c>
      <c r="AK95" s="24">
        <v>0</v>
      </c>
      <c r="AL95" s="203">
        <v>63478840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1427126</v>
      </c>
      <c r="N96" s="24">
        <v>0</v>
      </c>
      <c r="O96" s="24">
        <v>0</v>
      </c>
      <c r="P96" s="24">
        <v>30000</v>
      </c>
      <c r="Q96" s="24">
        <v>0</v>
      </c>
      <c r="R96" s="24">
        <v>0</v>
      </c>
      <c r="S96" s="24">
        <v>0</v>
      </c>
      <c r="T96" s="24">
        <v>41701066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473403502</v>
      </c>
      <c r="AE96" s="24">
        <v>0</v>
      </c>
      <c r="AF96" s="24">
        <v>26631652</v>
      </c>
      <c r="AG96" s="24">
        <v>0</v>
      </c>
      <c r="AH96" s="24">
        <v>4090909</v>
      </c>
      <c r="AI96" s="24">
        <v>0</v>
      </c>
      <c r="AJ96" s="24">
        <v>0</v>
      </c>
      <c r="AK96" s="24">
        <v>0</v>
      </c>
      <c r="AL96" s="203">
        <v>547284255</v>
      </c>
    </row>
    <row r="97" spans="1:38" s="6" customFormat="1" ht="14.4" x14ac:dyDescent="0.3">
      <c r="A97" s="65" t="s">
        <v>851</v>
      </c>
      <c r="B97" s="25" t="s">
        <v>151</v>
      </c>
      <c r="C97" s="24">
        <v>15861992</v>
      </c>
      <c r="D97" s="24">
        <v>0</v>
      </c>
      <c r="E97" s="24">
        <v>90241443</v>
      </c>
      <c r="F97" s="24">
        <v>2066817</v>
      </c>
      <c r="G97" s="24">
        <v>0</v>
      </c>
      <c r="H97" s="24">
        <v>44835725</v>
      </c>
      <c r="I97" s="24">
        <v>4478579</v>
      </c>
      <c r="J97" s="24">
        <v>11454680</v>
      </c>
      <c r="K97" s="24">
        <v>305640</v>
      </c>
      <c r="L97" s="24">
        <v>0</v>
      </c>
      <c r="M97" s="24">
        <v>87329026</v>
      </c>
      <c r="N97" s="24">
        <v>145400</v>
      </c>
      <c r="O97" s="24">
        <v>21848066</v>
      </c>
      <c r="P97" s="24">
        <v>8435566</v>
      </c>
      <c r="Q97" s="24">
        <v>0</v>
      </c>
      <c r="R97" s="24">
        <v>64722106</v>
      </c>
      <c r="S97" s="24">
        <v>0</v>
      </c>
      <c r="T97" s="24">
        <v>273747951</v>
      </c>
      <c r="U97" s="24">
        <v>0</v>
      </c>
      <c r="V97" s="24">
        <v>64323089</v>
      </c>
      <c r="W97" s="24">
        <v>16119556</v>
      </c>
      <c r="X97" s="24">
        <v>5257185</v>
      </c>
      <c r="Y97" s="24">
        <v>5470751</v>
      </c>
      <c r="Z97" s="24">
        <v>1019473166</v>
      </c>
      <c r="AA97" s="24">
        <v>11625934956</v>
      </c>
      <c r="AB97" s="24">
        <v>93207891</v>
      </c>
      <c r="AC97" s="24">
        <v>0</v>
      </c>
      <c r="AD97" s="24">
        <v>1062259314</v>
      </c>
      <c r="AE97" s="24">
        <v>8073403</v>
      </c>
      <c r="AF97" s="24">
        <v>78923147</v>
      </c>
      <c r="AG97" s="24">
        <v>0</v>
      </c>
      <c r="AH97" s="24">
        <v>4466400</v>
      </c>
      <c r="AI97" s="24">
        <v>0</v>
      </c>
      <c r="AJ97" s="24">
        <v>2970144913</v>
      </c>
      <c r="AK97" s="24">
        <v>197869452</v>
      </c>
      <c r="AL97" s="203">
        <v>17776996214</v>
      </c>
    </row>
    <row r="98" spans="1:38" s="6" customFormat="1" ht="14.4" x14ac:dyDescent="0.3">
      <c r="A98" s="65" t="s">
        <v>852</v>
      </c>
      <c r="B98" s="25" t="s">
        <v>152</v>
      </c>
      <c r="C98" s="24">
        <v>511438170</v>
      </c>
      <c r="D98" s="24">
        <v>0</v>
      </c>
      <c r="E98" s="24">
        <v>47453513</v>
      </c>
      <c r="F98" s="24">
        <v>131634427</v>
      </c>
      <c r="G98" s="24">
        <v>0</v>
      </c>
      <c r="H98" s="24">
        <v>95059567</v>
      </c>
      <c r="I98" s="24">
        <v>5283999</v>
      </c>
      <c r="J98" s="24">
        <v>287336</v>
      </c>
      <c r="K98" s="24">
        <v>0</v>
      </c>
      <c r="L98" s="24">
        <v>246687344</v>
      </c>
      <c r="M98" s="24">
        <v>216245862</v>
      </c>
      <c r="N98" s="24">
        <v>60574197</v>
      </c>
      <c r="O98" s="24">
        <v>766508</v>
      </c>
      <c r="P98" s="24">
        <v>46507528</v>
      </c>
      <c r="Q98" s="24">
        <v>0</v>
      </c>
      <c r="R98" s="24">
        <v>15702199</v>
      </c>
      <c r="S98" s="24">
        <v>0</v>
      </c>
      <c r="T98" s="24">
        <v>426483</v>
      </c>
      <c r="U98" s="24">
        <v>0</v>
      </c>
      <c r="V98" s="24">
        <v>11790327</v>
      </c>
      <c r="W98" s="24">
        <v>197665</v>
      </c>
      <c r="X98" s="24">
        <v>13500</v>
      </c>
      <c r="Y98" s="24">
        <v>1521691</v>
      </c>
      <c r="Z98" s="24">
        <v>454949</v>
      </c>
      <c r="AA98" s="24">
        <v>86398150</v>
      </c>
      <c r="AB98" s="24">
        <v>146214</v>
      </c>
      <c r="AC98" s="24">
        <v>0</v>
      </c>
      <c r="AD98" s="24">
        <v>29139320</v>
      </c>
      <c r="AE98" s="24">
        <v>1818726</v>
      </c>
      <c r="AF98" s="24">
        <v>227415903</v>
      </c>
      <c r="AG98" s="24">
        <v>0</v>
      </c>
      <c r="AH98" s="24">
        <v>0</v>
      </c>
      <c r="AI98" s="24">
        <v>0</v>
      </c>
      <c r="AJ98" s="24">
        <v>788834</v>
      </c>
      <c r="AK98" s="24">
        <v>0</v>
      </c>
      <c r="AL98" s="203">
        <v>1737752412</v>
      </c>
    </row>
    <row r="99" spans="1:38" s="6" customFormat="1" ht="14.4" x14ac:dyDescent="0.3">
      <c r="A99" s="65" t="s">
        <v>853</v>
      </c>
      <c r="B99" s="25" t="s">
        <v>153</v>
      </c>
      <c r="C99" s="24">
        <v>4369178</v>
      </c>
      <c r="D99" s="24">
        <v>0</v>
      </c>
      <c r="E99" s="24">
        <v>236406</v>
      </c>
      <c r="F99" s="24">
        <v>0</v>
      </c>
      <c r="G99" s="24">
        <v>0</v>
      </c>
      <c r="H99" s="24">
        <v>10252498</v>
      </c>
      <c r="I99" s="24">
        <v>55087</v>
      </c>
      <c r="J99" s="24">
        <v>322809</v>
      </c>
      <c r="K99" s="24">
        <v>0</v>
      </c>
      <c r="L99" s="24">
        <v>0</v>
      </c>
      <c r="M99" s="24">
        <v>0</v>
      </c>
      <c r="N99" s="24">
        <v>0</v>
      </c>
      <c r="O99" s="24">
        <v>95942</v>
      </c>
      <c r="P99" s="24">
        <v>7798675</v>
      </c>
      <c r="Q99" s="24">
        <v>0</v>
      </c>
      <c r="R99" s="24">
        <v>5408615</v>
      </c>
      <c r="S99" s="24">
        <v>0</v>
      </c>
      <c r="T99" s="24">
        <v>0</v>
      </c>
      <c r="U99" s="24">
        <v>0</v>
      </c>
      <c r="V99" s="24">
        <v>1666749</v>
      </c>
      <c r="W99" s="24">
        <v>0</v>
      </c>
      <c r="X99" s="24">
        <v>606217</v>
      </c>
      <c r="Y99" s="24">
        <v>69632</v>
      </c>
      <c r="Z99" s="24">
        <v>11740</v>
      </c>
      <c r="AA99" s="24">
        <v>4364050</v>
      </c>
      <c r="AB99" s="24">
        <v>0</v>
      </c>
      <c r="AC99" s="24">
        <v>0</v>
      </c>
      <c r="AD99" s="24">
        <v>0</v>
      </c>
      <c r="AE99" s="24">
        <v>202365</v>
      </c>
      <c r="AF99" s="24">
        <v>16317830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51777793</v>
      </c>
    </row>
    <row r="100" spans="1:38" s="6" customFormat="1" ht="14.4" x14ac:dyDescent="0.3">
      <c r="A100" s="65" t="s">
        <v>854</v>
      </c>
      <c r="B100" s="25" t="s">
        <v>154</v>
      </c>
      <c r="C100" s="24">
        <v>48864808</v>
      </c>
      <c r="D100" s="24">
        <v>0</v>
      </c>
      <c r="E100" s="24">
        <v>14722144</v>
      </c>
      <c r="F100" s="24">
        <v>1876300</v>
      </c>
      <c r="G100" s="24">
        <v>0</v>
      </c>
      <c r="H100" s="24">
        <v>53399124</v>
      </c>
      <c r="I100" s="24">
        <v>2848514</v>
      </c>
      <c r="J100" s="24">
        <v>0</v>
      </c>
      <c r="K100" s="24">
        <v>0</v>
      </c>
      <c r="L100" s="24">
        <v>2643018</v>
      </c>
      <c r="M100" s="24">
        <v>4848152</v>
      </c>
      <c r="N100" s="24">
        <v>250000</v>
      </c>
      <c r="O100" s="24">
        <v>1216501</v>
      </c>
      <c r="P100" s="24">
        <v>7842927</v>
      </c>
      <c r="Q100" s="24">
        <v>0</v>
      </c>
      <c r="R100" s="24">
        <v>38849807</v>
      </c>
      <c r="S100" s="24">
        <v>0</v>
      </c>
      <c r="T100" s="24">
        <v>813215</v>
      </c>
      <c r="U100" s="24">
        <v>0</v>
      </c>
      <c r="V100" s="24">
        <v>1397434818</v>
      </c>
      <c r="W100" s="24">
        <v>238418</v>
      </c>
      <c r="X100" s="24">
        <v>9091</v>
      </c>
      <c r="Y100" s="24">
        <v>3662074</v>
      </c>
      <c r="Z100" s="24">
        <v>257190</v>
      </c>
      <c r="AA100" s="24">
        <v>111915937</v>
      </c>
      <c r="AB100" s="24">
        <v>10630166</v>
      </c>
      <c r="AC100" s="24">
        <v>3130599916</v>
      </c>
      <c r="AD100" s="24">
        <v>30708747</v>
      </c>
      <c r="AE100" s="24">
        <v>14941033</v>
      </c>
      <c r="AF100" s="24">
        <v>9045518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4887617418</v>
      </c>
    </row>
    <row r="101" spans="1:38" s="6" customFormat="1" ht="14.4" x14ac:dyDescent="0.3">
      <c r="A101" s="65" t="s">
        <v>855</v>
      </c>
      <c r="B101" s="25" t="s">
        <v>155</v>
      </c>
      <c r="C101" s="24">
        <v>54798091</v>
      </c>
      <c r="D101" s="24">
        <v>0</v>
      </c>
      <c r="E101" s="24">
        <v>18558695</v>
      </c>
      <c r="F101" s="24">
        <v>20555362</v>
      </c>
      <c r="G101" s="24">
        <v>7454545</v>
      </c>
      <c r="H101" s="24">
        <v>251738382</v>
      </c>
      <c r="I101" s="24">
        <v>785967</v>
      </c>
      <c r="J101" s="24">
        <v>1133565</v>
      </c>
      <c r="K101" s="24">
        <v>0</v>
      </c>
      <c r="L101" s="24">
        <v>0</v>
      </c>
      <c r="M101" s="24">
        <v>161300034</v>
      </c>
      <c r="N101" s="24">
        <v>10545309</v>
      </c>
      <c r="O101" s="24">
        <v>4153397</v>
      </c>
      <c r="P101" s="24">
        <v>7730587</v>
      </c>
      <c r="Q101" s="24">
        <v>0</v>
      </c>
      <c r="R101" s="24">
        <v>1491322470</v>
      </c>
      <c r="S101" s="24">
        <v>0</v>
      </c>
      <c r="T101" s="24">
        <v>0</v>
      </c>
      <c r="U101" s="24">
        <v>0</v>
      </c>
      <c r="V101" s="24">
        <v>34216765</v>
      </c>
      <c r="W101" s="24">
        <v>34712</v>
      </c>
      <c r="X101" s="24">
        <v>1638704</v>
      </c>
      <c r="Y101" s="24">
        <v>21106001</v>
      </c>
      <c r="Z101" s="24">
        <v>854543</v>
      </c>
      <c r="AA101" s="24">
        <v>25916584</v>
      </c>
      <c r="AB101" s="24">
        <v>668218</v>
      </c>
      <c r="AC101" s="24">
        <v>0</v>
      </c>
      <c r="AD101" s="24">
        <v>61002273</v>
      </c>
      <c r="AE101" s="24">
        <v>6768896</v>
      </c>
      <c r="AF101" s="24">
        <v>46657275</v>
      </c>
      <c r="AG101" s="24">
        <v>0</v>
      </c>
      <c r="AH101" s="24">
        <v>0</v>
      </c>
      <c r="AI101" s="24">
        <v>0</v>
      </c>
      <c r="AJ101" s="24">
        <v>4332229</v>
      </c>
      <c r="AK101" s="24">
        <v>0</v>
      </c>
      <c r="AL101" s="203">
        <v>2233272604</v>
      </c>
    </row>
    <row r="102" spans="1:38" s="6" customFormat="1" ht="14.4" x14ac:dyDescent="0.3">
      <c r="A102" s="65" t="s">
        <v>856</v>
      </c>
      <c r="B102" s="25" t="s">
        <v>70</v>
      </c>
      <c r="C102" s="24">
        <v>15000</v>
      </c>
      <c r="D102" s="24">
        <v>0</v>
      </c>
      <c r="E102" s="24">
        <v>1590810</v>
      </c>
      <c r="F102" s="24">
        <v>679796</v>
      </c>
      <c r="G102" s="24">
        <v>0</v>
      </c>
      <c r="H102" s="24">
        <v>81070652</v>
      </c>
      <c r="I102" s="24">
        <v>0</v>
      </c>
      <c r="J102" s="24">
        <v>0</v>
      </c>
      <c r="K102" s="24">
        <v>0</v>
      </c>
      <c r="L102" s="24">
        <v>133405989</v>
      </c>
      <c r="M102" s="24">
        <v>6993895</v>
      </c>
      <c r="N102" s="24">
        <v>0</v>
      </c>
      <c r="O102" s="24">
        <v>106160280</v>
      </c>
      <c r="P102" s="24">
        <v>7920667</v>
      </c>
      <c r="Q102" s="24">
        <v>0</v>
      </c>
      <c r="R102" s="24">
        <v>28446393</v>
      </c>
      <c r="S102" s="24">
        <v>0</v>
      </c>
      <c r="T102" s="24">
        <v>193298750</v>
      </c>
      <c r="U102" s="24">
        <v>0</v>
      </c>
      <c r="V102" s="24">
        <v>139973197</v>
      </c>
      <c r="W102" s="24">
        <v>392632</v>
      </c>
      <c r="X102" s="24">
        <v>12305</v>
      </c>
      <c r="Y102" s="24">
        <v>66361010</v>
      </c>
      <c r="Z102" s="24">
        <v>291811</v>
      </c>
      <c r="AA102" s="24">
        <v>20401120104</v>
      </c>
      <c r="AB102" s="24">
        <v>761945320</v>
      </c>
      <c r="AC102" s="24">
        <v>0</v>
      </c>
      <c r="AD102" s="24">
        <v>6320126710</v>
      </c>
      <c r="AE102" s="24">
        <v>75876860</v>
      </c>
      <c r="AF102" s="24">
        <v>52559717</v>
      </c>
      <c r="AG102" s="24">
        <v>0</v>
      </c>
      <c r="AH102" s="24">
        <v>602647621</v>
      </c>
      <c r="AI102" s="24">
        <v>2662593062</v>
      </c>
      <c r="AJ102" s="24">
        <v>1954156046</v>
      </c>
      <c r="AK102" s="24">
        <v>413586739</v>
      </c>
      <c r="AL102" s="203">
        <v>34011225366</v>
      </c>
    </row>
    <row r="103" spans="1:38" s="6" customFormat="1" ht="14.4" x14ac:dyDescent="0.3">
      <c r="A103" s="95" t="s">
        <v>857</v>
      </c>
      <c r="B103" s="96" t="s">
        <v>205</v>
      </c>
      <c r="C103" s="97">
        <v>2738688288</v>
      </c>
      <c r="D103" s="97">
        <v>1981749297</v>
      </c>
      <c r="E103" s="97">
        <v>1070582728</v>
      </c>
      <c r="F103" s="97">
        <v>717068005</v>
      </c>
      <c r="G103" s="97">
        <v>3334432117</v>
      </c>
      <c r="H103" s="97">
        <v>7833394859</v>
      </c>
      <c r="I103" s="97">
        <v>942721763</v>
      </c>
      <c r="J103" s="97">
        <v>521487032</v>
      </c>
      <c r="K103" s="97">
        <v>1150184874</v>
      </c>
      <c r="L103" s="97">
        <v>785225237</v>
      </c>
      <c r="M103" s="97">
        <v>4586784937</v>
      </c>
      <c r="N103" s="97">
        <v>2325204148</v>
      </c>
      <c r="O103" s="97">
        <v>378098952</v>
      </c>
      <c r="P103" s="97">
        <v>2325260972</v>
      </c>
      <c r="Q103" s="97">
        <v>355087930</v>
      </c>
      <c r="R103" s="97">
        <v>2382189377</v>
      </c>
      <c r="S103" s="97">
        <v>87687699</v>
      </c>
      <c r="T103" s="97">
        <v>3792739471</v>
      </c>
      <c r="U103" s="97">
        <v>0</v>
      </c>
      <c r="V103" s="97">
        <v>6971302139</v>
      </c>
      <c r="W103" s="97">
        <v>761303047</v>
      </c>
      <c r="X103" s="97">
        <v>282716236</v>
      </c>
      <c r="Y103" s="97">
        <v>3077529113</v>
      </c>
      <c r="Z103" s="97">
        <v>1258854829</v>
      </c>
      <c r="AA103" s="97">
        <v>57562001252</v>
      </c>
      <c r="AB103" s="97">
        <v>3069125659</v>
      </c>
      <c r="AC103" s="97">
        <v>3130599916</v>
      </c>
      <c r="AD103" s="97">
        <v>19107330774</v>
      </c>
      <c r="AE103" s="97">
        <v>3168197426</v>
      </c>
      <c r="AF103" s="97">
        <v>2277824143</v>
      </c>
      <c r="AG103" s="97">
        <v>5485665903</v>
      </c>
      <c r="AH103" s="97">
        <v>2344667587</v>
      </c>
      <c r="AI103" s="97">
        <v>2662690316</v>
      </c>
      <c r="AJ103" s="97">
        <v>7371485597</v>
      </c>
      <c r="AK103" s="97">
        <v>989116038</v>
      </c>
      <c r="AL103" s="204">
        <v>156828997661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6869066078</v>
      </c>
      <c r="D104" s="31">
        <v>6149129190</v>
      </c>
      <c r="E104" s="31">
        <v>4245811284</v>
      </c>
      <c r="F104" s="31">
        <v>1172795245</v>
      </c>
      <c r="G104" s="31">
        <v>11227820000</v>
      </c>
      <c r="H104" s="31">
        <v>35404561927</v>
      </c>
      <c r="I104" s="31">
        <v>5908387459</v>
      </c>
      <c r="J104" s="31">
        <v>1456080128</v>
      </c>
      <c r="K104" s="31">
        <v>2951739623</v>
      </c>
      <c r="L104" s="31">
        <v>6256334681</v>
      </c>
      <c r="M104" s="31">
        <v>18877911844</v>
      </c>
      <c r="N104" s="31">
        <v>8101311488</v>
      </c>
      <c r="O104" s="31">
        <v>11863732974</v>
      </c>
      <c r="P104" s="31">
        <v>6617112494</v>
      </c>
      <c r="Q104" s="31">
        <v>1663239473</v>
      </c>
      <c r="R104" s="31">
        <v>8584538963</v>
      </c>
      <c r="S104" s="31">
        <v>540026584</v>
      </c>
      <c r="T104" s="31">
        <v>14488242798</v>
      </c>
      <c r="U104" s="31">
        <v>0</v>
      </c>
      <c r="V104" s="31">
        <v>22396239512</v>
      </c>
      <c r="W104" s="31">
        <v>5530660006</v>
      </c>
      <c r="X104" s="31">
        <v>713145215</v>
      </c>
      <c r="Y104" s="31">
        <v>10653529201</v>
      </c>
      <c r="Z104" s="31">
        <v>5411457633</v>
      </c>
      <c r="AA104" s="31">
        <v>124391407212</v>
      </c>
      <c r="AB104" s="31">
        <v>5918876909</v>
      </c>
      <c r="AC104" s="31">
        <v>53307775289</v>
      </c>
      <c r="AD104" s="31">
        <v>32978456325</v>
      </c>
      <c r="AE104" s="31">
        <v>8096195015</v>
      </c>
      <c r="AF104" s="31">
        <v>16307274790</v>
      </c>
      <c r="AG104" s="31">
        <v>34345335526</v>
      </c>
      <c r="AH104" s="31">
        <v>5026075972</v>
      </c>
      <c r="AI104" s="31">
        <v>2692375217</v>
      </c>
      <c r="AJ104" s="31">
        <v>7406283507</v>
      </c>
      <c r="AK104" s="31">
        <v>996138911</v>
      </c>
      <c r="AL104" s="205">
        <v>488549068473</v>
      </c>
    </row>
    <row r="105" spans="1:38" s="6" customFormat="1" ht="14.4" x14ac:dyDescent="0.3">
      <c r="A105" s="65" t="s">
        <v>858</v>
      </c>
      <c r="B105" s="25" t="s">
        <v>143</v>
      </c>
      <c r="C105" s="24">
        <v>411934151</v>
      </c>
      <c r="D105" s="24">
        <v>617115255</v>
      </c>
      <c r="E105" s="24">
        <v>423893953</v>
      </c>
      <c r="F105" s="24">
        <v>545455</v>
      </c>
      <c r="G105" s="24">
        <v>22086508</v>
      </c>
      <c r="H105" s="24">
        <v>1606011746</v>
      </c>
      <c r="I105" s="24">
        <v>35587130</v>
      </c>
      <c r="J105" s="24">
        <v>41544770</v>
      </c>
      <c r="K105" s="24">
        <v>79065903</v>
      </c>
      <c r="L105" s="24">
        <v>2733624508</v>
      </c>
      <c r="M105" s="24">
        <v>240654261</v>
      </c>
      <c r="N105" s="24">
        <v>384614864</v>
      </c>
      <c r="O105" s="24">
        <v>2434660285</v>
      </c>
      <c r="P105" s="24">
        <v>61014810</v>
      </c>
      <c r="Q105" s="24">
        <v>128220457</v>
      </c>
      <c r="R105" s="24">
        <v>205571486</v>
      </c>
      <c r="S105" s="24">
        <v>2930401</v>
      </c>
      <c r="T105" s="24">
        <v>976741014</v>
      </c>
      <c r="U105" s="24">
        <v>0</v>
      </c>
      <c r="V105" s="24">
        <v>2689510285</v>
      </c>
      <c r="W105" s="24">
        <v>708471037</v>
      </c>
      <c r="X105" s="24">
        <v>10007152</v>
      </c>
      <c r="Y105" s="24">
        <v>256635961</v>
      </c>
      <c r="Z105" s="24">
        <v>1343324</v>
      </c>
      <c r="AA105" s="24">
        <v>1449890300</v>
      </c>
      <c r="AB105" s="24">
        <v>1257456908</v>
      </c>
      <c r="AC105" s="24">
        <v>3717775200</v>
      </c>
      <c r="AD105" s="24">
        <v>201383554</v>
      </c>
      <c r="AE105" s="24">
        <v>134582620</v>
      </c>
      <c r="AF105" s="24">
        <v>68978070</v>
      </c>
      <c r="AG105" s="24">
        <v>75622193</v>
      </c>
      <c r="AH105" s="24">
        <v>27093118</v>
      </c>
      <c r="AI105" s="24">
        <v>0</v>
      </c>
      <c r="AJ105" s="24">
        <v>330732</v>
      </c>
      <c r="AK105" s="24">
        <v>2334971</v>
      </c>
      <c r="AL105" s="203">
        <v>21007232382</v>
      </c>
    </row>
    <row r="106" spans="1:38" s="6" customFormat="1" ht="14.4" x14ac:dyDescent="0.3">
      <c r="A106" s="65" t="s">
        <v>859</v>
      </c>
      <c r="B106" s="25" t="s">
        <v>144</v>
      </c>
      <c r="C106" s="24">
        <v>99614996</v>
      </c>
      <c r="D106" s="24">
        <v>332320376</v>
      </c>
      <c r="E106" s="24">
        <v>255625047</v>
      </c>
      <c r="F106" s="24">
        <v>218559176</v>
      </c>
      <c r="G106" s="24">
        <v>142697672</v>
      </c>
      <c r="H106" s="24">
        <v>60811267</v>
      </c>
      <c r="I106" s="24">
        <v>60380022</v>
      </c>
      <c r="J106" s="24">
        <v>0</v>
      </c>
      <c r="K106" s="24">
        <v>10043852</v>
      </c>
      <c r="L106" s="24">
        <v>262778212</v>
      </c>
      <c r="M106" s="24">
        <v>197399076</v>
      </c>
      <c r="N106" s="24">
        <v>133869437</v>
      </c>
      <c r="O106" s="24">
        <v>184605689</v>
      </c>
      <c r="P106" s="24">
        <v>164980838</v>
      </c>
      <c r="Q106" s="24">
        <v>133360281</v>
      </c>
      <c r="R106" s="24">
        <v>446519372</v>
      </c>
      <c r="S106" s="24">
        <v>0</v>
      </c>
      <c r="T106" s="24">
        <v>326736092</v>
      </c>
      <c r="U106" s="24">
        <v>0</v>
      </c>
      <c r="V106" s="24">
        <v>318292163</v>
      </c>
      <c r="W106" s="24">
        <v>221311299</v>
      </c>
      <c r="X106" s="24">
        <v>10005159</v>
      </c>
      <c r="Y106" s="24">
        <v>630759394</v>
      </c>
      <c r="Z106" s="24">
        <v>64593113</v>
      </c>
      <c r="AA106" s="24">
        <v>195935812</v>
      </c>
      <c r="AB106" s="24">
        <v>23942980</v>
      </c>
      <c r="AC106" s="24">
        <v>5187510460</v>
      </c>
      <c r="AD106" s="24">
        <v>423991733</v>
      </c>
      <c r="AE106" s="24">
        <v>5390941</v>
      </c>
      <c r="AF106" s="24">
        <v>588409711</v>
      </c>
      <c r="AG106" s="24">
        <v>253852702</v>
      </c>
      <c r="AH106" s="24">
        <v>7469408</v>
      </c>
      <c r="AI106" s="24">
        <v>0</v>
      </c>
      <c r="AJ106" s="24">
        <v>0</v>
      </c>
      <c r="AK106" s="24">
        <v>0</v>
      </c>
      <c r="AL106" s="203">
        <v>10961766280</v>
      </c>
    </row>
    <row r="107" spans="1:38" s="6" customFormat="1" ht="14.4" x14ac:dyDescent="0.3">
      <c r="A107" s="65" t="s">
        <v>860</v>
      </c>
      <c r="B107" s="25" t="s">
        <v>145</v>
      </c>
      <c r="C107" s="24">
        <v>2850690</v>
      </c>
      <c r="D107" s="24">
        <v>35210000</v>
      </c>
      <c r="E107" s="24">
        <v>31368951</v>
      </c>
      <c r="F107" s="24">
        <v>0</v>
      </c>
      <c r="G107" s="24">
        <v>2900000</v>
      </c>
      <c r="H107" s="24">
        <v>2847932</v>
      </c>
      <c r="I107" s="24">
        <v>0</v>
      </c>
      <c r="J107" s="24">
        <v>2000000</v>
      </c>
      <c r="K107" s="24">
        <v>4550000</v>
      </c>
      <c r="L107" s="24">
        <v>87991100</v>
      </c>
      <c r="M107" s="24">
        <v>92206706</v>
      </c>
      <c r="N107" s="24">
        <v>46676295</v>
      </c>
      <c r="O107" s="24">
        <v>18819295</v>
      </c>
      <c r="P107" s="24">
        <v>1500000</v>
      </c>
      <c r="Q107" s="24">
        <v>0</v>
      </c>
      <c r="R107" s="24">
        <v>24808408</v>
      </c>
      <c r="S107" s="24">
        <v>872701</v>
      </c>
      <c r="T107" s="24">
        <v>14884133</v>
      </c>
      <c r="U107" s="24">
        <v>0</v>
      </c>
      <c r="V107" s="24">
        <v>45104998</v>
      </c>
      <c r="W107" s="24">
        <v>18826341</v>
      </c>
      <c r="X107" s="24">
        <v>0</v>
      </c>
      <c r="Y107" s="24">
        <v>16108949</v>
      </c>
      <c r="Z107" s="24">
        <v>38550</v>
      </c>
      <c r="AA107" s="24">
        <v>112396217</v>
      </c>
      <c r="AB107" s="24">
        <v>176000000</v>
      </c>
      <c r="AC107" s="24">
        <v>96652054</v>
      </c>
      <c r="AD107" s="24">
        <v>308941552</v>
      </c>
      <c r="AE107" s="24">
        <v>59993337</v>
      </c>
      <c r="AF107" s="24">
        <v>113991144</v>
      </c>
      <c r="AG107" s="24">
        <v>121700000</v>
      </c>
      <c r="AH107" s="24">
        <v>1500000</v>
      </c>
      <c r="AI107" s="24">
        <v>303138113</v>
      </c>
      <c r="AJ107" s="24">
        <v>32539162</v>
      </c>
      <c r="AK107" s="24">
        <v>38125485</v>
      </c>
      <c r="AL107" s="203">
        <v>1814542113</v>
      </c>
    </row>
    <row r="108" spans="1:38" s="6" customFormat="1" ht="14.4" x14ac:dyDescent="0.3">
      <c r="A108" s="65" t="s">
        <v>861</v>
      </c>
      <c r="B108" s="25" t="s">
        <v>146</v>
      </c>
      <c r="C108" s="24">
        <v>1145653221</v>
      </c>
      <c r="D108" s="24">
        <v>6495695322</v>
      </c>
      <c r="E108" s="24">
        <v>967630052</v>
      </c>
      <c r="F108" s="24">
        <v>152938707</v>
      </c>
      <c r="G108" s="24">
        <v>1456130622</v>
      </c>
      <c r="H108" s="24">
        <v>3287144509</v>
      </c>
      <c r="I108" s="24">
        <v>562903456</v>
      </c>
      <c r="J108" s="24">
        <v>697024616</v>
      </c>
      <c r="K108" s="24">
        <v>573829415</v>
      </c>
      <c r="L108" s="24">
        <v>2561646816</v>
      </c>
      <c r="M108" s="24">
        <v>1539773631</v>
      </c>
      <c r="N108" s="24">
        <v>1416396081</v>
      </c>
      <c r="O108" s="24">
        <v>931212943</v>
      </c>
      <c r="P108" s="24">
        <v>686729015</v>
      </c>
      <c r="Q108" s="24">
        <v>299892086</v>
      </c>
      <c r="R108" s="24">
        <v>1654636965</v>
      </c>
      <c r="S108" s="24">
        <v>165926721</v>
      </c>
      <c r="T108" s="24">
        <v>1306165472</v>
      </c>
      <c r="U108" s="24">
        <v>0</v>
      </c>
      <c r="V108" s="24">
        <v>2965303688</v>
      </c>
      <c r="W108" s="24">
        <v>1502985916</v>
      </c>
      <c r="X108" s="24">
        <v>117815696</v>
      </c>
      <c r="Y108" s="24">
        <v>2286041190</v>
      </c>
      <c r="Z108" s="24">
        <v>511858142</v>
      </c>
      <c r="AA108" s="24">
        <v>9380563978</v>
      </c>
      <c r="AB108" s="24">
        <v>579087903</v>
      </c>
      <c r="AC108" s="24">
        <v>6092173249</v>
      </c>
      <c r="AD108" s="24">
        <v>2878585677</v>
      </c>
      <c r="AE108" s="24">
        <v>3215504513</v>
      </c>
      <c r="AF108" s="24">
        <v>3309896745</v>
      </c>
      <c r="AG108" s="24">
        <v>984564431</v>
      </c>
      <c r="AH108" s="24">
        <v>809699843</v>
      </c>
      <c r="AI108" s="24">
        <v>270000</v>
      </c>
      <c r="AJ108" s="24">
        <v>1107424352</v>
      </c>
      <c r="AK108" s="24">
        <v>0</v>
      </c>
      <c r="AL108" s="203">
        <v>61643104973</v>
      </c>
    </row>
    <row r="109" spans="1:38" s="6" customFormat="1" ht="14.4" x14ac:dyDescent="0.3">
      <c r="A109" s="65" t="s">
        <v>862</v>
      </c>
      <c r="B109" s="25" t="s">
        <v>147</v>
      </c>
      <c r="C109" s="24">
        <v>3687488</v>
      </c>
      <c r="D109" s="24">
        <v>0</v>
      </c>
      <c r="E109" s="24">
        <v>0</v>
      </c>
      <c r="F109" s="24">
        <v>3364252</v>
      </c>
      <c r="G109" s="24">
        <v>409987073</v>
      </c>
      <c r="H109" s="24">
        <v>3364252</v>
      </c>
      <c r="I109" s="24">
        <v>3364252</v>
      </c>
      <c r="J109" s="24">
        <v>3364252</v>
      </c>
      <c r="K109" s="24">
        <v>3364252</v>
      </c>
      <c r="L109" s="24">
        <v>3339478</v>
      </c>
      <c r="M109" s="24">
        <v>3339478</v>
      </c>
      <c r="N109" s="24">
        <v>0</v>
      </c>
      <c r="O109" s="24">
        <v>0</v>
      </c>
      <c r="P109" s="24">
        <v>3364252</v>
      </c>
      <c r="Q109" s="24">
        <v>0</v>
      </c>
      <c r="R109" s="24">
        <v>3364342</v>
      </c>
      <c r="S109" s="24">
        <v>3364252</v>
      </c>
      <c r="T109" s="24">
        <v>0</v>
      </c>
      <c r="U109" s="24">
        <v>0</v>
      </c>
      <c r="V109" s="24">
        <v>0</v>
      </c>
      <c r="W109" s="24">
        <v>3407574</v>
      </c>
      <c r="X109" s="24">
        <v>2107115</v>
      </c>
      <c r="Y109" s="24">
        <v>3364252</v>
      </c>
      <c r="Z109" s="24">
        <v>3364252</v>
      </c>
      <c r="AA109" s="24">
        <v>3352110</v>
      </c>
      <c r="AB109" s="24">
        <v>0</v>
      </c>
      <c r="AC109" s="24">
        <v>0</v>
      </c>
      <c r="AD109" s="24">
        <v>0</v>
      </c>
      <c r="AE109" s="24">
        <v>3364252</v>
      </c>
      <c r="AF109" s="24">
        <v>0</v>
      </c>
      <c r="AG109" s="24">
        <v>0</v>
      </c>
      <c r="AH109" s="24">
        <v>3364252</v>
      </c>
      <c r="AI109" s="24">
        <v>0</v>
      </c>
      <c r="AJ109" s="24">
        <v>0</v>
      </c>
      <c r="AK109" s="24">
        <v>0</v>
      </c>
      <c r="AL109" s="203">
        <v>469591430</v>
      </c>
    </row>
    <row r="110" spans="1:38" s="6" customFormat="1" ht="14.4" x14ac:dyDescent="0.3">
      <c r="A110" s="65" t="s">
        <v>863</v>
      </c>
      <c r="B110" s="25" t="s">
        <v>148</v>
      </c>
      <c r="C110" s="24">
        <v>2521222</v>
      </c>
      <c r="D110" s="24">
        <v>305298559</v>
      </c>
      <c r="E110" s="24">
        <v>266809977</v>
      </c>
      <c r="F110" s="24">
        <v>6377000</v>
      </c>
      <c r="G110" s="24">
        <v>1000000</v>
      </c>
      <c r="H110" s="24">
        <v>196839531</v>
      </c>
      <c r="I110" s="24">
        <v>41227595</v>
      </c>
      <c r="J110" s="24">
        <v>0</v>
      </c>
      <c r="K110" s="24">
        <v>419132</v>
      </c>
      <c r="L110" s="24">
        <v>569312856</v>
      </c>
      <c r="M110" s="24">
        <v>10571919</v>
      </c>
      <c r="N110" s="24">
        <v>68130426</v>
      </c>
      <c r="O110" s="24">
        <v>56745205</v>
      </c>
      <c r="P110" s="24">
        <v>89862320</v>
      </c>
      <c r="Q110" s="24">
        <v>117175348</v>
      </c>
      <c r="R110" s="24">
        <v>28480646</v>
      </c>
      <c r="S110" s="24">
        <v>4632126</v>
      </c>
      <c r="T110" s="24">
        <v>16526719</v>
      </c>
      <c r="U110" s="24">
        <v>0</v>
      </c>
      <c r="V110" s="24">
        <v>319932773</v>
      </c>
      <c r="W110" s="24">
        <v>6310000</v>
      </c>
      <c r="X110" s="24">
        <v>62105449</v>
      </c>
      <c r="Y110" s="24">
        <v>167169979</v>
      </c>
      <c r="Z110" s="24">
        <v>27569449</v>
      </c>
      <c r="AA110" s="24">
        <v>358216734</v>
      </c>
      <c r="AB110" s="24">
        <v>79740888</v>
      </c>
      <c r="AC110" s="24">
        <v>1100714318</v>
      </c>
      <c r="AD110" s="24">
        <v>288921078</v>
      </c>
      <c r="AE110" s="24">
        <v>192836208</v>
      </c>
      <c r="AF110" s="24">
        <v>131688725</v>
      </c>
      <c r="AG110" s="24">
        <v>124584025</v>
      </c>
      <c r="AH110" s="24">
        <v>40901099</v>
      </c>
      <c r="AI110" s="24">
        <v>0</v>
      </c>
      <c r="AJ110" s="24">
        <v>0</v>
      </c>
      <c r="AK110" s="24">
        <v>0</v>
      </c>
      <c r="AL110" s="203">
        <v>4682621306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15119505</v>
      </c>
      <c r="E111" s="24">
        <v>0</v>
      </c>
      <c r="F111" s="24">
        <v>12647744</v>
      </c>
      <c r="G111" s="24">
        <v>713600</v>
      </c>
      <c r="H111" s="24">
        <v>19121670</v>
      </c>
      <c r="I111" s="24">
        <v>10081818</v>
      </c>
      <c r="J111" s="24">
        <v>0</v>
      </c>
      <c r="K111" s="24">
        <v>980975</v>
      </c>
      <c r="L111" s="24">
        <v>37157710</v>
      </c>
      <c r="M111" s="24">
        <v>220500</v>
      </c>
      <c r="N111" s="24">
        <v>16045270</v>
      </c>
      <c r="O111" s="24">
        <v>6404129</v>
      </c>
      <c r="P111" s="24">
        <v>11016091</v>
      </c>
      <c r="Q111" s="24">
        <v>13780</v>
      </c>
      <c r="R111" s="24">
        <v>3092404</v>
      </c>
      <c r="S111" s="24">
        <v>2913</v>
      </c>
      <c r="T111" s="24">
        <v>400000</v>
      </c>
      <c r="U111" s="24">
        <v>0</v>
      </c>
      <c r="V111" s="24">
        <v>23127175</v>
      </c>
      <c r="W111" s="24">
        <v>4454799</v>
      </c>
      <c r="X111" s="24">
        <v>0</v>
      </c>
      <c r="Y111" s="24">
        <v>22633424</v>
      </c>
      <c r="Z111" s="24">
        <v>2054345</v>
      </c>
      <c r="AA111" s="24">
        <v>41991666</v>
      </c>
      <c r="AB111" s="24">
        <v>10496188</v>
      </c>
      <c r="AC111" s="24">
        <v>56209879</v>
      </c>
      <c r="AD111" s="24">
        <v>6934487</v>
      </c>
      <c r="AE111" s="24">
        <v>11232294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0</v>
      </c>
      <c r="AK111" s="24">
        <v>0</v>
      </c>
      <c r="AL111" s="203">
        <v>313722366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171879376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13440000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259649424</v>
      </c>
      <c r="AD112" s="24">
        <v>1147631327</v>
      </c>
      <c r="AE112" s="24">
        <v>0</v>
      </c>
      <c r="AF112" s="24">
        <v>694086097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2286686224</v>
      </c>
    </row>
    <row r="113" spans="1:38" s="6" customFormat="1" ht="14.4" x14ac:dyDescent="0.3">
      <c r="A113" s="65" t="s">
        <v>866</v>
      </c>
      <c r="B113" s="25" t="s">
        <v>151</v>
      </c>
      <c r="C113" s="24">
        <v>19612919</v>
      </c>
      <c r="D113" s="24">
        <v>8916326</v>
      </c>
      <c r="E113" s="24">
        <v>130713014</v>
      </c>
      <c r="F113" s="24">
        <v>4320353</v>
      </c>
      <c r="G113" s="24">
        <v>110394917</v>
      </c>
      <c r="H113" s="24">
        <v>68529993</v>
      </c>
      <c r="I113" s="24">
        <v>11567850</v>
      </c>
      <c r="J113" s="24">
        <v>43385636</v>
      </c>
      <c r="K113" s="24">
        <v>52205593</v>
      </c>
      <c r="L113" s="24">
        <v>980719488</v>
      </c>
      <c r="M113" s="24">
        <v>316602090</v>
      </c>
      <c r="N113" s="24">
        <v>310065931</v>
      </c>
      <c r="O113" s="24">
        <v>315062439</v>
      </c>
      <c r="P113" s="24">
        <v>89355571</v>
      </c>
      <c r="Q113" s="24">
        <v>188231432</v>
      </c>
      <c r="R113" s="24">
        <v>192986013</v>
      </c>
      <c r="S113" s="24">
        <v>0</v>
      </c>
      <c r="T113" s="24">
        <v>390484657</v>
      </c>
      <c r="U113" s="24">
        <v>0</v>
      </c>
      <c r="V113" s="24">
        <v>83558568</v>
      </c>
      <c r="W113" s="24">
        <v>494305453</v>
      </c>
      <c r="X113" s="24">
        <v>217720710</v>
      </c>
      <c r="Y113" s="24">
        <v>652552305</v>
      </c>
      <c r="Z113" s="24">
        <v>337500</v>
      </c>
      <c r="AA113" s="24">
        <v>521665929</v>
      </c>
      <c r="AB113" s="24">
        <v>294706637</v>
      </c>
      <c r="AC113" s="24">
        <v>276689840</v>
      </c>
      <c r="AD113" s="24">
        <v>170755682</v>
      </c>
      <c r="AE113" s="24">
        <v>245954045</v>
      </c>
      <c r="AF113" s="24">
        <v>873853340</v>
      </c>
      <c r="AG113" s="24">
        <v>496515102</v>
      </c>
      <c r="AH113" s="24">
        <v>200090352</v>
      </c>
      <c r="AI113" s="24">
        <v>0</v>
      </c>
      <c r="AJ113" s="24">
        <v>689906173</v>
      </c>
      <c r="AK113" s="24">
        <v>237955271</v>
      </c>
      <c r="AL113" s="203">
        <v>8689721129</v>
      </c>
    </row>
    <row r="114" spans="1:38" s="6" customFormat="1" ht="14.4" x14ac:dyDescent="0.3">
      <c r="A114" s="65" t="s">
        <v>867</v>
      </c>
      <c r="B114" s="25" t="s">
        <v>152</v>
      </c>
      <c r="C114" s="24">
        <v>126765574</v>
      </c>
      <c r="D114" s="24">
        <v>185122852</v>
      </c>
      <c r="E114" s="24">
        <v>242645302</v>
      </c>
      <c r="F114" s="24">
        <v>173559669</v>
      </c>
      <c r="G114" s="24">
        <v>173559669</v>
      </c>
      <c r="H114" s="24">
        <v>191113220</v>
      </c>
      <c r="I114" s="24">
        <v>177987943</v>
      </c>
      <c r="J114" s="24">
        <v>172786941</v>
      </c>
      <c r="K114" s="24">
        <v>169932396</v>
      </c>
      <c r="L114" s="24">
        <v>177982951</v>
      </c>
      <c r="M114" s="24">
        <v>121238498</v>
      </c>
      <c r="N114" s="24">
        <v>54796113</v>
      </c>
      <c r="O114" s="24">
        <v>180236213</v>
      </c>
      <c r="P114" s="24">
        <v>177081924</v>
      </c>
      <c r="Q114" s="24">
        <v>181714418</v>
      </c>
      <c r="R114" s="24">
        <v>181586941</v>
      </c>
      <c r="S114" s="24">
        <v>171499594</v>
      </c>
      <c r="T114" s="24">
        <v>410000</v>
      </c>
      <c r="U114" s="24">
        <v>0</v>
      </c>
      <c r="V114" s="24">
        <v>60174918</v>
      </c>
      <c r="W114" s="24">
        <v>177279416</v>
      </c>
      <c r="X114" s="24">
        <v>168737189</v>
      </c>
      <c r="Y114" s="24">
        <v>181018845</v>
      </c>
      <c r="Z114" s="24">
        <v>173461935</v>
      </c>
      <c r="AA114" s="24">
        <v>297886515</v>
      </c>
      <c r="AB114" s="24">
        <v>172162086</v>
      </c>
      <c r="AC114" s="24">
        <v>2597944273</v>
      </c>
      <c r="AD114" s="24">
        <v>41201931</v>
      </c>
      <c r="AE114" s="24">
        <v>204238489</v>
      </c>
      <c r="AF114" s="24">
        <v>1546821612</v>
      </c>
      <c r="AG114" s="24">
        <v>170602294</v>
      </c>
      <c r="AH114" s="24">
        <v>170548984</v>
      </c>
      <c r="AI114" s="24">
        <v>164901979</v>
      </c>
      <c r="AJ114" s="24">
        <v>168559669</v>
      </c>
      <c r="AK114" s="24">
        <v>0</v>
      </c>
      <c r="AL114" s="203">
        <v>9155560353</v>
      </c>
    </row>
    <row r="115" spans="1:38" s="6" customFormat="1" ht="14.4" x14ac:dyDescent="0.3">
      <c r="A115" s="65" t="s">
        <v>868</v>
      </c>
      <c r="B115" s="25" t="s">
        <v>153</v>
      </c>
      <c r="C115" s="24">
        <v>9619269</v>
      </c>
      <c r="D115" s="24">
        <v>0</v>
      </c>
      <c r="E115" s="24">
        <v>0</v>
      </c>
      <c r="F115" s="24">
        <v>0</v>
      </c>
      <c r="G115" s="24">
        <v>0</v>
      </c>
      <c r="H115" s="24">
        <v>1377168076</v>
      </c>
      <c r="I115" s="24">
        <v>0</v>
      </c>
      <c r="J115" s="24">
        <v>0</v>
      </c>
      <c r="K115" s="24">
        <v>0</v>
      </c>
      <c r="L115" s="24">
        <v>7599960</v>
      </c>
      <c r="M115" s="24">
        <v>0</v>
      </c>
      <c r="N115" s="24">
        <v>6656879</v>
      </c>
      <c r="O115" s="24">
        <v>15880365</v>
      </c>
      <c r="P115" s="24">
        <v>250859109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2163542530</v>
      </c>
      <c r="W115" s="24">
        <v>0</v>
      </c>
      <c r="X115" s="24">
        <v>0</v>
      </c>
      <c r="Y115" s="24">
        <v>0</v>
      </c>
      <c r="Z115" s="24">
        <v>0</v>
      </c>
      <c r="AA115" s="24">
        <v>4415215</v>
      </c>
      <c r="AB115" s="24">
        <v>0</v>
      </c>
      <c r="AC115" s="24">
        <v>0</v>
      </c>
      <c r="AD115" s="24">
        <v>0</v>
      </c>
      <c r="AE115" s="24">
        <v>0</v>
      </c>
      <c r="AF115" s="24">
        <v>4968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3835746371</v>
      </c>
    </row>
    <row r="116" spans="1:38" s="6" customFormat="1" ht="14.4" x14ac:dyDescent="0.3">
      <c r="A116" s="65" t="s">
        <v>869</v>
      </c>
      <c r="B116" s="25" t="s">
        <v>154</v>
      </c>
      <c r="C116" s="24">
        <v>1439194</v>
      </c>
      <c r="D116" s="24">
        <v>47932864</v>
      </c>
      <c r="E116" s="24">
        <v>91306977</v>
      </c>
      <c r="F116" s="24">
        <v>907953</v>
      </c>
      <c r="G116" s="24">
        <v>67223510</v>
      </c>
      <c r="H116" s="24">
        <v>209950940</v>
      </c>
      <c r="I116" s="24">
        <v>35292000</v>
      </c>
      <c r="J116" s="24">
        <v>31000000</v>
      </c>
      <c r="K116" s="24">
        <v>17477442</v>
      </c>
      <c r="L116" s="24">
        <v>179775406</v>
      </c>
      <c r="M116" s="24">
        <v>337402976</v>
      </c>
      <c r="N116" s="24">
        <v>8848547</v>
      </c>
      <c r="O116" s="24">
        <v>853297870</v>
      </c>
      <c r="P116" s="24">
        <v>39400625</v>
      </c>
      <c r="Q116" s="24">
        <v>3230313</v>
      </c>
      <c r="R116" s="24">
        <v>426258271</v>
      </c>
      <c r="S116" s="24">
        <v>1323854</v>
      </c>
      <c r="T116" s="24">
        <v>101886405</v>
      </c>
      <c r="U116" s="24">
        <v>0</v>
      </c>
      <c r="V116" s="24">
        <v>249957843</v>
      </c>
      <c r="W116" s="24">
        <v>22805447</v>
      </c>
      <c r="X116" s="24">
        <v>1557</v>
      </c>
      <c r="Y116" s="24">
        <v>120978844</v>
      </c>
      <c r="Z116" s="24">
        <v>25974</v>
      </c>
      <c r="AA116" s="24">
        <v>214064315</v>
      </c>
      <c r="AB116" s="24">
        <v>1960919992</v>
      </c>
      <c r="AC116" s="24">
        <v>233973435</v>
      </c>
      <c r="AD116" s="24">
        <v>418706738</v>
      </c>
      <c r="AE116" s="24">
        <v>292932255</v>
      </c>
      <c r="AF116" s="24">
        <v>41399014</v>
      </c>
      <c r="AG116" s="24">
        <v>543002076</v>
      </c>
      <c r="AH116" s="24">
        <v>4917898</v>
      </c>
      <c r="AI116" s="24">
        <v>1808</v>
      </c>
      <c r="AJ116" s="24">
        <v>0</v>
      </c>
      <c r="AK116" s="24">
        <v>0</v>
      </c>
      <c r="AL116" s="203">
        <v>6557642343</v>
      </c>
    </row>
    <row r="117" spans="1:38" s="6" customFormat="1" ht="14.4" x14ac:dyDescent="0.3">
      <c r="A117" s="65" t="s">
        <v>870</v>
      </c>
      <c r="B117" s="25" t="s">
        <v>155</v>
      </c>
      <c r="C117" s="24">
        <v>2116451773</v>
      </c>
      <c r="D117" s="24">
        <v>0</v>
      </c>
      <c r="E117" s="24">
        <v>0</v>
      </c>
      <c r="F117" s="24">
        <v>1448550</v>
      </c>
      <c r="G117" s="24">
        <v>17569788</v>
      </c>
      <c r="H117" s="24">
        <v>3889837181</v>
      </c>
      <c r="I117" s="24">
        <v>0</v>
      </c>
      <c r="J117" s="24">
        <v>0</v>
      </c>
      <c r="K117" s="24">
        <v>0</v>
      </c>
      <c r="L117" s="24">
        <v>288818671</v>
      </c>
      <c r="M117" s="24">
        <v>499686</v>
      </c>
      <c r="N117" s="24">
        <v>169628517</v>
      </c>
      <c r="O117" s="24">
        <v>725122565</v>
      </c>
      <c r="P117" s="24">
        <v>0</v>
      </c>
      <c r="Q117" s="24">
        <v>554027948</v>
      </c>
      <c r="R117" s="24">
        <v>330033014</v>
      </c>
      <c r="S117" s="24">
        <v>471247906</v>
      </c>
      <c r="T117" s="24">
        <v>24528000</v>
      </c>
      <c r="U117" s="24">
        <v>0</v>
      </c>
      <c r="V117" s="24">
        <v>58329707</v>
      </c>
      <c r="W117" s="24">
        <v>3822060</v>
      </c>
      <c r="X117" s="24">
        <v>1434783</v>
      </c>
      <c r="Y117" s="24">
        <v>1947852409</v>
      </c>
      <c r="Z117" s="24">
        <v>150000000</v>
      </c>
      <c r="AA117" s="24">
        <v>2537879428</v>
      </c>
      <c r="AB117" s="24">
        <v>373527</v>
      </c>
      <c r="AC117" s="24">
        <v>91539984</v>
      </c>
      <c r="AD117" s="24">
        <v>220609399</v>
      </c>
      <c r="AE117" s="24">
        <v>525407391</v>
      </c>
      <c r="AF117" s="24">
        <v>3289383592</v>
      </c>
      <c r="AG117" s="24">
        <v>996284651</v>
      </c>
      <c r="AH117" s="24">
        <v>0</v>
      </c>
      <c r="AI117" s="24">
        <v>0</v>
      </c>
      <c r="AJ117" s="24">
        <v>0</v>
      </c>
      <c r="AK117" s="24">
        <v>0</v>
      </c>
      <c r="AL117" s="203">
        <v>18412130530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348498164</v>
      </c>
      <c r="E118" s="24">
        <v>8037505</v>
      </c>
      <c r="F118" s="24">
        <v>0</v>
      </c>
      <c r="G118" s="24">
        <v>634857672</v>
      </c>
      <c r="H118" s="24">
        <v>93808457</v>
      </c>
      <c r="I118" s="24">
        <v>0</v>
      </c>
      <c r="J118" s="24">
        <v>0</v>
      </c>
      <c r="K118" s="24">
        <v>226136826</v>
      </c>
      <c r="L118" s="24">
        <v>2514318871</v>
      </c>
      <c r="M118" s="24">
        <v>278296636</v>
      </c>
      <c r="N118" s="24">
        <v>92659517</v>
      </c>
      <c r="O118" s="24">
        <v>245409404</v>
      </c>
      <c r="P118" s="24">
        <v>0</v>
      </c>
      <c r="Q118" s="24">
        <v>8028424</v>
      </c>
      <c r="R118" s="24">
        <v>256887477</v>
      </c>
      <c r="S118" s="24">
        <v>0</v>
      </c>
      <c r="T118" s="24">
        <v>8036030667</v>
      </c>
      <c r="U118" s="24">
        <v>0</v>
      </c>
      <c r="V118" s="24">
        <v>822506029</v>
      </c>
      <c r="W118" s="24">
        <v>218604302</v>
      </c>
      <c r="X118" s="24">
        <v>41254667</v>
      </c>
      <c r="Y118" s="24">
        <v>2079219762</v>
      </c>
      <c r="Z118" s="24">
        <v>10000000</v>
      </c>
      <c r="AA118" s="24">
        <v>3432977777</v>
      </c>
      <c r="AB118" s="24">
        <v>607374564</v>
      </c>
      <c r="AC118" s="24">
        <v>1176811764</v>
      </c>
      <c r="AD118" s="24">
        <v>1123772129</v>
      </c>
      <c r="AE118" s="24">
        <v>794952123</v>
      </c>
      <c r="AF118" s="24">
        <v>244354757</v>
      </c>
      <c r="AG118" s="24">
        <v>239987770</v>
      </c>
      <c r="AH118" s="24">
        <v>77658401</v>
      </c>
      <c r="AI118" s="24">
        <v>4103641644</v>
      </c>
      <c r="AJ118" s="24">
        <v>725697793</v>
      </c>
      <c r="AK118" s="24">
        <v>574684334</v>
      </c>
      <c r="AL118" s="203">
        <v>29016467436</v>
      </c>
    </row>
    <row r="119" spans="1:38" s="6" customFormat="1" ht="14.4" x14ac:dyDescent="0.3">
      <c r="A119" s="95" t="s">
        <v>872</v>
      </c>
      <c r="B119" s="96" t="s">
        <v>90</v>
      </c>
      <c r="C119" s="97">
        <v>3940150497</v>
      </c>
      <c r="D119" s="97">
        <v>8391229223</v>
      </c>
      <c r="E119" s="97">
        <v>2418030778</v>
      </c>
      <c r="F119" s="97">
        <v>574668859</v>
      </c>
      <c r="G119" s="97">
        <v>3039121031</v>
      </c>
      <c r="H119" s="97">
        <v>11006548774</v>
      </c>
      <c r="I119" s="97">
        <v>938392066</v>
      </c>
      <c r="J119" s="97">
        <v>991106215</v>
      </c>
      <c r="K119" s="97">
        <v>1138005786</v>
      </c>
      <c r="L119" s="97">
        <v>10405066027</v>
      </c>
      <c r="M119" s="97">
        <v>3310084833</v>
      </c>
      <c r="N119" s="97">
        <v>2708387877</v>
      </c>
      <c r="O119" s="97">
        <v>5967456402</v>
      </c>
      <c r="P119" s="97">
        <v>1575164555</v>
      </c>
      <c r="Q119" s="97">
        <v>1613894487</v>
      </c>
      <c r="R119" s="97">
        <v>3754225339</v>
      </c>
      <c r="S119" s="97">
        <v>821800468</v>
      </c>
      <c r="T119" s="97">
        <v>11208233159</v>
      </c>
      <c r="U119" s="97">
        <v>0</v>
      </c>
      <c r="V119" s="97">
        <v>9799340677</v>
      </c>
      <c r="W119" s="97">
        <v>3382583644</v>
      </c>
      <c r="X119" s="97">
        <v>631189477</v>
      </c>
      <c r="Y119" s="97">
        <v>8364335314</v>
      </c>
      <c r="Z119" s="97">
        <v>944646584</v>
      </c>
      <c r="AA119" s="97">
        <v>18551235996</v>
      </c>
      <c r="AB119" s="97">
        <v>5162261673</v>
      </c>
      <c r="AC119" s="97">
        <v>20887643880</v>
      </c>
      <c r="AD119" s="97">
        <v>7231435287</v>
      </c>
      <c r="AE119" s="97">
        <v>5686388468</v>
      </c>
      <c r="AF119" s="97">
        <v>10902867775</v>
      </c>
      <c r="AG119" s="97">
        <v>4008015244</v>
      </c>
      <c r="AH119" s="97">
        <v>1343513355</v>
      </c>
      <c r="AI119" s="97">
        <v>4571953544</v>
      </c>
      <c r="AJ119" s="97">
        <v>2724457881</v>
      </c>
      <c r="AK119" s="97">
        <v>853100061</v>
      </c>
      <c r="AL119" s="204">
        <v>178846535236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3940150497</v>
      </c>
      <c r="D120" s="31">
        <v>8391229223</v>
      </c>
      <c r="E120" s="31">
        <v>2418030778</v>
      </c>
      <c r="F120" s="31">
        <v>574668859</v>
      </c>
      <c r="G120" s="31">
        <v>3039121031</v>
      </c>
      <c r="H120" s="31">
        <v>11006548774</v>
      </c>
      <c r="I120" s="31">
        <v>938392066</v>
      </c>
      <c r="J120" s="31">
        <v>991106215</v>
      </c>
      <c r="K120" s="31">
        <v>1138005786</v>
      </c>
      <c r="L120" s="31">
        <v>10405066027</v>
      </c>
      <c r="M120" s="31">
        <v>3310084833</v>
      </c>
      <c r="N120" s="31">
        <v>2708387877</v>
      </c>
      <c r="O120" s="31">
        <v>5967456402</v>
      </c>
      <c r="P120" s="31">
        <v>1575164555</v>
      </c>
      <c r="Q120" s="31">
        <v>1613894487</v>
      </c>
      <c r="R120" s="31">
        <v>3754225339</v>
      </c>
      <c r="S120" s="31">
        <v>821800468</v>
      </c>
      <c r="T120" s="31">
        <v>11208233159</v>
      </c>
      <c r="U120" s="31">
        <v>0</v>
      </c>
      <c r="V120" s="31">
        <v>9799340677</v>
      </c>
      <c r="W120" s="31">
        <v>3382583644</v>
      </c>
      <c r="X120" s="31">
        <v>631189477</v>
      </c>
      <c r="Y120" s="31">
        <v>8364335314</v>
      </c>
      <c r="Z120" s="31">
        <v>944646584</v>
      </c>
      <c r="AA120" s="31">
        <v>18551235996</v>
      </c>
      <c r="AB120" s="31">
        <v>5162261673</v>
      </c>
      <c r="AC120" s="31">
        <v>20887643880</v>
      </c>
      <c r="AD120" s="31">
        <v>7231435287</v>
      </c>
      <c r="AE120" s="31">
        <v>5686388468</v>
      </c>
      <c r="AF120" s="31">
        <v>10902867775</v>
      </c>
      <c r="AG120" s="31">
        <v>4008015244</v>
      </c>
      <c r="AH120" s="31">
        <v>1343513355</v>
      </c>
      <c r="AI120" s="31">
        <v>4571953544</v>
      </c>
      <c r="AJ120" s="31">
        <v>2724457881</v>
      </c>
      <c r="AK120" s="31">
        <v>853100061</v>
      </c>
      <c r="AL120" s="205">
        <v>178846535236</v>
      </c>
    </row>
    <row r="121" spans="1:38" s="6" customFormat="1" ht="14.4" x14ac:dyDescent="0.3">
      <c r="A121" s="65" t="s">
        <v>873</v>
      </c>
      <c r="B121" s="25" t="s">
        <v>143</v>
      </c>
      <c r="C121" s="24">
        <v>582928866</v>
      </c>
      <c r="D121" s="24">
        <v>536528895</v>
      </c>
      <c r="E121" s="24">
        <v>1240786219</v>
      </c>
      <c r="F121" s="24">
        <v>25239605</v>
      </c>
      <c r="G121" s="24">
        <v>66068352</v>
      </c>
      <c r="H121" s="24">
        <v>1953426376</v>
      </c>
      <c r="I121" s="24">
        <v>26401493</v>
      </c>
      <c r="J121" s="24">
        <v>62637248</v>
      </c>
      <c r="K121" s="24">
        <v>139840467</v>
      </c>
      <c r="L121" s="24">
        <v>2384715269</v>
      </c>
      <c r="M121" s="24">
        <v>1462327288</v>
      </c>
      <c r="N121" s="24">
        <v>357089441</v>
      </c>
      <c r="O121" s="24">
        <v>1532205942</v>
      </c>
      <c r="P121" s="24">
        <v>466554980</v>
      </c>
      <c r="Q121" s="24">
        <v>239516845</v>
      </c>
      <c r="R121" s="24">
        <v>456753271</v>
      </c>
      <c r="S121" s="24">
        <v>1600000</v>
      </c>
      <c r="T121" s="24">
        <v>3713514441</v>
      </c>
      <c r="U121" s="24">
        <v>0</v>
      </c>
      <c r="V121" s="24">
        <v>11998415848</v>
      </c>
      <c r="W121" s="24">
        <v>220385828</v>
      </c>
      <c r="X121" s="24">
        <v>80926239</v>
      </c>
      <c r="Y121" s="24">
        <v>5036855502</v>
      </c>
      <c r="Z121" s="24">
        <v>80217150</v>
      </c>
      <c r="AA121" s="24">
        <v>3011718550</v>
      </c>
      <c r="AB121" s="24">
        <v>1957573441</v>
      </c>
      <c r="AC121" s="24">
        <v>23287937142</v>
      </c>
      <c r="AD121" s="24">
        <v>3946741686</v>
      </c>
      <c r="AE121" s="24">
        <v>26446536</v>
      </c>
      <c r="AF121" s="24">
        <v>501403615</v>
      </c>
      <c r="AG121" s="24">
        <v>65367782</v>
      </c>
      <c r="AH121" s="24">
        <v>145554741</v>
      </c>
      <c r="AI121" s="24">
        <v>0</v>
      </c>
      <c r="AJ121" s="24">
        <v>1889909</v>
      </c>
      <c r="AK121" s="24">
        <v>31745921</v>
      </c>
      <c r="AL121" s="203">
        <v>65641314888</v>
      </c>
    </row>
    <row r="122" spans="1:38" s="6" customFormat="1" ht="14.4" x14ac:dyDescent="0.3">
      <c r="A122" s="65" t="s">
        <v>874</v>
      </c>
      <c r="B122" s="25" t="s">
        <v>144</v>
      </c>
      <c r="C122" s="24">
        <v>1063325660</v>
      </c>
      <c r="D122" s="24">
        <v>999856946</v>
      </c>
      <c r="E122" s="24">
        <v>59901375</v>
      </c>
      <c r="F122" s="24">
        <v>111086070</v>
      </c>
      <c r="G122" s="24">
        <v>41063911</v>
      </c>
      <c r="H122" s="24">
        <v>1010877857</v>
      </c>
      <c r="I122" s="24">
        <v>93372761</v>
      </c>
      <c r="J122" s="24">
        <v>0</v>
      </c>
      <c r="K122" s="24">
        <v>42294860</v>
      </c>
      <c r="L122" s="24">
        <v>953102330</v>
      </c>
      <c r="M122" s="24">
        <v>2426546258</v>
      </c>
      <c r="N122" s="24">
        <v>211978389</v>
      </c>
      <c r="O122" s="24">
        <v>278307722</v>
      </c>
      <c r="P122" s="24">
        <v>305237462</v>
      </c>
      <c r="Q122" s="24">
        <v>1871052</v>
      </c>
      <c r="R122" s="24">
        <v>565715962</v>
      </c>
      <c r="S122" s="24">
        <v>0</v>
      </c>
      <c r="T122" s="24">
        <v>5096645521</v>
      </c>
      <c r="U122" s="24">
        <v>0</v>
      </c>
      <c r="V122" s="24">
        <v>626344911</v>
      </c>
      <c r="W122" s="24">
        <v>130275554</v>
      </c>
      <c r="X122" s="24">
        <v>2250000</v>
      </c>
      <c r="Y122" s="24">
        <v>875448374</v>
      </c>
      <c r="Z122" s="24">
        <v>0</v>
      </c>
      <c r="AA122" s="24">
        <v>866688004</v>
      </c>
      <c r="AB122" s="24">
        <v>146107820</v>
      </c>
      <c r="AC122" s="24">
        <v>9701467640</v>
      </c>
      <c r="AD122" s="24">
        <v>1375300415</v>
      </c>
      <c r="AE122" s="24">
        <v>10094896</v>
      </c>
      <c r="AF122" s="24">
        <v>1246462615</v>
      </c>
      <c r="AG122" s="24">
        <v>786984218</v>
      </c>
      <c r="AH122" s="24">
        <v>7391229</v>
      </c>
      <c r="AI122" s="24">
        <v>0</v>
      </c>
      <c r="AJ122" s="24">
        <v>0</v>
      </c>
      <c r="AK122" s="24">
        <v>0</v>
      </c>
      <c r="AL122" s="203">
        <v>29035999812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17430734624</v>
      </c>
      <c r="E123" s="24">
        <v>61746875</v>
      </c>
      <c r="F123" s="24">
        <v>0</v>
      </c>
      <c r="G123" s="24">
        <v>368521</v>
      </c>
      <c r="H123" s="24">
        <v>89296094</v>
      </c>
      <c r="I123" s="24">
        <v>0</v>
      </c>
      <c r="J123" s="24">
        <v>2000000</v>
      </c>
      <c r="K123" s="24">
        <v>10148339</v>
      </c>
      <c r="L123" s="24">
        <v>134947698</v>
      </c>
      <c r="M123" s="24">
        <v>240980228</v>
      </c>
      <c r="N123" s="24">
        <v>504842</v>
      </c>
      <c r="O123" s="24">
        <v>93650378</v>
      </c>
      <c r="P123" s="24">
        <v>0</v>
      </c>
      <c r="Q123" s="24">
        <v>0</v>
      </c>
      <c r="R123" s="24">
        <v>14698377</v>
      </c>
      <c r="S123" s="24">
        <v>0</v>
      </c>
      <c r="T123" s="24">
        <v>130101126</v>
      </c>
      <c r="U123" s="24">
        <v>0</v>
      </c>
      <c r="V123" s="24">
        <v>109058264</v>
      </c>
      <c r="W123" s="24">
        <v>12369910</v>
      </c>
      <c r="X123" s="24">
        <v>0</v>
      </c>
      <c r="Y123" s="24">
        <v>15275609</v>
      </c>
      <c r="Z123" s="24">
        <v>21471500</v>
      </c>
      <c r="AA123" s="24">
        <v>209240783</v>
      </c>
      <c r="AB123" s="24">
        <v>1000000</v>
      </c>
      <c r="AC123" s="24">
        <v>372793236</v>
      </c>
      <c r="AD123" s="24">
        <v>2716975201</v>
      </c>
      <c r="AE123" s="24">
        <v>124485333</v>
      </c>
      <c r="AF123" s="24">
        <v>171647783</v>
      </c>
      <c r="AG123" s="24">
        <v>137810361</v>
      </c>
      <c r="AH123" s="24">
        <v>22959449</v>
      </c>
      <c r="AI123" s="24">
        <v>330244687</v>
      </c>
      <c r="AJ123" s="24">
        <v>66081587</v>
      </c>
      <c r="AK123" s="24">
        <v>68403779</v>
      </c>
      <c r="AL123" s="203">
        <v>22590812766</v>
      </c>
    </row>
    <row r="124" spans="1:38" s="6" customFormat="1" ht="14.4" x14ac:dyDescent="0.3">
      <c r="A124" s="65" t="s">
        <v>876</v>
      </c>
      <c r="B124" s="25" t="s">
        <v>146</v>
      </c>
      <c r="C124" s="24">
        <v>15788884859</v>
      </c>
      <c r="D124" s="24">
        <v>9004140724</v>
      </c>
      <c r="E124" s="24">
        <v>3923876074</v>
      </c>
      <c r="F124" s="24">
        <v>1396082005</v>
      </c>
      <c r="G124" s="24">
        <v>14010831752</v>
      </c>
      <c r="H124" s="24">
        <v>56752281910</v>
      </c>
      <c r="I124" s="24">
        <v>10680556995</v>
      </c>
      <c r="J124" s="24">
        <v>1508105942</v>
      </c>
      <c r="K124" s="24">
        <v>5357550648</v>
      </c>
      <c r="L124" s="24">
        <v>7779988647</v>
      </c>
      <c r="M124" s="24">
        <v>33359958255</v>
      </c>
      <c r="N124" s="24">
        <v>16963074884</v>
      </c>
      <c r="O124" s="24">
        <v>16595721483</v>
      </c>
      <c r="P124" s="24">
        <v>10625509286</v>
      </c>
      <c r="Q124" s="24">
        <v>2504363874</v>
      </c>
      <c r="R124" s="24">
        <v>11804208941</v>
      </c>
      <c r="S124" s="24">
        <v>562585485</v>
      </c>
      <c r="T124" s="24">
        <v>25897317425</v>
      </c>
      <c r="U124" s="24">
        <v>0</v>
      </c>
      <c r="V124" s="24">
        <v>30720298325</v>
      </c>
      <c r="W124" s="24">
        <v>8647462459</v>
      </c>
      <c r="X124" s="24">
        <v>1379489717</v>
      </c>
      <c r="Y124" s="24">
        <v>13779514203</v>
      </c>
      <c r="Z124" s="24">
        <v>966052983</v>
      </c>
      <c r="AA124" s="24">
        <v>72809706533</v>
      </c>
      <c r="AB124" s="24">
        <v>6355898388</v>
      </c>
      <c r="AC124" s="24">
        <v>89699510846</v>
      </c>
      <c r="AD124" s="24">
        <v>45324935398</v>
      </c>
      <c r="AE124" s="24">
        <v>10113174523</v>
      </c>
      <c r="AF124" s="24">
        <v>24258994452</v>
      </c>
      <c r="AG124" s="24">
        <v>11973618236</v>
      </c>
      <c r="AH124" s="24">
        <v>6254146921</v>
      </c>
      <c r="AI124" s="24">
        <v>0</v>
      </c>
      <c r="AJ124" s="24">
        <v>3857014583</v>
      </c>
      <c r="AK124" s="24">
        <v>0</v>
      </c>
      <c r="AL124" s="203">
        <v>570654856756</v>
      </c>
    </row>
    <row r="125" spans="1:38" s="6" customFormat="1" ht="14.4" x14ac:dyDescent="0.3">
      <c r="A125" s="65" t="s">
        <v>877</v>
      </c>
      <c r="B125" s="25" t="s">
        <v>147</v>
      </c>
      <c r="C125" s="24">
        <v>28440376</v>
      </c>
      <c r="D125" s="24">
        <v>0</v>
      </c>
      <c r="E125" s="24">
        <v>0</v>
      </c>
      <c r="F125" s="24">
        <v>28440376</v>
      </c>
      <c r="G125" s="24">
        <v>412834788</v>
      </c>
      <c r="H125" s="24">
        <v>28649331</v>
      </c>
      <c r="I125" s="24">
        <v>28440376</v>
      </c>
      <c r="J125" s="24">
        <v>28440376</v>
      </c>
      <c r="K125" s="24">
        <v>28440376</v>
      </c>
      <c r="L125" s="24">
        <v>53913840</v>
      </c>
      <c r="M125" s="24">
        <v>26225794</v>
      </c>
      <c r="N125" s="24">
        <v>0</v>
      </c>
      <c r="O125" s="24">
        <v>0</v>
      </c>
      <c r="P125" s="24">
        <v>28440376</v>
      </c>
      <c r="Q125" s="24">
        <v>0</v>
      </c>
      <c r="R125" s="24">
        <v>28440457</v>
      </c>
      <c r="S125" s="24">
        <v>28440376</v>
      </c>
      <c r="T125" s="24">
        <v>0</v>
      </c>
      <c r="U125" s="24">
        <v>0</v>
      </c>
      <c r="V125" s="24">
        <v>0</v>
      </c>
      <c r="W125" s="24">
        <v>28440376</v>
      </c>
      <c r="X125" s="24">
        <v>1000000</v>
      </c>
      <c r="Y125" s="24">
        <v>28440376</v>
      </c>
      <c r="Z125" s="24">
        <v>28440376</v>
      </c>
      <c r="AA125" s="24">
        <v>28440376</v>
      </c>
      <c r="AB125" s="24">
        <v>0</v>
      </c>
      <c r="AC125" s="24">
        <v>0</v>
      </c>
      <c r="AD125" s="24">
        <v>0</v>
      </c>
      <c r="AE125" s="24">
        <v>28440376</v>
      </c>
      <c r="AF125" s="24">
        <v>0</v>
      </c>
      <c r="AG125" s="24">
        <v>0</v>
      </c>
      <c r="AH125" s="24">
        <v>28440376</v>
      </c>
      <c r="AI125" s="24">
        <v>0</v>
      </c>
      <c r="AJ125" s="24">
        <v>0</v>
      </c>
      <c r="AK125" s="24">
        <v>0</v>
      </c>
      <c r="AL125" s="203">
        <v>920789098</v>
      </c>
    </row>
    <row r="126" spans="1:38" s="6" customFormat="1" ht="14.4" x14ac:dyDescent="0.3">
      <c r="A126" s="65" t="s">
        <v>878</v>
      </c>
      <c r="B126" s="25" t="s">
        <v>148</v>
      </c>
      <c r="C126" s="24">
        <v>1601325</v>
      </c>
      <c r="D126" s="24">
        <v>26983362</v>
      </c>
      <c r="E126" s="24">
        <v>422218556</v>
      </c>
      <c r="F126" s="24">
        <v>4181818</v>
      </c>
      <c r="G126" s="24">
        <v>0</v>
      </c>
      <c r="H126" s="24">
        <v>331777521</v>
      </c>
      <c r="I126" s="24">
        <v>77589140</v>
      </c>
      <c r="J126" s="24">
        <v>0</v>
      </c>
      <c r="K126" s="24">
        <v>1490908</v>
      </c>
      <c r="L126" s="24">
        <v>971764311</v>
      </c>
      <c r="M126" s="24">
        <v>81294359</v>
      </c>
      <c r="N126" s="24">
        <v>84616275</v>
      </c>
      <c r="O126" s="24">
        <v>624432144</v>
      </c>
      <c r="P126" s="24">
        <v>85242855</v>
      </c>
      <c r="Q126" s="24">
        <v>21739968</v>
      </c>
      <c r="R126" s="24">
        <v>98020437</v>
      </c>
      <c r="S126" s="24">
        <v>4020000</v>
      </c>
      <c r="T126" s="24">
        <v>175762123</v>
      </c>
      <c r="U126" s="24">
        <v>0</v>
      </c>
      <c r="V126" s="24">
        <v>1065537648</v>
      </c>
      <c r="W126" s="24">
        <v>1528000</v>
      </c>
      <c r="X126" s="24">
        <v>61391540</v>
      </c>
      <c r="Y126" s="24">
        <v>295237628</v>
      </c>
      <c r="Z126" s="24">
        <v>195498835</v>
      </c>
      <c r="AA126" s="24">
        <v>2767509785</v>
      </c>
      <c r="AB126" s="24">
        <v>160986896</v>
      </c>
      <c r="AC126" s="24">
        <v>2394491803</v>
      </c>
      <c r="AD126" s="24">
        <v>519304180</v>
      </c>
      <c r="AE126" s="24">
        <v>12718095</v>
      </c>
      <c r="AF126" s="24">
        <v>212534720</v>
      </c>
      <c r="AG126" s="24">
        <v>157168045</v>
      </c>
      <c r="AH126" s="24">
        <v>59378586</v>
      </c>
      <c r="AI126" s="24">
        <v>0</v>
      </c>
      <c r="AJ126" s="24">
        <v>0</v>
      </c>
      <c r="AK126" s="24">
        <v>0</v>
      </c>
      <c r="AL126" s="203">
        <v>10916020863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23340851</v>
      </c>
      <c r="E127" s="24">
        <v>0</v>
      </c>
      <c r="F127" s="24">
        <v>9130909</v>
      </c>
      <c r="G127" s="24">
        <v>9226350</v>
      </c>
      <c r="H127" s="24">
        <v>150169840</v>
      </c>
      <c r="I127" s="24">
        <v>18927318</v>
      </c>
      <c r="J127" s="24">
        <v>0</v>
      </c>
      <c r="K127" s="24">
        <v>7663637</v>
      </c>
      <c r="L127" s="24">
        <v>39400776</v>
      </c>
      <c r="M127" s="24">
        <v>1500000</v>
      </c>
      <c r="N127" s="24">
        <v>18307272</v>
      </c>
      <c r="O127" s="24">
        <v>15588849</v>
      </c>
      <c r="P127" s="24">
        <v>22961814</v>
      </c>
      <c r="Q127" s="24">
        <v>1572728</v>
      </c>
      <c r="R127" s="24">
        <v>6865364</v>
      </c>
      <c r="S127" s="24">
        <v>0</v>
      </c>
      <c r="T127" s="24">
        <v>13976808</v>
      </c>
      <c r="U127" s="24">
        <v>0</v>
      </c>
      <c r="V127" s="24">
        <v>164594212</v>
      </c>
      <c r="W127" s="24">
        <v>6068638</v>
      </c>
      <c r="X127" s="24">
        <v>0</v>
      </c>
      <c r="Y127" s="24">
        <v>22909087</v>
      </c>
      <c r="Z127" s="24">
        <v>17796456</v>
      </c>
      <c r="AA127" s="24">
        <v>88062809</v>
      </c>
      <c r="AB127" s="24">
        <v>47364881</v>
      </c>
      <c r="AC127" s="24">
        <v>192680634</v>
      </c>
      <c r="AD127" s="24">
        <v>5935001</v>
      </c>
      <c r="AE127" s="24">
        <v>24551580</v>
      </c>
      <c r="AF127" s="24">
        <v>0</v>
      </c>
      <c r="AG127" s="24">
        <v>5661205</v>
      </c>
      <c r="AH127" s="24">
        <v>2593636</v>
      </c>
      <c r="AI127" s="24">
        <v>0</v>
      </c>
      <c r="AJ127" s="24">
        <v>0</v>
      </c>
      <c r="AK127" s="24">
        <v>0</v>
      </c>
      <c r="AL127" s="203">
        <v>916850655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70294183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31386860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1023449764</v>
      </c>
      <c r="AD128" s="24">
        <v>0</v>
      </c>
      <c r="AE128" s="24">
        <v>0</v>
      </c>
      <c r="AF128" s="24">
        <v>4549538805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5674669612</v>
      </c>
    </row>
    <row r="129" spans="1:38" s="6" customFormat="1" ht="14.4" x14ac:dyDescent="0.3">
      <c r="A129" s="65" t="s">
        <v>881</v>
      </c>
      <c r="B129" s="25" t="s">
        <v>151</v>
      </c>
      <c r="C129" s="24">
        <v>99545788</v>
      </c>
      <c r="D129" s="24">
        <v>120787744</v>
      </c>
      <c r="E129" s="24">
        <v>205540658</v>
      </c>
      <c r="F129" s="24">
        <v>5470818</v>
      </c>
      <c r="G129" s="24">
        <v>320305236</v>
      </c>
      <c r="H129" s="24">
        <v>1756713274</v>
      </c>
      <c r="I129" s="24">
        <v>16021409</v>
      </c>
      <c r="J129" s="24">
        <v>37252232</v>
      </c>
      <c r="K129" s="24">
        <v>202959998</v>
      </c>
      <c r="L129" s="24">
        <v>10259059642</v>
      </c>
      <c r="M129" s="24">
        <v>3531878741</v>
      </c>
      <c r="N129" s="24">
        <v>516855924</v>
      </c>
      <c r="O129" s="24">
        <v>1674253975</v>
      </c>
      <c r="P129" s="24">
        <v>98706373</v>
      </c>
      <c r="Q129" s="24">
        <v>257397557</v>
      </c>
      <c r="R129" s="24">
        <v>559651920</v>
      </c>
      <c r="S129" s="24">
        <v>0</v>
      </c>
      <c r="T129" s="24">
        <v>2075073900</v>
      </c>
      <c r="U129" s="24">
        <v>0</v>
      </c>
      <c r="V129" s="24">
        <v>4605573255</v>
      </c>
      <c r="W129" s="24">
        <v>580553215</v>
      </c>
      <c r="X129" s="24">
        <v>210927589</v>
      </c>
      <c r="Y129" s="24">
        <v>313259881</v>
      </c>
      <c r="Z129" s="24">
        <v>139960369</v>
      </c>
      <c r="AA129" s="24">
        <v>8214439806</v>
      </c>
      <c r="AB129" s="24">
        <v>2104046803</v>
      </c>
      <c r="AC129" s="24">
        <v>4391373569</v>
      </c>
      <c r="AD129" s="24">
        <v>1506607109</v>
      </c>
      <c r="AE129" s="24">
        <v>2260822598</v>
      </c>
      <c r="AF129" s="24">
        <v>4993700674</v>
      </c>
      <c r="AG129" s="24">
        <v>853776934</v>
      </c>
      <c r="AH129" s="24">
        <v>940085895</v>
      </c>
      <c r="AI129" s="24">
        <v>0</v>
      </c>
      <c r="AJ129" s="24">
        <v>3137261381</v>
      </c>
      <c r="AK129" s="24">
        <v>523117814</v>
      </c>
      <c r="AL129" s="203">
        <v>56512982081</v>
      </c>
    </row>
    <row r="130" spans="1:38" s="6" customFormat="1" ht="14.4" x14ac:dyDescent="0.3">
      <c r="A130" s="65" t="s">
        <v>882</v>
      </c>
      <c r="B130" s="25" t="s">
        <v>152</v>
      </c>
      <c r="C130" s="24">
        <v>2022853215</v>
      </c>
      <c r="D130" s="24">
        <v>178810661</v>
      </c>
      <c r="E130" s="24">
        <v>226945227</v>
      </c>
      <c r="F130" s="24">
        <v>168678356</v>
      </c>
      <c r="G130" s="24">
        <v>170678356</v>
      </c>
      <c r="H130" s="24">
        <v>605153407</v>
      </c>
      <c r="I130" s="24">
        <v>170336993</v>
      </c>
      <c r="J130" s="24">
        <v>169751084</v>
      </c>
      <c r="K130" s="24">
        <v>169678355</v>
      </c>
      <c r="L130" s="24">
        <v>311193160</v>
      </c>
      <c r="M130" s="24">
        <v>66953543</v>
      </c>
      <c r="N130" s="24">
        <v>162367102</v>
      </c>
      <c r="O130" s="24">
        <v>176088265</v>
      </c>
      <c r="P130" s="24">
        <v>168678453</v>
      </c>
      <c r="Q130" s="24">
        <v>173496538</v>
      </c>
      <c r="R130" s="24">
        <v>187841872</v>
      </c>
      <c r="S130" s="24">
        <v>168678356</v>
      </c>
      <c r="T130" s="24">
        <v>6859179</v>
      </c>
      <c r="U130" s="24">
        <v>0</v>
      </c>
      <c r="V130" s="24">
        <v>432745339</v>
      </c>
      <c r="W130" s="24">
        <v>184735122</v>
      </c>
      <c r="X130" s="24">
        <v>164843017</v>
      </c>
      <c r="Y130" s="24">
        <v>169594308</v>
      </c>
      <c r="Z130" s="24">
        <v>168678356</v>
      </c>
      <c r="AA130" s="24">
        <v>274411967</v>
      </c>
      <c r="AB130" s="24">
        <v>188478988</v>
      </c>
      <c r="AC130" s="24">
        <v>400898399</v>
      </c>
      <c r="AD130" s="24">
        <v>74864881</v>
      </c>
      <c r="AE130" s="24">
        <v>230770356</v>
      </c>
      <c r="AF130" s="24">
        <v>2108097276</v>
      </c>
      <c r="AG130" s="24">
        <v>183861645</v>
      </c>
      <c r="AH130" s="24">
        <v>172269265</v>
      </c>
      <c r="AI130" s="24">
        <v>178986448</v>
      </c>
      <c r="AJ130" s="24">
        <v>168678356</v>
      </c>
      <c r="AK130" s="24">
        <v>0</v>
      </c>
      <c r="AL130" s="203">
        <v>10406955845</v>
      </c>
    </row>
    <row r="131" spans="1:38" s="6" customFormat="1" ht="14.4" x14ac:dyDescent="0.3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1310855667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701500960</v>
      </c>
      <c r="P131" s="24">
        <v>1239300000</v>
      </c>
      <c r="Q131" s="24">
        <v>0</v>
      </c>
      <c r="R131" s="24">
        <v>0</v>
      </c>
      <c r="S131" s="24">
        <v>0</v>
      </c>
      <c r="T131" s="24">
        <v>95381000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3572492172</v>
      </c>
    </row>
    <row r="132" spans="1:38" s="6" customFormat="1" ht="14.4" x14ac:dyDescent="0.3">
      <c r="A132" s="65" t="s">
        <v>884</v>
      </c>
      <c r="B132" s="25" t="s">
        <v>154</v>
      </c>
      <c r="C132" s="24">
        <v>31820908</v>
      </c>
      <c r="D132" s="24">
        <v>31751656</v>
      </c>
      <c r="E132" s="24">
        <v>6172951</v>
      </c>
      <c r="F132" s="24">
        <v>896086</v>
      </c>
      <c r="G132" s="24">
        <v>752266273</v>
      </c>
      <c r="H132" s="24">
        <v>991621112</v>
      </c>
      <c r="I132" s="24">
        <v>32455765</v>
      </c>
      <c r="J132" s="24">
        <v>0</v>
      </c>
      <c r="K132" s="24">
        <v>40050487</v>
      </c>
      <c r="L132" s="24">
        <v>86783792</v>
      </c>
      <c r="M132" s="24">
        <v>5820797926</v>
      </c>
      <c r="N132" s="24">
        <v>27702124</v>
      </c>
      <c r="O132" s="24">
        <v>1777303170</v>
      </c>
      <c r="P132" s="24">
        <v>37487856</v>
      </c>
      <c r="Q132" s="24">
        <v>2772727</v>
      </c>
      <c r="R132" s="24">
        <v>3666491468</v>
      </c>
      <c r="S132" s="24">
        <v>0</v>
      </c>
      <c r="T132" s="24">
        <v>809634537</v>
      </c>
      <c r="U132" s="24">
        <v>0</v>
      </c>
      <c r="V132" s="24">
        <v>6469277418</v>
      </c>
      <c r="W132" s="24">
        <v>40794787</v>
      </c>
      <c r="X132" s="24">
        <v>0</v>
      </c>
      <c r="Y132" s="24">
        <v>175968092</v>
      </c>
      <c r="Z132" s="24">
        <v>0</v>
      </c>
      <c r="AA132" s="24">
        <v>680289583</v>
      </c>
      <c r="AB132" s="24">
        <v>9606679163</v>
      </c>
      <c r="AC132" s="24">
        <v>13850644942</v>
      </c>
      <c r="AD132" s="24">
        <v>327835415</v>
      </c>
      <c r="AE132" s="24">
        <v>748187608</v>
      </c>
      <c r="AF132" s="24">
        <v>32828046</v>
      </c>
      <c r="AG132" s="24">
        <v>200658175</v>
      </c>
      <c r="AH132" s="24">
        <v>10477522</v>
      </c>
      <c r="AI132" s="24">
        <v>0</v>
      </c>
      <c r="AJ132" s="24">
        <v>0</v>
      </c>
      <c r="AK132" s="24">
        <v>0</v>
      </c>
      <c r="AL132" s="203">
        <v>46259649589</v>
      </c>
    </row>
    <row r="133" spans="1:38" s="6" customFormat="1" ht="14.4" x14ac:dyDescent="0.3">
      <c r="A133" s="65" t="s">
        <v>885</v>
      </c>
      <c r="B133" s="25" t="s">
        <v>155</v>
      </c>
      <c r="C133" s="24">
        <v>308901368</v>
      </c>
      <c r="D133" s="24">
        <v>0</v>
      </c>
      <c r="E133" s="24">
        <v>0</v>
      </c>
      <c r="F133" s="24">
        <v>0</v>
      </c>
      <c r="G133" s="24">
        <v>9998188</v>
      </c>
      <c r="H133" s="24">
        <v>120859986</v>
      </c>
      <c r="I133" s="24">
        <v>0</v>
      </c>
      <c r="J133" s="24">
        <v>0</v>
      </c>
      <c r="K133" s="24">
        <v>0</v>
      </c>
      <c r="L133" s="24">
        <v>932500</v>
      </c>
      <c r="M133" s="24">
        <v>990934026</v>
      </c>
      <c r="N133" s="24">
        <v>210711472</v>
      </c>
      <c r="O133" s="24">
        <v>109880515</v>
      </c>
      <c r="P133" s="24">
        <v>0</v>
      </c>
      <c r="Q133" s="24">
        <v>0</v>
      </c>
      <c r="R133" s="24">
        <v>1668217790</v>
      </c>
      <c r="S133" s="24">
        <v>26974000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87498574</v>
      </c>
      <c r="Z133" s="24">
        <v>0</v>
      </c>
      <c r="AA133" s="24">
        <v>76047273</v>
      </c>
      <c r="AB133" s="24">
        <v>0</v>
      </c>
      <c r="AC133" s="24">
        <v>0</v>
      </c>
      <c r="AD133" s="24">
        <v>699207232</v>
      </c>
      <c r="AE133" s="24">
        <v>0</v>
      </c>
      <c r="AF133" s="24">
        <v>0</v>
      </c>
      <c r="AG133" s="24">
        <v>3001869062</v>
      </c>
      <c r="AH133" s="24">
        <v>0</v>
      </c>
      <c r="AI133" s="24">
        <v>0</v>
      </c>
      <c r="AJ133" s="24">
        <v>0</v>
      </c>
      <c r="AK133" s="24">
        <v>0</v>
      </c>
      <c r="AL133" s="203">
        <v>7312031986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931065391</v>
      </c>
      <c r="E134" s="24">
        <v>85000000</v>
      </c>
      <c r="F134" s="24">
        <v>0</v>
      </c>
      <c r="G134" s="24">
        <v>2942044485</v>
      </c>
      <c r="H134" s="24">
        <v>3956741817</v>
      </c>
      <c r="I134" s="24">
        <v>0</v>
      </c>
      <c r="J134" s="24">
        <v>0</v>
      </c>
      <c r="K134" s="24">
        <v>2721209665</v>
      </c>
      <c r="L134" s="24">
        <v>8025207013</v>
      </c>
      <c r="M134" s="24">
        <v>1699202682</v>
      </c>
      <c r="N134" s="24">
        <v>107286496</v>
      </c>
      <c r="O134" s="24">
        <v>261151819</v>
      </c>
      <c r="P134" s="24">
        <v>0</v>
      </c>
      <c r="Q134" s="24">
        <v>20000000</v>
      </c>
      <c r="R134" s="24">
        <v>500000000</v>
      </c>
      <c r="S134" s="24">
        <v>0</v>
      </c>
      <c r="T134" s="24">
        <v>2727165329</v>
      </c>
      <c r="U134" s="24">
        <v>0</v>
      </c>
      <c r="V134" s="24">
        <v>3507728602</v>
      </c>
      <c r="W134" s="24">
        <v>266341377</v>
      </c>
      <c r="X134" s="24">
        <v>428828544</v>
      </c>
      <c r="Y134" s="24">
        <v>3967835961</v>
      </c>
      <c r="Z134" s="24">
        <v>213056892</v>
      </c>
      <c r="AA134" s="24">
        <v>7707418617</v>
      </c>
      <c r="AB134" s="24">
        <v>1794693936</v>
      </c>
      <c r="AC134" s="24">
        <v>3727429698</v>
      </c>
      <c r="AD134" s="24">
        <v>5973653411</v>
      </c>
      <c r="AE134" s="24">
        <v>6187307236</v>
      </c>
      <c r="AF134" s="24">
        <v>673634295</v>
      </c>
      <c r="AG134" s="24">
        <v>323267131</v>
      </c>
      <c r="AH134" s="24">
        <v>2157478250</v>
      </c>
      <c r="AI134" s="24">
        <v>8675069951</v>
      </c>
      <c r="AJ134" s="24">
        <v>2610517838</v>
      </c>
      <c r="AK134" s="24">
        <v>830596534</v>
      </c>
      <c r="AL134" s="203">
        <v>73020932970</v>
      </c>
    </row>
    <row r="135" spans="1:38" s="6" customFormat="1" ht="14.4" x14ac:dyDescent="0.3">
      <c r="A135" s="95" t="s">
        <v>887</v>
      </c>
      <c r="B135" s="96" t="s">
        <v>206</v>
      </c>
      <c r="C135" s="97">
        <v>20155575092</v>
      </c>
      <c r="D135" s="97">
        <v>29284000854</v>
      </c>
      <c r="E135" s="97">
        <v>6232187935</v>
      </c>
      <c r="F135" s="97">
        <v>1749206043</v>
      </c>
      <c r="G135" s="97">
        <v>18735686212</v>
      </c>
      <c r="H135" s="97">
        <v>69058424192</v>
      </c>
      <c r="I135" s="97">
        <v>11144102250</v>
      </c>
      <c r="J135" s="97">
        <v>1808186882</v>
      </c>
      <c r="K135" s="97">
        <v>8721327740</v>
      </c>
      <c r="L135" s="97">
        <v>31001008978</v>
      </c>
      <c r="M135" s="97">
        <v>49778893283</v>
      </c>
      <c r="N135" s="97">
        <v>18660494221</v>
      </c>
      <c r="O135" s="97">
        <v>23840085222</v>
      </c>
      <c r="P135" s="97">
        <v>13078119455</v>
      </c>
      <c r="Q135" s="97">
        <v>3222731289</v>
      </c>
      <c r="R135" s="97">
        <v>19556905859</v>
      </c>
      <c r="S135" s="97">
        <v>792298217</v>
      </c>
      <c r="T135" s="97">
        <v>40772818249</v>
      </c>
      <c r="U135" s="97">
        <v>0</v>
      </c>
      <c r="V135" s="97">
        <v>59699573822</v>
      </c>
      <c r="W135" s="97">
        <v>10118955266</v>
      </c>
      <c r="X135" s="97">
        <v>2329656646</v>
      </c>
      <c r="Y135" s="97">
        <v>24767837595</v>
      </c>
      <c r="Z135" s="97">
        <v>1831172917</v>
      </c>
      <c r="AA135" s="97">
        <v>96733974086</v>
      </c>
      <c r="AB135" s="97">
        <v>22362830316</v>
      </c>
      <c r="AC135" s="97">
        <v>149042677673</v>
      </c>
      <c r="AD135" s="97">
        <v>62471359929</v>
      </c>
      <c r="AE135" s="97">
        <v>19766999137</v>
      </c>
      <c r="AF135" s="97">
        <v>38748842281</v>
      </c>
      <c r="AG135" s="97">
        <v>17690042794</v>
      </c>
      <c r="AH135" s="97">
        <v>9800775870</v>
      </c>
      <c r="AI135" s="97">
        <v>9184301086</v>
      </c>
      <c r="AJ135" s="97">
        <v>9841443654</v>
      </c>
      <c r="AK135" s="97">
        <v>1453864048</v>
      </c>
      <c r="AL135" s="204">
        <v>903436359093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20155575092</v>
      </c>
      <c r="D136" s="31">
        <v>29284000854</v>
      </c>
      <c r="E136" s="31">
        <v>6232187935</v>
      </c>
      <c r="F136" s="31">
        <v>1749206043</v>
      </c>
      <c r="G136" s="31">
        <v>18735686212</v>
      </c>
      <c r="H136" s="31">
        <v>69058424192</v>
      </c>
      <c r="I136" s="31">
        <v>11144102250</v>
      </c>
      <c r="J136" s="31">
        <v>1808186882</v>
      </c>
      <c r="K136" s="31">
        <v>8721327740</v>
      </c>
      <c r="L136" s="31">
        <v>31001008978</v>
      </c>
      <c r="M136" s="31">
        <v>49778893283</v>
      </c>
      <c r="N136" s="31">
        <v>18660494221</v>
      </c>
      <c r="O136" s="31">
        <v>23840085222</v>
      </c>
      <c r="P136" s="31">
        <v>13078119455</v>
      </c>
      <c r="Q136" s="31">
        <v>3222731289</v>
      </c>
      <c r="R136" s="31">
        <v>19556905859</v>
      </c>
      <c r="S136" s="31">
        <v>792298217</v>
      </c>
      <c r="T136" s="31">
        <v>40772818249</v>
      </c>
      <c r="U136" s="31">
        <v>0</v>
      </c>
      <c r="V136" s="31">
        <v>59699573822</v>
      </c>
      <c r="W136" s="31">
        <v>10118955266</v>
      </c>
      <c r="X136" s="31">
        <v>2329656646</v>
      </c>
      <c r="Y136" s="31">
        <v>24767837595</v>
      </c>
      <c r="Z136" s="31">
        <v>1831172917</v>
      </c>
      <c r="AA136" s="31">
        <v>96733974086</v>
      </c>
      <c r="AB136" s="31">
        <v>22362830316</v>
      </c>
      <c r="AC136" s="31">
        <v>149042677673</v>
      </c>
      <c r="AD136" s="31">
        <v>62471359929</v>
      </c>
      <c r="AE136" s="31">
        <v>19766999137</v>
      </c>
      <c r="AF136" s="31">
        <v>38748842281</v>
      </c>
      <c r="AG136" s="31">
        <v>17690042794</v>
      </c>
      <c r="AH136" s="31">
        <v>9800775870</v>
      </c>
      <c r="AI136" s="31">
        <v>9184301086</v>
      </c>
      <c r="AJ136" s="31">
        <v>9841443654</v>
      </c>
      <c r="AK136" s="31">
        <v>1453864048</v>
      </c>
      <c r="AL136" s="205">
        <v>903436359093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484185447</v>
      </c>
      <c r="Z139" s="24">
        <v>0</v>
      </c>
      <c r="AA139" s="24">
        <v>10508829782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1354248351</v>
      </c>
      <c r="AJ139" s="24">
        <v>0</v>
      </c>
      <c r="AK139" s="24">
        <v>0</v>
      </c>
      <c r="AL139" s="203">
        <v>12347263580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484185447</v>
      </c>
      <c r="Z141" s="97">
        <v>0</v>
      </c>
      <c r="AA141" s="97">
        <v>10508829782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1354248351</v>
      </c>
      <c r="AJ141" s="97">
        <v>0</v>
      </c>
      <c r="AK141" s="97">
        <v>0</v>
      </c>
      <c r="AL141" s="204">
        <v>12347263580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484185447</v>
      </c>
      <c r="Z142" s="31">
        <v>0</v>
      </c>
      <c r="AA142" s="31">
        <v>10508829782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1354248351</v>
      </c>
      <c r="AJ142" s="31">
        <v>0</v>
      </c>
      <c r="AK142" s="31">
        <v>0</v>
      </c>
      <c r="AL142" s="205">
        <v>12347263580</v>
      </c>
    </row>
    <row r="143" spans="1:38" s="6" customFormat="1" ht="14.4" x14ac:dyDescent="0.3">
      <c r="A143" s="65" t="s">
        <v>893</v>
      </c>
      <c r="B143" s="25" t="s">
        <v>143</v>
      </c>
      <c r="C143" s="24">
        <v>112623950</v>
      </c>
      <c r="D143" s="24">
        <v>20863753</v>
      </c>
      <c r="E143" s="24">
        <v>37605000</v>
      </c>
      <c r="F143" s="24">
        <v>0</v>
      </c>
      <c r="G143" s="24">
        <v>0</v>
      </c>
      <c r="H143" s="24">
        <v>3119768</v>
      </c>
      <c r="I143" s="24">
        <v>509091</v>
      </c>
      <c r="J143" s="24">
        <v>0</v>
      </c>
      <c r="K143" s="24">
        <v>7400238</v>
      </c>
      <c r="L143" s="24">
        <v>49113455</v>
      </c>
      <c r="M143" s="24">
        <v>51969092</v>
      </c>
      <c r="N143" s="24">
        <v>31059041</v>
      </c>
      <c r="O143" s="24">
        <v>307062273</v>
      </c>
      <c r="P143" s="24">
        <v>7868182</v>
      </c>
      <c r="Q143" s="24">
        <v>15877273</v>
      </c>
      <c r="R143" s="24">
        <v>14351342</v>
      </c>
      <c r="S143" s="24">
        <v>0</v>
      </c>
      <c r="T143" s="24">
        <v>198627418</v>
      </c>
      <c r="U143" s="24">
        <v>0</v>
      </c>
      <c r="V143" s="24">
        <v>340688637</v>
      </c>
      <c r="W143" s="24">
        <v>0</v>
      </c>
      <c r="X143" s="24">
        <v>0</v>
      </c>
      <c r="Y143" s="24">
        <v>126576487</v>
      </c>
      <c r="Z143" s="24">
        <v>3700000</v>
      </c>
      <c r="AA143" s="24">
        <v>75808381</v>
      </c>
      <c r="AB143" s="24">
        <v>58615774</v>
      </c>
      <c r="AC143" s="24">
        <v>0</v>
      </c>
      <c r="AD143" s="24">
        <v>92353301</v>
      </c>
      <c r="AE143" s="24">
        <v>0</v>
      </c>
      <c r="AF143" s="24">
        <v>42892946</v>
      </c>
      <c r="AG143" s="24">
        <v>0</v>
      </c>
      <c r="AH143" s="24">
        <v>9045454</v>
      </c>
      <c r="AI143" s="24">
        <v>0</v>
      </c>
      <c r="AJ143" s="24">
        <v>0</v>
      </c>
      <c r="AK143" s="24">
        <v>2750000</v>
      </c>
      <c r="AL143" s="203">
        <v>1610480856</v>
      </c>
    </row>
    <row r="144" spans="1:38" s="6" customFormat="1" ht="14.4" x14ac:dyDescent="0.3">
      <c r="A144" s="65" t="s">
        <v>894</v>
      </c>
      <c r="B144" s="25" t="s">
        <v>144</v>
      </c>
      <c r="C144" s="24">
        <v>6985000</v>
      </c>
      <c r="D144" s="24">
        <v>27498181</v>
      </c>
      <c r="E144" s="24">
        <v>5485000</v>
      </c>
      <c r="F144" s="24">
        <v>15293637</v>
      </c>
      <c r="G144" s="24">
        <v>0</v>
      </c>
      <c r="H144" s="24">
        <v>4171979</v>
      </c>
      <c r="I144" s="24">
        <v>14505909</v>
      </c>
      <c r="J144" s="24">
        <v>0</v>
      </c>
      <c r="K144" s="24">
        <v>1084091</v>
      </c>
      <c r="L144" s="24">
        <v>25511364</v>
      </c>
      <c r="M144" s="24">
        <v>92485228</v>
      </c>
      <c r="N144" s="24">
        <v>25828102</v>
      </c>
      <c r="O144" s="24">
        <v>22625092</v>
      </c>
      <c r="P144" s="24">
        <v>8518182</v>
      </c>
      <c r="Q144" s="24">
        <v>0</v>
      </c>
      <c r="R144" s="24">
        <v>85393480</v>
      </c>
      <c r="S144" s="24">
        <v>0</v>
      </c>
      <c r="T144" s="24">
        <v>822104435</v>
      </c>
      <c r="U144" s="24">
        <v>0</v>
      </c>
      <c r="V144" s="24">
        <v>100383778</v>
      </c>
      <c r="W144" s="24">
        <v>1142727</v>
      </c>
      <c r="X144" s="24">
        <v>0</v>
      </c>
      <c r="Y144" s="24">
        <v>45984546</v>
      </c>
      <c r="Z144" s="24">
        <v>19900000</v>
      </c>
      <c r="AA144" s="24">
        <v>54115672</v>
      </c>
      <c r="AB144" s="24">
        <v>6447000</v>
      </c>
      <c r="AC144" s="24">
        <v>0</v>
      </c>
      <c r="AD144" s="24">
        <v>51122130</v>
      </c>
      <c r="AE144" s="24">
        <v>0</v>
      </c>
      <c r="AF144" s="24">
        <v>123835860</v>
      </c>
      <c r="AG144" s="24">
        <v>25279546</v>
      </c>
      <c r="AH144" s="24">
        <v>8780721</v>
      </c>
      <c r="AI144" s="24">
        <v>0</v>
      </c>
      <c r="AJ144" s="24">
        <v>0</v>
      </c>
      <c r="AK144" s="24">
        <v>0</v>
      </c>
      <c r="AL144" s="203">
        <v>1594481660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1080000</v>
      </c>
      <c r="I145" s="24">
        <v>0</v>
      </c>
      <c r="J145" s="24">
        <v>0</v>
      </c>
      <c r="K145" s="24">
        <v>0</v>
      </c>
      <c r="L145" s="24">
        <v>0</v>
      </c>
      <c r="M145" s="24">
        <v>5772727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2220000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1954545</v>
      </c>
      <c r="AE145" s="24">
        <v>0</v>
      </c>
      <c r="AF145" s="24">
        <v>9105923</v>
      </c>
      <c r="AG145" s="24">
        <v>0</v>
      </c>
      <c r="AH145" s="24">
        <v>1000000</v>
      </c>
      <c r="AI145" s="24">
        <v>0</v>
      </c>
      <c r="AJ145" s="24">
        <v>0</v>
      </c>
      <c r="AK145" s="24">
        <v>0</v>
      </c>
      <c r="AL145" s="203">
        <v>21133195</v>
      </c>
    </row>
    <row r="146" spans="1:38" s="6" customFormat="1" ht="14.4" x14ac:dyDescent="0.3">
      <c r="A146" s="65" t="s">
        <v>896</v>
      </c>
      <c r="B146" s="25" t="s">
        <v>146</v>
      </c>
      <c r="C146" s="24">
        <v>128936915</v>
      </c>
      <c r="D146" s="24">
        <v>167462072</v>
      </c>
      <c r="E146" s="24">
        <v>25154545</v>
      </c>
      <c r="F146" s="24">
        <v>5685488</v>
      </c>
      <c r="G146" s="24">
        <v>1000000</v>
      </c>
      <c r="H146" s="24">
        <v>361285726</v>
      </c>
      <c r="I146" s="24">
        <v>83258636</v>
      </c>
      <c r="J146" s="24">
        <v>13495027</v>
      </c>
      <c r="K146" s="24">
        <v>47927139</v>
      </c>
      <c r="L146" s="24">
        <v>66652807</v>
      </c>
      <c r="M146" s="24">
        <v>626346655</v>
      </c>
      <c r="N146" s="24">
        <v>279908430</v>
      </c>
      <c r="O146" s="24">
        <v>166551363</v>
      </c>
      <c r="P146" s="24">
        <v>87340001</v>
      </c>
      <c r="Q146" s="24">
        <v>24100000</v>
      </c>
      <c r="R146" s="24">
        <v>168007532</v>
      </c>
      <c r="S146" s="24">
        <v>7023091</v>
      </c>
      <c r="T146" s="24">
        <v>1934492264</v>
      </c>
      <c r="U146" s="24">
        <v>0</v>
      </c>
      <c r="V146" s="24">
        <v>437818509</v>
      </c>
      <c r="W146" s="24">
        <v>18985000</v>
      </c>
      <c r="X146" s="24">
        <v>29500000</v>
      </c>
      <c r="Y146" s="24">
        <v>90019091</v>
      </c>
      <c r="Z146" s="24">
        <v>0</v>
      </c>
      <c r="AA146" s="24">
        <v>753920953</v>
      </c>
      <c r="AB146" s="24">
        <v>71100068</v>
      </c>
      <c r="AC146" s="24">
        <v>1170828204</v>
      </c>
      <c r="AD146" s="24">
        <v>222056755</v>
      </c>
      <c r="AE146" s="24">
        <v>162915544</v>
      </c>
      <c r="AF146" s="24">
        <v>524244218</v>
      </c>
      <c r="AG146" s="24">
        <v>187967943</v>
      </c>
      <c r="AH146" s="24">
        <v>142340128</v>
      </c>
      <c r="AI146" s="24">
        <v>0</v>
      </c>
      <c r="AJ146" s="24">
        <v>19863636</v>
      </c>
      <c r="AK146" s="24">
        <v>0</v>
      </c>
      <c r="AL146" s="203">
        <v>8026187740</v>
      </c>
    </row>
    <row r="147" spans="1:38" s="6" customFormat="1" ht="14.4" x14ac:dyDescent="0.3">
      <c r="A147" s="65" t="s">
        <v>897</v>
      </c>
      <c r="B147" s="25" t="s">
        <v>147</v>
      </c>
      <c r="C147" s="24">
        <v>208955</v>
      </c>
      <c r="D147" s="24">
        <v>0</v>
      </c>
      <c r="E147" s="24">
        <v>0</v>
      </c>
      <c r="F147" s="24">
        <v>208955</v>
      </c>
      <c r="G147" s="24">
        <v>0</v>
      </c>
      <c r="H147" s="24">
        <v>0</v>
      </c>
      <c r="I147" s="24">
        <v>208955</v>
      </c>
      <c r="J147" s="24">
        <v>208955</v>
      </c>
      <c r="K147" s="24">
        <v>208955</v>
      </c>
      <c r="L147" s="24">
        <v>208955</v>
      </c>
      <c r="M147" s="24">
        <v>208955</v>
      </c>
      <c r="N147" s="24">
        <v>0</v>
      </c>
      <c r="O147" s="24">
        <v>0</v>
      </c>
      <c r="P147" s="24">
        <v>208955</v>
      </c>
      <c r="Q147" s="24">
        <v>0</v>
      </c>
      <c r="R147" s="24">
        <v>208975</v>
      </c>
      <c r="S147" s="24">
        <v>208955</v>
      </c>
      <c r="T147" s="24">
        <v>0</v>
      </c>
      <c r="U147" s="24">
        <v>0</v>
      </c>
      <c r="V147" s="24">
        <v>0</v>
      </c>
      <c r="W147" s="24">
        <v>208955</v>
      </c>
      <c r="X147" s="24">
        <v>0</v>
      </c>
      <c r="Y147" s="24">
        <v>208955</v>
      </c>
      <c r="Z147" s="24">
        <v>208955</v>
      </c>
      <c r="AA147" s="24">
        <v>208955</v>
      </c>
      <c r="AB147" s="24">
        <v>0</v>
      </c>
      <c r="AC147" s="24">
        <v>0</v>
      </c>
      <c r="AD147" s="24">
        <v>0</v>
      </c>
      <c r="AE147" s="24">
        <v>208955</v>
      </c>
      <c r="AF147" s="24">
        <v>0</v>
      </c>
      <c r="AG147" s="24">
        <v>0</v>
      </c>
      <c r="AH147" s="24">
        <v>208955</v>
      </c>
      <c r="AI147" s="24">
        <v>0</v>
      </c>
      <c r="AJ147" s="24">
        <v>0</v>
      </c>
      <c r="AK147" s="24">
        <v>0</v>
      </c>
      <c r="AL147" s="203">
        <v>3343300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8865909</v>
      </c>
      <c r="E148" s="24">
        <v>12812636</v>
      </c>
      <c r="F148" s="24">
        <v>0</v>
      </c>
      <c r="G148" s="24">
        <v>0</v>
      </c>
      <c r="H148" s="24">
        <v>2546408</v>
      </c>
      <c r="I148" s="24">
        <v>2404545</v>
      </c>
      <c r="J148" s="24">
        <v>0</v>
      </c>
      <c r="K148" s="24">
        <v>0</v>
      </c>
      <c r="L148" s="24">
        <v>7773000</v>
      </c>
      <c r="M148" s="24">
        <v>7681818</v>
      </c>
      <c r="N148" s="24">
        <v>5318455</v>
      </c>
      <c r="O148" s="24">
        <v>17820000</v>
      </c>
      <c r="P148" s="24">
        <v>1818182</v>
      </c>
      <c r="Q148" s="24">
        <v>1906364</v>
      </c>
      <c r="R148" s="24">
        <v>14200000</v>
      </c>
      <c r="S148" s="24">
        <v>0</v>
      </c>
      <c r="T148" s="24">
        <v>11670909</v>
      </c>
      <c r="U148" s="24">
        <v>0</v>
      </c>
      <c r="V148" s="24">
        <v>37822224</v>
      </c>
      <c r="W148" s="24">
        <v>0</v>
      </c>
      <c r="X148" s="24">
        <v>0</v>
      </c>
      <c r="Y148" s="24">
        <v>4122727</v>
      </c>
      <c r="Z148" s="24">
        <v>13286706</v>
      </c>
      <c r="AA148" s="24">
        <v>12538478</v>
      </c>
      <c r="AB148" s="24">
        <v>2754091</v>
      </c>
      <c r="AC148" s="24">
        <v>0</v>
      </c>
      <c r="AD148" s="24">
        <v>28651454</v>
      </c>
      <c r="AE148" s="24">
        <v>0</v>
      </c>
      <c r="AF148" s="24">
        <v>36642700</v>
      </c>
      <c r="AG148" s="24">
        <v>995909</v>
      </c>
      <c r="AH148" s="24">
        <v>990000</v>
      </c>
      <c r="AI148" s="24">
        <v>0</v>
      </c>
      <c r="AJ148" s="24">
        <v>0</v>
      </c>
      <c r="AK148" s="24">
        <v>0</v>
      </c>
      <c r="AL148" s="203">
        <v>232622515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500000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2125000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2625000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495177827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495177827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12325000</v>
      </c>
      <c r="F151" s="24">
        <v>0</v>
      </c>
      <c r="G151" s="24">
        <v>0</v>
      </c>
      <c r="H151" s="24">
        <v>3600000</v>
      </c>
      <c r="I151" s="24">
        <v>0</v>
      </c>
      <c r="J151" s="24">
        <v>900000</v>
      </c>
      <c r="K151" s="24">
        <v>3325558</v>
      </c>
      <c r="L151" s="24">
        <v>28142863</v>
      </c>
      <c r="M151" s="24">
        <v>123222998</v>
      </c>
      <c r="N151" s="24">
        <v>115407791</v>
      </c>
      <c r="O151" s="24">
        <v>38114787</v>
      </c>
      <c r="P151" s="24">
        <v>0</v>
      </c>
      <c r="Q151" s="24">
        <v>14900000</v>
      </c>
      <c r="R151" s="24">
        <v>14400000</v>
      </c>
      <c r="S151" s="24">
        <v>0</v>
      </c>
      <c r="T151" s="24">
        <v>80571876</v>
      </c>
      <c r="U151" s="24">
        <v>0</v>
      </c>
      <c r="V151" s="24">
        <v>151426316</v>
      </c>
      <c r="W151" s="24">
        <v>7181818</v>
      </c>
      <c r="X151" s="24">
        <v>4941030</v>
      </c>
      <c r="Y151" s="24">
        <v>38908636</v>
      </c>
      <c r="Z151" s="24">
        <v>0</v>
      </c>
      <c r="AA151" s="24">
        <v>31723477</v>
      </c>
      <c r="AB151" s="24">
        <v>47390004</v>
      </c>
      <c r="AC151" s="24">
        <v>4524779760</v>
      </c>
      <c r="AD151" s="24">
        <v>42287889</v>
      </c>
      <c r="AE151" s="24">
        <v>11476631</v>
      </c>
      <c r="AF151" s="24">
        <v>351323161</v>
      </c>
      <c r="AG151" s="24">
        <v>4700000</v>
      </c>
      <c r="AH151" s="24">
        <v>34757583</v>
      </c>
      <c r="AI151" s="24">
        <v>0</v>
      </c>
      <c r="AJ151" s="24">
        <v>100987560</v>
      </c>
      <c r="AK151" s="24">
        <v>10008637</v>
      </c>
      <c r="AL151" s="203">
        <v>5796803375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15151829</v>
      </c>
      <c r="E152" s="24">
        <v>14351829</v>
      </c>
      <c r="F152" s="24">
        <v>14351829</v>
      </c>
      <c r="G152" s="24">
        <v>14351829</v>
      </c>
      <c r="H152" s="24">
        <v>0</v>
      </c>
      <c r="I152" s="24">
        <v>14351829</v>
      </c>
      <c r="J152" s="24">
        <v>14351829</v>
      </c>
      <c r="K152" s="24">
        <v>14351829</v>
      </c>
      <c r="L152" s="24">
        <v>15139934</v>
      </c>
      <c r="M152" s="24">
        <v>3319004</v>
      </c>
      <c r="N152" s="24">
        <v>11975000</v>
      </c>
      <c r="O152" s="24">
        <v>14351829</v>
      </c>
      <c r="P152" s="24">
        <v>14351923</v>
      </c>
      <c r="Q152" s="24">
        <v>14351829</v>
      </c>
      <c r="R152" s="24">
        <v>14351829</v>
      </c>
      <c r="S152" s="24">
        <v>14351829</v>
      </c>
      <c r="T152" s="24">
        <v>0</v>
      </c>
      <c r="U152" s="24">
        <v>0</v>
      </c>
      <c r="V152" s="24">
        <v>18727500</v>
      </c>
      <c r="W152" s="24">
        <v>14351829</v>
      </c>
      <c r="X152" s="24">
        <v>14351829</v>
      </c>
      <c r="Y152" s="24">
        <v>14351829</v>
      </c>
      <c r="Z152" s="24">
        <v>14351829</v>
      </c>
      <c r="AA152" s="24">
        <v>18671829</v>
      </c>
      <c r="AB152" s="24">
        <v>14351829</v>
      </c>
      <c r="AC152" s="24">
        <v>0</v>
      </c>
      <c r="AD152" s="24">
        <v>0</v>
      </c>
      <c r="AE152" s="24">
        <v>17725465</v>
      </c>
      <c r="AF152" s="24">
        <v>57541365</v>
      </c>
      <c r="AG152" s="24">
        <v>21606374</v>
      </c>
      <c r="AH152" s="24">
        <v>14351829</v>
      </c>
      <c r="AI152" s="24">
        <v>15745080</v>
      </c>
      <c r="AJ152" s="24">
        <v>14351829</v>
      </c>
      <c r="AK152" s="24">
        <v>0</v>
      </c>
      <c r="AL152" s="203">
        <v>453936396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2818196</v>
      </c>
      <c r="M153" s="24">
        <v>0</v>
      </c>
      <c r="N153" s="24">
        <v>0</v>
      </c>
      <c r="O153" s="24">
        <v>0</v>
      </c>
      <c r="P153" s="24">
        <v>21351818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24170014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1480250</v>
      </c>
      <c r="F154" s="24">
        <v>140658931</v>
      </c>
      <c r="G154" s="24">
        <v>0</v>
      </c>
      <c r="H154" s="24">
        <v>19491747</v>
      </c>
      <c r="I154" s="24">
        <v>0</v>
      </c>
      <c r="J154" s="24">
        <v>0</v>
      </c>
      <c r="K154" s="24">
        <v>0</v>
      </c>
      <c r="L154" s="24">
        <v>7400000</v>
      </c>
      <c r="M154" s="24">
        <v>164005457</v>
      </c>
      <c r="N154" s="24">
        <v>4778863</v>
      </c>
      <c r="O154" s="24">
        <v>44373543</v>
      </c>
      <c r="P154" s="24">
        <v>0</v>
      </c>
      <c r="Q154" s="24">
        <v>0</v>
      </c>
      <c r="R154" s="24">
        <v>69118516</v>
      </c>
      <c r="S154" s="24">
        <v>0</v>
      </c>
      <c r="T154" s="24">
        <v>58006941</v>
      </c>
      <c r="U154" s="24">
        <v>0</v>
      </c>
      <c r="V154" s="24">
        <v>25386136</v>
      </c>
      <c r="W154" s="24">
        <v>0</v>
      </c>
      <c r="X154" s="24">
        <v>0</v>
      </c>
      <c r="Y154" s="24">
        <v>5900000</v>
      </c>
      <c r="Z154" s="24">
        <v>0</v>
      </c>
      <c r="AA154" s="24">
        <v>29419090</v>
      </c>
      <c r="AB154" s="24">
        <v>16264494</v>
      </c>
      <c r="AC154" s="24">
        <v>0</v>
      </c>
      <c r="AD154" s="24">
        <v>17668045</v>
      </c>
      <c r="AE154" s="24">
        <v>7590909</v>
      </c>
      <c r="AF154" s="24">
        <v>9555489</v>
      </c>
      <c r="AG154" s="24">
        <v>14745369</v>
      </c>
      <c r="AH154" s="24">
        <v>0</v>
      </c>
      <c r="AI154" s="24">
        <v>0</v>
      </c>
      <c r="AJ154" s="24">
        <v>0</v>
      </c>
      <c r="AK154" s="24">
        <v>0</v>
      </c>
      <c r="AL154" s="203">
        <v>635843780</v>
      </c>
    </row>
    <row r="155" spans="1:38" s="6" customFormat="1" ht="14.4" x14ac:dyDescent="0.3">
      <c r="A155" s="65" t="s">
        <v>905</v>
      </c>
      <c r="B155" s="25" t="s">
        <v>155</v>
      </c>
      <c r="C155" s="24">
        <v>13383590</v>
      </c>
      <c r="D155" s="24">
        <v>0</v>
      </c>
      <c r="E155" s="24">
        <v>0</v>
      </c>
      <c r="F155" s="24">
        <v>0</v>
      </c>
      <c r="G155" s="24">
        <v>0</v>
      </c>
      <c r="H155" s="24">
        <v>24190748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236950989</v>
      </c>
      <c r="O155" s="24">
        <v>31560000</v>
      </c>
      <c r="P155" s="24">
        <v>0</v>
      </c>
      <c r="Q155" s="24">
        <v>66059500</v>
      </c>
      <c r="R155" s="24">
        <v>10000000</v>
      </c>
      <c r="S155" s="24">
        <v>0</v>
      </c>
      <c r="T155" s="24">
        <v>16482146</v>
      </c>
      <c r="U155" s="24">
        <v>0</v>
      </c>
      <c r="V155" s="24">
        <v>22411850</v>
      </c>
      <c r="W155" s="24">
        <v>0</v>
      </c>
      <c r="X155" s="24">
        <v>60600000</v>
      </c>
      <c r="Y155" s="24">
        <v>0</v>
      </c>
      <c r="Z155" s="24">
        <v>0</v>
      </c>
      <c r="AA155" s="24">
        <v>20520000</v>
      </c>
      <c r="AB155" s="24">
        <v>30181818</v>
      </c>
      <c r="AC155" s="24">
        <v>0</v>
      </c>
      <c r="AD155" s="24">
        <v>48600000</v>
      </c>
      <c r="AE155" s="24">
        <v>0</v>
      </c>
      <c r="AF155" s="24">
        <v>6928005</v>
      </c>
      <c r="AG155" s="24">
        <v>162464447</v>
      </c>
      <c r="AH155" s="24">
        <v>0</v>
      </c>
      <c r="AI155" s="24">
        <v>0</v>
      </c>
      <c r="AJ155" s="24">
        <v>0</v>
      </c>
      <c r="AK155" s="24">
        <v>0</v>
      </c>
      <c r="AL155" s="203">
        <v>750333093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8681818</v>
      </c>
      <c r="S156" s="24">
        <v>0</v>
      </c>
      <c r="T156" s="24">
        <v>4350000</v>
      </c>
      <c r="U156" s="24">
        <v>0</v>
      </c>
      <c r="V156" s="24">
        <v>2000000</v>
      </c>
      <c r="W156" s="24">
        <v>0</v>
      </c>
      <c r="X156" s="24">
        <v>0</v>
      </c>
      <c r="Y156" s="24">
        <v>454545</v>
      </c>
      <c r="Z156" s="24">
        <v>0</v>
      </c>
      <c r="AA156" s="24">
        <v>42364500</v>
      </c>
      <c r="AB156" s="24">
        <v>74037715</v>
      </c>
      <c r="AC156" s="24">
        <v>0</v>
      </c>
      <c r="AD156" s="24">
        <v>11000909</v>
      </c>
      <c r="AE156" s="24">
        <v>0</v>
      </c>
      <c r="AF156" s="24">
        <v>3729247</v>
      </c>
      <c r="AG156" s="24">
        <v>0</v>
      </c>
      <c r="AH156" s="24">
        <v>0</v>
      </c>
      <c r="AI156" s="24">
        <v>21500000</v>
      </c>
      <c r="AJ156" s="24">
        <v>7400000</v>
      </c>
      <c r="AK156" s="24">
        <v>28300000</v>
      </c>
      <c r="AL156" s="203">
        <v>203818734</v>
      </c>
    </row>
    <row r="157" spans="1:38" s="6" customFormat="1" ht="14.4" x14ac:dyDescent="0.3">
      <c r="A157" s="95" t="s">
        <v>907</v>
      </c>
      <c r="B157" s="96" t="s">
        <v>210</v>
      </c>
      <c r="C157" s="97">
        <v>262138410</v>
      </c>
      <c r="D157" s="97">
        <v>239841744</v>
      </c>
      <c r="E157" s="97">
        <v>109214260</v>
      </c>
      <c r="F157" s="97">
        <v>176198840</v>
      </c>
      <c r="G157" s="97">
        <v>15351829</v>
      </c>
      <c r="H157" s="97">
        <v>419486376</v>
      </c>
      <c r="I157" s="97">
        <v>115738965</v>
      </c>
      <c r="J157" s="97">
        <v>28955811</v>
      </c>
      <c r="K157" s="97">
        <v>74297810</v>
      </c>
      <c r="L157" s="97">
        <v>202760574</v>
      </c>
      <c r="M157" s="97">
        <v>1075011934</v>
      </c>
      <c r="N157" s="97">
        <v>711226671</v>
      </c>
      <c r="O157" s="97">
        <v>642458887</v>
      </c>
      <c r="P157" s="97">
        <v>141457243</v>
      </c>
      <c r="Q157" s="97">
        <v>137194966</v>
      </c>
      <c r="R157" s="97">
        <v>398713492</v>
      </c>
      <c r="S157" s="97">
        <v>21583875</v>
      </c>
      <c r="T157" s="97">
        <v>3126305989</v>
      </c>
      <c r="U157" s="97">
        <v>0</v>
      </c>
      <c r="V157" s="97">
        <v>1138884950</v>
      </c>
      <c r="W157" s="97">
        <v>41870329</v>
      </c>
      <c r="X157" s="97">
        <v>109392859</v>
      </c>
      <c r="Y157" s="97">
        <v>326526816</v>
      </c>
      <c r="Z157" s="97">
        <v>53572490</v>
      </c>
      <c r="AA157" s="97">
        <v>1039291335</v>
      </c>
      <c r="AB157" s="97">
        <v>321142793</v>
      </c>
      <c r="AC157" s="97">
        <v>5695607964</v>
      </c>
      <c r="AD157" s="97">
        <v>515695028</v>
      </c>
      <c r="AE157" s="97">
        <v>199917504</v>
      </c>
      <c r="AF157" s="97">
        <v>1660976741</v>
      </c>
      <c r="AG157" s="97">
        <v>417759588</v>
      </c>
      <c r="AH157" s="97">
        <v>211474670</v>
      </c>
      <c r="AI157" s="97">
        <v>37245080</v>
      </c>
      <c r="AJ157" s="97">
        <v>142603025</v>
      </c>
      <c r="AK157" s="97">
        <v>41058637</v>
      </c>
      <c r="AL157" s="204">
        <v>19850957485</v>
      </c>
    </row>
    <row r="158" spans="1:38" s="6" customFormat="1" ht="14.4" x14ac:dyDescent="0.3">
      <c r="A158" s="65" t="s">
        <v>908</v>
      </c>
      <c r="B158" s="25" t="s">
        <v>143</v>
      </c>
      <c r="C158" s="24">
        <v>995557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54545455</v>
      </c>
      <c r="U158" s="24">
        <v>0</v>
      </c>
      <c r="V158" s="24">
        <v>0</v>
      </c>
      <c r="W158" s="24">
        <v>9765000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65306012</v>
      </c>
    </row>
    <row r="159" spans="1:38" s="6" customFormat="1" ht="14.4" x14ac:dyDescent="0.3">
      <c r="A159" s="65" t="s">
        <v>909</v>
      </c>
      <c r="B159" s="25" t="s">
        <v>144</v>
      </c>
      <c r="C159" s="24">
        <v>3000000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34381786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37381786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24146921</v>
      </c>
      <c r="D161" s="24">
        <v>3668068</v>
      </c>
      <c r="E161" s="24">
        <v>0</v>
      </c>
      <c r="F161" s="24">
        <v>21708500</v>
      </c>
      <c r="G161" s="24">
        <v>0</v>
      </c>
      <c r="H161" s="24">
        <v>0</v>
      </c>
      <c r="I161" s="24">
        <v>145544113</v>
      </c>
      <c r="J161" s="24">
        <v>2159091</v>
      </c>
      <c r="K161" s="24">
        <v>6363910</v>
      </c>
      <c r="L161" s="24">
        <v>13369625</v>
      </c>
      <c r="M161" s="24">
        <v>2895455</v>
      </c>
      <c r="N161" s="24">
        <v>960000</v>
      </c>
      <c r="O161" s="24">
        <v>10421447</v>
      </c>
      <c r="P161" s="24">
        <v>2050000</v>
      </c>
      <c r="Q161" s="24">
        <v>0</v>
      </c>
      <c r="R161" s="24">
        <v>0</v>
      </c>
      <c r="S161" s="24">
        <v>0</v>
      </c>
      <c r="T161" s="24">
        <v>416509094</v>
      </c>
      <c r="U161" s="24">
        <v>0</v>
      </c>
      <c r="V161" s="24">
        <v>187862300</v>
      </c>
      <c r="W161" s="24">
        <v>13159545</v>
      </c>
      <c r="X161" s="24">
        <v>27240792</v>
      </c>
      <c r="Y161" s="24">
        <v>0</v>
      </c>
      <c r="Z161" s="24">
        <v>0</v>
      </c>
      <c r="AA161" s="24">
        <v>940091</v>
      </c>
      <c r="AB161" s="24">
        <v>0</v>
      </c>
      <c r="AC161" s="24">
        <v>0</v>
      </c>
      <c r="AD161" s="24">
        <v>203196146</v>
      </c>
      <c r="AE161" s="24">
        <v>0</v>
      </c>
      <c r="AF161" s="24">
        <v>4781819</v>
      </c>
      <c r="AG161" s="24">
        <v>14839498</v>
      </c>
      <c r="AH161" s="24">
        <v>0</v>
      </c>
      <c r="AI161" s="24">
        <v>0</v>
      </c>
      <c r="AJ161" s="24">
        <v>0</v>
      </c>
      <c r="AK161" s="24">
        <v>0</v>
      </c>
      <c r="AL161" s="203">
        <v>1101816415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765000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765000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300000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859500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1159500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70893435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7592400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78485835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28442478</v>
      </c>
      <c r="D172" s="97">
        <v>3668068</v>
      </c>
      <c r="E172" s="97">
        <v>0</v>
      </c>
      <c r="F172" s="97">
        <v>21708500</v>
      </c>
      <c r="G172" s="97">
        <v>0</v>
      </c>
      <c r="H172" s="97">
        <v>0</v>
      </c>
      <c r="I172" s="97">
        <v>145544113</v>
      </c>
      <c r="J172" s="97">
        <v>2159091</v>
      </c>
      <c r="K172" s="97">
        <v>6363910</v>
      </c>
      <c r="L172" s="97">
        <v>84263060</v>
      </c>
      <c r="M172" s="97">
        <v>2895455</v>
      </c>
      <c r="N172" s="97">
        <v>960000</v>
      </c>
      <c r="O172" s="97">
        <v>10421447</v>
      </c>
      <c r="P172" s="97">
        <v>2050000</v>
      </c>
      <c r="Q172" s="97">
        <v>0</v>
      </c>
      <c r="R172" s="97">
        <v>0</v>
      </c>
      <c r="S172" s="97">
        <v>0</v>
      </c>
      <c r="T172" s="97">
        <v>505436335</v>
      </c>
      <c r="U172" s="97">
        <v>0</v>
      </c>
      <c r="V172" s="97">
        <v>187862300</v>
      </c>
      <c r="W172" s="97">
        <v>23689545</v>
      </c>
      <c r="X172" s="97">
        <v>27240792</v>
      </c>
      <c r="Y172" s="97">
        <v>0</v>
      </c>
      <c r="Z172" s="97">
        <v>0</v>
      </c>
      <c r="AA172" s="97">
        <v>9391991</v>
      </c>
      <c r="AB172" s="97">
        <v>0</v>
      </c>
      <c r="AC172" s="97">
        <v>0</v>
      </c>
      <c r="AD172" s="97">
        <v>203196146</v>
      </c>
      <c r="AE172" s="97">
        <v>0</v>
      </c>
      <c r="AF172" s="97">
        <v>4781819</v>
      </c>
      <c r="AG172" s="97">
        <v>14839498</v>
      </c>
      <c r="AH172" s="97">
        <v>0</v>
      </c>
      <c r="AI172" s="97">
        <v>0</v>
      </c>
      <c r="AJ172" s="97">
        <v>0</v>
      </c>
      <c r="AK172" s="97">
        <v>0</v>
      </c>
      <c r="AL172" s="204">
        <v>1284914548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290580888</v>
      </c>
      <c r="D173" s="31">
        <v>243509812</v>
      </c>
      <c r="E173" s="31">
        <v>109214260</v>
      </c>
      <c r="F173" s="31">
        <v>197907340</v>
      </c>
      <c r="G173" s="31">
        <v>15351829</v>
      </c>
      <c r="H173" s="31">
        <v>419486376</v>
      </c>
      <c r="I173" s="31">
        <v>261283078</v>
      </c>
      <c r="J173" s="31">
        <v>31114902</v>
      </c>
      <c r="K173" s="31">
        <v>80661720</v>
      </c>
      <c r="L173" s="31">
        <v>287023634</v>
      </c>
      <c r="M173" s="31">
        <v>1077907389</v>
      </c>
      <c r="N173" s="31">
        <v>712186671</v>
      </c>
      <c r="O173" s="31">
        <v>652880334</v>
      </c>
      <c r="P173" s="31">
        <v>143507243</v>
      </c>
      <c r="Q173" s="31">
        <v>137194966</v>
      </c>
      <c r="R173" s="31">
        <v>398713492</v>
      </c>
      <c r="S173" s="31">
        <v>21583875</v>
      </c>
      <c r="T173" s="31">
        <v>3631742324</v>
      </c>
      <c r="U173" s="31">
        <v>0</v>
      </c>
      <c r="V173" s="31">
        <v>1326747250</v>
      </c>
      <c r="W173" s="31">
        <v>65559874</v>
      </c>
      <c r="X173" s="31">
        <v>136633651</v>
      </c>
      <c r="Y173" s="31">
        <v>326526816</v>
      </c>
      <c r="Z173" s="31">
        <v>53572490</v>
      </c>
      <c r="AA173" s="31">
        <v>1048683326</v>
      </c>
      <c r="AB173" s="31">
        <v>321142793</v>
      </c>
      <c r="AC173" s="31">
        <v>5695607964</v>
      </c>
      <c r="AD173" s="31">
        <v>718891174</v>
      </c>
      <c r="AE173" s="31">
        <v>199917504</v>
      </c>
      <c r="AF173" s="31">
        <v>1665758560</v>
      </c>
      <c r="AG173" s="31">
        <v>432599086</v>
      </c>
      <c r="AH173" s="31">
        <v>211474670</v>
      </c>
      <c r="AI173" s="31">
        <v>37245080</v>
      </c>
      <c r="AJ173" s="31">
        <v>142603025</v>
      </c>
      <c r="AK173" s="31">
        <v>41058637</v>
      </c>
      <c r="AL173" s="205">
        <v>21135872033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17842192</v>
      </c>
      <c r="K208" s="24">
        <v>197983392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43506217</v>
      </c>
      <c r="X208" s="24">
        <v>13315068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272646869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17842192</v>
      </c>
      <c r="K219" s="97">
        <v>197983392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43506217</v>
      </c>
      <c r="X219" s="97">
        <v>13315068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272646869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17842192</v>
      </c>
      <c r="K235" s="31">
        <v>197983392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43506217</v>
      </c>
      <c r="X235" s="31">
        <v>13315068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272646869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148587949</v>
      </c>
      <c r="E267" s="24">
        <v>1528319675</v>
      </c>
      <c r="F267" s="24">
        <v>0</v>
      </c>
      <c r="G267" s="24">
        <v>0</v>
      </c>
      <c r="H267" s="24">
        <v>263051512</v>
      </c>
      <c r="I267" s="24">
        <v>153441185</v>
      </c>
      <c r="J267" s="24">
        <v>63716182</v>
      </c>
      <c r="K267" s="24">
        <v>241523868</v>
      </c>
      <c r="L267" s="24">
        <v>0</v>
      </c>
      <c r="M267" s="24">
        <v>0</v>
      </c>
      <c r="N267" s="24">
        <v>705908143</v>
      </c>
      <c r="O267" s="24">
        <v>1583183663</v>
      </c>
      <c r="P267" s="24">
        <v>393874213</v>
      </c>
      <c r="Q267" s="24">
        <v>612122494</v>
      </c>
      <c r="R267" s="24">
        <v>232574187</v>
      </c>
      <c r="S267" s="24">
        <v>7592134</v>
      </c>
      <c r="T267" s="24">
        <v>0</v>
      </c>
      <c r="U267" s="24">
        <v>0</v>
      </c>
      <c r="V267" s="24">
        <v>322750389</v>
      </c>
      <c r="W267" s="24">
        <v>192588926</v>
      </c>
      <c r="X267" s="24">
        <v>30686607</v>
      </c>
      <c r="Y267" s="24">
        <v>232294064</v>
      </c>
      <c r="Z267" s="24">
        <v>0</v>
      </c>
      <c r="AA267" s="24">
        <v>537430270</v>
      </c>
      <c r="AB267" s="24">
        <v>110851009</v>
      </c>
      <c r="AC267" s="24">
        <v>830638315</v>
      </c>
      <c r="AD267" s="24">
        <v>830432334</v>
      </c>
      <c r="AE267" s="24">
        <v>233535649</v>
      </c>
      <c r="AF267" s="24">
        <v>265211058</v>
      </c>
      <c r="AG267" s="24">
        <v>301439084</v>
      </c>
      <c r="AH267" s="24">
        <v>224770326</v>
      </c>
      <c r="AI267" s="24">
        <v>0</v>
      </c>
      <c r="AJ267" s="24">
        <v>0</v>
      </c>
      <c r="AK267" s="24">
        <v>9577279</v>
      </c>
      <c r="AL267" s="203">
        <v>10056100515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393547613</v>
      </c>
      <c r="E268" s="24">
        <v>113606818</v>
      </c>
      <c r="F268" s="24">
        <v>0</v>
      </c>
      <c r="G268" s="24">
        <v>0</v>
      </c>
      <c r="H268" s="24">
        <v>238717904</v>
      </c>
      <c r="I268" s="24">
        <v>126363329</v>
      </c>
      <c r="J268" s="24">
        <v>5683672</v>
      </c>
      <c r="K268" s="24">
        <v>89565406</v>
      </c>
      <c r="L268" s="24">
        <v>0</v>
      </c>
      <c r="M268" s="24">
        <v>0</v>
      </c>
      <c r="N268" s="24">
        <v>170206058</v>
      </c>
      <c r="O268" s="24">
        <v>248409588</v>
      </c>
      <c r="P268" s="24">
        <v>200025210</v>
      </c>
      <c r="Q268" s="24">
        <v>91808211</v>
      </c>
      <c r="R268" s="24">
        <v>281664031</v>
      </c>
      <c r="S268" s="24">
        <v>68713</v>
      </c>
      <c r="T268" s="24">
        <v>0</v>
      </c>
      <c r="U268" s="24">
        <v>0</v>
      </c>
      <c r="V268" s="24">
        <v>130131117</v>
      </c>
      <c r="W268" s="24">
        <v>108967750</v>
      </c>
      <c r="X268" s="24">
        <v>10637338</v>
      </c>
      <c r="Y268" s="24">
        <v>217711884</v>
      </c>
      <c r="Z268" s="24">
        <v>0</v>
      </c>
      <c r="AA268" s="24">
        <v>226915002</v>
      </c>
      <c r="AB268" s="24">
        <v>32000000</v>
      </c>
      <c r="AC268" s="24">
        <v>825752687</v>
      </c>
      <c r="AD268" s="24">
        <v>471900340</v>
      </c>
      <c r="AE268" s="24">
        <v>56370674</v>
      </c>
      <c r="AF268" s="24">
        <v>1528060863</v>
      </c>
      <c r="AG268" s="24">
        <v>45184571</v>
      </c>
      <c r="AH268" s="24">
        <v>0</v>
      </c>
      <c r="AI268" s="24">
        <v>0</v>
      </c>
      <c r="AJ268" s="24">
        <v>0</v>
      </c>
      <c r="AK268" s="24">
        <v>0</v>
      </c>
      <c r="AL268" s="203">
        <v>5613298779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748200235</v>
      </c>
      <c r="E269" s="24">
        <v>40552893</v>
      </c>
      <c r="F269" s="24">
        <v>0</v>
      </c>
      <c r="G269" s="24">
        <v>0</v>
      </c>
      <c r="H269" s="24">
        <v>0</v>
      </c>
      <c r="I269" s="24">
        <v>14441523</v>
      </c>
      <c r="J269" s="24">
        <v>848228</v>
      </c>
      <c r="K269" s="24">
        <v>38186761</v>
      </c>
      <c r="L269" s="24">
        <v>0</v>
      </c>
      <c r="M269" s="24">
        <v>0</v>
      </c>
      <c r="N269" s="24">
        <v>0</v>
      </c>
      <c r="O269" s="24">
        <v>76194486</v>
      </c>
      <c r="P269" s="24">
        <v>26427567</v>
      </c>
      <c r="Q269" s="24">
        <v>27161469</v>
      </c>
      <c r="R269" s="24">
        <v>46834605</v>
      </c>
      <c r="S269" s="24">
        <v>12596368</v>
      </c>
      <c r="T269" s="24">
        <v>0</v>
      </c>
      <c r="U269" s="24">
        <v>0</v>
      </c>
      <c r="V269" s="24">
        <v>94781696</v>
      </c>
      <c r="W269" s="24">
        <v>59301868</v>
      </c>
      <c r="X269" s="24">
        <v>9447583</v>
      </c>
      <c r="Y269" s="24">
        <v>58869774</v>
      </c>
      <c r="Z269" s="24">
        <v>0</v>
      </c>
      <c r="AA269" s="24">
        <v>90653646</v>
      </c>
      <c r="AB269" s="24">
        <v>577461</v>
      </c>
      <c r="AC269" s="24">
        <v>402600851</v>
      </c>
      <c r="AD269" s="24">
        <v>41499861</v>
      </c>
      <c r="AE269" s="24">
        <v>0</v>
      </c>
      <c r="AF269" s="24">
        <v>30936591</v>
      </c>
      <c r="AG269" s="24">
        <v>26437363</v>
      </c>
      <c r="AH269" s="24">
        <v>0</v>
      </c>
      <c r="AI269" s="24">
        <v>0</v>
      </c>
      <c r="AJ269" s="24">
        <v>0</v>
      </c>
      <c r="AK269" s="24">
        <v>31305110</v>
      </c>
      <c r="AL269" s="203">
        <v>1877855939</v>
      </c>
    </row>
    <row r="270" spans="1:38" s="6" customFormat="1" ht="14.4" x14ac:dyDescent="0.3">
      <c r="A270" s="65" t="s">
        <v>1016</v>
      </c>
      <c r="B270" s="25" t="s">
        <v>146</v>
      </c>
      <c r="C270" s="24">
        <v>277285082</v>
      </c>
      <c r="D270" s="24">
        <v>348996597</v>
      </c>
      <c r="E270" s="24">
        <v>212710594</v>
      </c>
      <c r="F270" s="24">
        <v>62608856</v>
      </c>
      <c r="G270" s="24">
        <v>377715798</v>
      </c>
      <c r="H270" s="24">
        <v>365514902</v>
      </c>
      <c r="I270" s="24">
        <v>58000800</v>
      </c>
      <c r="J270" s="24">
        <v>7797802</v>
      </c>
      <c r="K270" s="24">
        <v>114526233</v>
      </c>
      <c r="L270" s="24">
        <v>259602786</v>
      </c>
      <c r="M270" s="24">
        <v>226180267</v>
      </c>
      <c r="N270" s="24">
        <v>383227540</v>
      </c>
      <c r="O270" s="24">
        <v>1652461865</v>
      </c>
      <c r="P270" s="24">
        <v>234404193</v>
      </c>
      <c r="Q270" s="24">
        <v>94904005</v>
      </c>
      <c r="R270" s="24">
        <v>291048174</v>
      </c>
      <c r="S270" s="24">
        <v>127140989</v>
      </c>
      <c r="T270" s="24">
        <v>176922302</v>
      </c>
      <c r="U270" s="24">
        <v>0</v>
      </c>
      <c r="V270" s="24">
        <v>389414667</v>
      </c>
      <c r="W270" s="24">
        <v>92558546</v>
      </c>
      <c r="X270" s="24">
        <v>30056081</v>
      </c>
      <c r="Y270" s="24">
        <v>242667123</v>
      </c>
      <c r="Z270" s="24">
        <v>4314082</v>
      </c>
      <c r="AA270" s="24">
        <v>502319541</v>
      </c>
      <c r="AB270" s="24">
        <v>333513046</v>
      </c>
      <c r="AC270" s="24">
        <v>1426608434</v>
      </c>
      <c r="AD270" s="24">
        <v>1625759121</v>
      </c>
      <c r="AE270" s="24">
        <v>226039932</v>
      </c>
      <c r="AF270" s="24">
        <v>787368038</v>
      </c>
      <c r="AG270" s="24">
        <v>126214473</v>
      </c>
      <c r="AH270" s="24">
        <v>193601478</v>
      </c>
      <c r="AI270" s="24">
        <v>0</v>
      </c>
      <c r="AJ270" s="24">
        <v>0</v>
      </c>
      <c r="AK270" s="24">
        <v>0</v>
      </c>
      <c r="AL270" s="203">
        <v>11251483347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66405000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66575</v>
      </c>
      <c r="Q271" s="24">
        <v>0</v>
      </c>
      <c r="R271" s="24">
        <v>17082128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256860514</v>
      </c>
      <c r="Y271" s="24">
        <v>1519108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341933325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40887867</v>
      </c>
      <c r="E272" s="24">
        <v>106524143</v>
      </c>
      <c r="F272" s="24">
        <v>0</v>
      </c>
      <c r="G272" s="24">
        <v>0</v>
      </c>
      <c r="H272" s="24">
        <v>101712472</v>
      </c>
      <c r="I272" s="24">
        <v>63181664</v>
      </c>
      <c r="J272" s="24">
        <v>1277272</v>
      </c>
      <c r="K272" s="24">
        <v>39200050</v>
      </c>
      <c r="L272" s="24">
        <v>0</v>
      </c>
      <c r="M272" s="24">
        <v>0</v>
      </c>
      <c r="N272" s="24">
        <v>131916211</v>
      </c>
      <c r="O272" s="24">
        <v>153065836</v>
      </c>
      <c r="P272" s="24">
        <v>142825962</v>
      </c>
      <c r="Q272" s="24">
        <v>38026056</v>
      </c>
      <c r="R272" s="24">
        <v>34193093</v>
      </c>
      <c r="S272" s="24">
        <v>4004728</v>
      </c>
      <c r="T272" s="24">
        <v>0</v>
      </c>
      <c r="U272" s="24">
        <v>0</v>
      </c>
      <c r="V272" s="24">
        <v>41716727</v>
      </c>
      <c r="W272" s="24">
        <v>80092728</v>
      </c>
      <c r="X272" s="24">
        <v>13921430</v>
      </c>
      <c r="Y272" s="24">
        <v>62479821</v>
      </c>
      <c r="Z272" s="24">
        <v>0</v>
      </c>
      <c r="AA272" s="24">
        <v>161229081</v>
      </c>
      <c r="AB272" s="24">
        <v>16000000</v>
      </c>
      <c r="AC272" s="24">
        <v>382360757</v>
      </c>
      <c r="AD272" s="24">
        <v>283536924</v>
      </c>
      <c r="AE272" s="24">
        <v>257694509</v>
      </c>
      <c r="AF272" s="24">
        <v>1286823</v>
      </c>
      <c r="AG272" s="24">
        <v>33792096</v>
      </c>
      <c r="AH272" s="24">
        <v>0</v>
      </c>
      <c r="AI272" s="24">
        <v>0</v>
      </c>
      <c r="AJ272" s="24">
        <v>0</v>
      </c>
      <c r="AK272" s="24">
        <v>0</v>
      </c>
      <c r="AL272" s="203">
        <v>2190926250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7161323</v>
      </c>
      <c r="E273" s="24">
        <v>0</v>
      </c>
      <c r="F273" s="24">
        <v>0</v>
      </c>
      <c r="G273" s="24">
        <v>0</v>
      </c>
      <c r="H273" s="24">
        <v>67225000</v>
      </c>
      <c r="I273" s="24">
        <v>5415571</v>
      </c>
      <c r="J273" s="24">
        <v>147743</v>
      </c>
      <c r="K273" s="24">
        <v>5055816</v>
      </c>
      <c r="L273" s="24">
        <v>0</v>
      </c>
      <c r="M273" s="24">
        <v>0</v>
      </c>
      <c r="N273" s="24">
        <v>131916209</v>
      </c>
      <c r="O273" s="24">
        <v>5289359</v>
      </c>
      <c r="P273" s="24">
        <v>10500691</v>
      </c>
      <c r="Q273" s="24">
        <v>2716147</v>
      </c>
      <c r="R273" s="24">
        <v>56597</v>
      </c>
      <c r="S273" s="24">
        <v>58533</v>
      </c>
      <c r="T273" s="24">
        <v>0</v>
      </c>
      <c r="U273" s="24">
        <v>0</v>
      </c>
      <c r="V273" s="24">
        <v>6085309</v>
      </c>
      <c r="W273" s="24">
        <v>4801857</v>
      </c>
      <c r="X273" s="24">
        <v>1817148</v>
      </c>
      <c r="Y273" s="24">
        <v>6885084</v>
      </c>
      <c r="Z273" s="24">
        <v>0</v>
      </c>
      <c r="AA273" s="24">
        <v>17914342</v>
      </c>
      <c r="AB273" s="24">
        <v>8000000</v>
      </c>
      <c r="AC273" s="24">
        <v>0</v>
      </c>
      <c r="AD273" s="24">
        <v>11094137</v>
      </c>
      <c r="AE273" s="24">
        <v>16105906</v>
      </c>
      <c r="AF273" s="24">
        <v>0</v>
      </c>
      <c r="AG273" s="24">
        <v>33792096</v>
      </c>
      <c r="AH273" s="24">
        <v>0</v>
      </c>
      <c r="AI273" s="24">
        <v>0</v>
      </c>
      <c r="AJ273" s="24">
        <v>0</v>
      </c>
      <c r="AK273" s="24">
        <v>0</v>
      </c>
      <c r="AL273" s="203">
        <v>342038868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38909611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195617461</v>
      </c>
      <c r="AD274" s="24">
        <v>3219200000</v>
      </c>
      <c r="AE274" s="24">
        <v>0</v>
      </c>
      <c r="AF274" s="24">
        <v>588761515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4042488587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1032873</v>
      </c>
      <c r="E275" s="24">
        <v>374971831</v>
      </c>
      <c r="F275" s="24">
        <v>0</v>
      </c>
      <c r="G275" s="24">
        <v>0</v>
      </c>
      <c r="H275" s="24">
        <v>152776080</v>
      </c>
      <c r="I275" s="24">
        <v>40616783</v>
      </c>
      <c r="J275" s="24">
        <v>9111214</v>
      </c>
      <c r="K275" s="24">
        <v>115067752</v>
      </c>
      <c r="L275" s="24">
        <v>0</v>
      </c>
      <c r="M275" s="24">
        <v>80039064</v>
      </c>
      <c r="N275" s="24">
        <v>171443533</v>
      </c>
      <c r="O275" s="24">
        <v>424853881</v>
      </c>
      <c r="P275" s="24">
        <v>55189852</v>
      </c>
      <c r="Q275" s="24">
        <v>19013029</v>
      </c>
      <c r="R275" s="24">
        <v>151065317</v>
      </c>
      <c r="S275" s="24">
        <v>0</v>
      </c>
      <c r="T275" s="24">
        <v>790500000</v>
      </c>
      <c r="U275" s="24">
        <v>0</v>
      </c>
      <c r="V275" s="24">
        <v>344350668</v>
      </c>
      <c r="W275" s="24">
        <v>167978375</v>
      </c>
      <c r="X275" s="24">
        <v>124700869</v>
      </c>
      <c r="Y275" s="24">
        <v>67441471</v>
      </c>
      <c r="Z275" s="24">
        <v>0</v>
      </c>
      <c r="AA275" s="24">
        <v>471744347</v>
      </c>
      <c r="AB275" s="24">
        <v>94521606</v>
      </c>
      <c r="AC275" s="24">
        <v>30143363</v>
      </c>
      <c r="AD275" s="24">
        <v>323367629</v>
      </c>
      <c r="AE275" s="24">
        <v>104688395</v>
      </c>
      <c r="AF275" s="24">
        <v>0</v>
      </c>
      <c r="AG275" s="24">
        <v>268422474</v>
      </c>
      <c r="AH275" s="24">
        <v>0</v>
      </c>
      <c r="AI275" s="24">
        <v>0</v>
      </c>
      <c r="AJ275" s="24">
        <v>0</v>
      </c>
      <c r="AK275" s="24">
        <v>17005614</v>
      </c>
      <c r="AL275" s="203">
        <v>4400046020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56328659</v>
      </c>
      <c r="E276" s="24">
        <v>212236098</v>
      </c>
      <c r="F276" s="24">
        <v>2900017</v>
      </c>
      <c r="G276" s="24">
        <v>2900017</v>
      </c>
      <c r="H276" s="24">
        <v>97869521</v>
      </c>
      <c r="I276" s="24">
        <v>25464897</v>
      </c>
      <c r="J276" s="24">
        <v>3329068</v>
      </c>
      <c r="K276" s="24">
        <v>22547748</v>
      </c>
      <c r="L276" s="24">
        <v>2565859</v>
      </c>
      <c r="M276" s="24">
        <v>369961</v>
      </c>
      <c r="N276" s="24">
        <v>131916211</v>
      </c>
      <c r="O276" s="24">
        <v>86677623</v>
      </c>
      <c r="P276" s="24">
        <v>50452032</v>
      </c>
      <c r="Q276" s="24">
        <v>30061486</v>
      </c>
      <c r="R276" s="24">
        <v>32848528</v>
      </c>
      <c r="S276" s="24">
        <v>6841509</v>
      </c>
      <c r="T276" s="24">
        <v>0</v>
      </c>
      <c r="U276" s="24">
        <v>0</v>
      </c>
      <c r="V276" s="24">
        <v>54638613</v>
      </c>
      <c r="W276" s="24">
        <v>46135795</v>
      </c>
      <c r="X276" s="24">
        <v>432914758</v>
      </c>
      <c r="Y276" s="24">
        <v>14839168</v>
      </c>
      <c r="Z276" s="24">
        <v>2900017</v>
      </c>
      <c r="AA276" s="24">
        <v>83600264</v>
      </c>
      <c r="AB276" s="24">
        <v>18900017</v>
      </c>
      <c r="AC276" s="24">
        <v>292803539</v>
      </c>
      <c r="AD276" s="24">
        <v>285207629</v>
      </c>
      <c r="AE276" s="24">
        <v>27058877</v>
      </c>
      <c r="AF276" s="24">
        <v>0</v>
      </c>
      <c r="AG276" s="24">
        <v>36692113</v>
      </c>
      <c r="AH276" s="24">
        <v>2900017</v>
      </c>
      <c r="AI276" s="24">
        <v>2935820</v>
      </c>
      <c r="AJ276" s="24">
        <v>2900017</v>
      </c>
      <c r="AK276" s="24">
        <v>0</v>
      </c>
      <c r="AL276" s="203">
        <v>2069735878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4522614</v>
      </c>
      <c r="E277" s="24">
        <v>0</v>
      </c>
      <c r="F277" s="24">
        <v>0</v>
      </c>
      <c r="G277" s="24">
        <v>0</v>
      </c>
      <c r="H277" s="24">
        <v>33347320</v>
      </c>
      <c r="I277" s="24">
        <v>29785641</v>
      </c>
      <c r="J277" s="24">
        <v>518645</v>
      </c>
      <c r="K277" s="24">
        <v>0</v>
      </c>
      <c r="L277" s="24">
        <v>0</v>
      </c>
      <c r="M277" s="24">
        <v>0</v>
      </c>
      <c r="N277" s="24">
        <v>131916211</v>
      </c>
      <c r="O277" s="24">
        <v>42312848</v>
      </c>
      <c r="P277" s="24">
        <v>328029449</v>
      </c>
      <c r="Q277" s="24">
        <v>2009948</v>
      </c>
      <c r="R277" s="24">
        <v>7648824</v>
      </c>
      <c r="S277" s="24">
        <v>0</v>
      </c>
      <c r="T277" s="24">
        <v>0</v>
      </c>
      <c r="U277" s="24">
        <v>0</v>
      </c>
      <c r="V277" s="24">
        <v>281030475</v>
      </c>
      <c r="W277" s="24">
        <v>6501418</v>
      </c>
      <c r="X277" s="24">
        <v>18408236</v>
      </c>
      <c r="Y277" s="24">
        <v>3419438</v>
      </c>
      <c r="Z277" s="24">
        <v>0</v>
      </c>
      <c r="AA277" s="24">
        <v>23885790</v>
      </c>
      <c r="AB277" s="24">
        <v>0</v>
      </c>
      <c r="AC277" s="24">
        <v>0</v>
      </c>
      <c r="AD277" s="24">
        <v>0</v>
      </c>
      <c r="AE277" s="24">
        <v>8052954</v>
      </c>
      <c r="AF277" s="24">
        <v>638445546</v>
      </c>
      <c r="AG277" s="24">
        <v>38353679</v>
      </c>
      <c r="AH277" s="24">
        <v>0</v>
      </c>
      <c r="AI277" s="24">
        <v>0</v>
      </c>
      <c r="AJ277" s="24">
        <v>0</v>
      </c>
      <c r="AK277" s="24">
        <v>0</v>
      </c>
      <c r="AL277" s="203">
        <v>1598189036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10862127</v>
      </c>
      <c r="E278" s="24">
        <v>75772575</v>
      </c>
      <c r="F278" s="24">
        <v>0</v>
      </c>
      <c r="G278" s="24">
        <v>0</v>
      </c>
      <c r="H278" s="24">
        <v>150907112</v>
      </c>
      <c r="I278" s="24">
        <v>36103809</v>
      </c>
      <c r="J278" s="24">
        <v>385349</v>
      </c>
      <c r="K278" s="24">
        <v>32605991</v>
      </c>
      <c r="L278" s="24">
        <v>0</v>
      </c>
      <c r="M278" s="24">
        <v>0</v>
      </c>
      <c r="N278" s="24">
        <v>131916212</v>
      </c>
      <c r="O278" s="24">
        <v>646917668</v>
      </c>
      <c r="P278" s="24">
        <v>33810198</v>
      </c>
      <c r="Q278" s="24">
        <v>24445322</v>
      </c>
      <c r="R278" s="24">
        <v>953483562</v>
      </c>
      <c r="S278" s="24">
        <v>9054552</v>
      </c>
      <c r="T278" s="24">
        <v>0</v>
      </c>
      <c r="U278" s="24">
        <v>0</v>
      </c>
      <c r="V278" s="24">
        <v>182087063</v>
      </c>
      <c r="W278" s="24">
        <v>11654421</v>
      </c>
      <c r="X278" s="24">
        <v>7599725</v>
      </c>
      <c r="Y278" s="24">
        <v>55259726</v>
      </c>
      <c r="Z278" s="24">
        <v>0</v>
      </c>
      <c r="AA278" s="24">
        <v>328429609</v>
      </c>
      <c r="AB278" s="24">
        <v>421879098</v>
      </c>
      <c r="AC278" s="24">
        <v>192624452</v>
      </c>
      <c r="AD278" s="24">
        <v>133731557</v>
      </c>
      <c r="AE278" s="24">
        <v>185217930</v>
      </c>
      <c r="AF278" s="24">
        <v>7715600</v>
      </c>
      <c r="AG278" s="24">
        <v>190212353</v>
      </c>
      <c r="AH278" s="24">
        <v>0</v>
      </c>
      <c r="AI278" s="24">
        <v>0</v>
      </c>
      <c r="AJ278" s="24">
        <v>0</v>
      </c>
      <c r="AK278" s="24">
        <v>10605767</v>
      </c>
      <c r="AL278" s="203">
        <v>3833281778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258535694</v>
      </c>
      <c r="F279" s="24">
        <v>0</v>
      </c>
      <c r="G279" s="24">
        <v>0</v>
      </c>
      <c r="H279" s="24">
        <v>1064324264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429027699</v>
      </c>
      <c r="O279" s="24">
        <v>0</v>
      </c>
      <c r="P279" s="24">
        <v>0</v>
      </c>
      <c r="Q279" s="24">
        <v>438178294</v>
      </c>
      <c r="R279" s="24">
        <v>33552916</v>
      </c>
      <c r="S279" s="24">
        <v>140139181</v>
      </c>
      <c r="T279" s="24">
        <v>0</v>
      </c>
      <c r="U279" s="24">
        <v>0</v>
      </c>
      <c r="V279" s="24">
        <v>62507178</v>
      </c>
      <c r="W279" s="24">
        <v>909090</v>
      </c>
      <c r="X279" s="24">
        <v>299512215</v>
      </c>
      <c r="Y279" s="24">
        <v>121247279</v>
      </c>
      <c r="Z279" s="24">
        <v>0</v>
      </c>
      <c r="AA279" s="24">
        <v>157257616</v>
      </c>
      <c r="AB279" s="24">
        <v>137046964</v>
      </c>
      <c r="AC279" s="24">
        <v>0</v>
      </c>
      <c r="AD279" s="24">
        <v>47558126</v>
      </c>
      <c r="AE279" s="24">
        <v>260308541</v>
      </c>
      <c r="AF279" s="24">
        <v>170207016</v>
      </c>
      <c r="AG279" s="24">
        <v>1698200894</v>
      </c>
      <c r="AH279" s="24">
        <v>85060000</v>
      </c>
      <c r="AI279" s="24">
        <v>0</v>
      </c>
      <c r="AJ279" s="24">
        <v>0</v>
      </c>
      <c r="AK279" s="24">
        <v>0</v>
      </c>
      <c r="AL279" s="203">
        <v>5403572967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365426823</v>
      </c>
      <c r="I280" s="24">
        <v>4512976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6781256</v>
      </c>
      <c r="Q280" s="24">
        <v>94626</v>
      </c>
      <c r="R280" s="24">
        <v>45328947</v>
      </c>
      <c r="S280" s="24">
        <v>0</v>
      </c>
      <c r="T280" s="24">
        <v>0</v>
      </c>
      <c r="U280" s="24">
        <v>0</v>
      </c>
      <c r="V280" s="24">
        <v>61346912</v>
      </c>
      <c r="W280" s="24">
        <v>73106198</v>
      </c>
      <c r="X280" s="24">
        <v>36358063</v>
      </c>
      <c r="Y280" s="24">
        <v>235285858</v>
      </c>
      <c r="Z280" s="24">
        <v>46117633</v>
      </c>
      <c r="AA280" s="24">
        <v>699418576</v>
      </c>
      <c r="AB280" s="24">
        <v>31098968</v>
      </c>
      <c r="AC280" s="24">
        <v>105937334</v>
      </c>
      <c r="AD280" s="24">
        <v>1089967867</v>
      </c>
      <c r="AE280" s="24">
        <v>149794520</v>
      </c>
      <c r="AF280" s="24">
        <v>81041759</v>
      </c>
      <c r="AG280" s="24">
        <v>56042363</v>
      </c>
      <c r="AH280" s="24">
        <v>0</v>
      </c>
      <c r="AI280" s="24">
        <v>0</v>
      </c>
      <c r="AJ280" s="24">
        <v>0</v>
      </c>
      <c r="AK280" s="24">
        <v>65266666</v>
      </c>
      <c r="AL280" s="203">
        <v>3152927345</v>
      </c>
    </row>
    <row r="281" spans="1:38" s="6" customFormat="1" ht="14.4" x14ac:dyDescent="0.3">
      <c r="A281" s="95" t="s">
        <v>1027</v>
      </c>
      <c r="B281" s="96" t="s">
        <v>157</v>
      </c>
      <c r="C281" s="97">
        <v>277285082</v>
      </c>
      <c r="D281" s="97">
        <v>1760127857</v>
      </c>
      <c r="E281" s="97">
        <v>2923230321</v>
      </c>
      <c r="F281" s="97">
        <v>65508873</v>
      </c>
      <c r="G281" s="97">
        <v>447020815</v>
      </c>
      <c r="H281" s="97">
        <v>2900872910</v>
      </c>
      <c r="I281" s="97">
        <v>557328178</v>
      </c>
      <c r="J281" s="97">
        <v>92815175</v>
      </c>
      <c r="K281" s="97">
        <v>698279625</v>
      </c>
      <c r="L281" s="97">
        <v>262168645</v>
      </c>
      <c r="M281" s="97">
        <v>345498903</v>
      </c>
      <c r="N281" s="97">
        <v>2519394027</v>
      </c>
      <c r="O281" s="97">
        <v>4919366817</v>
      </c>
      <c r="P281" s="97">
        <v>1482387198</v>
      </c>
      <c r="Q281" s="97">
        <v>1380541087</v>
      </c>
      <c r="R281" s="97">
        <v>2127380909</v>
      </c>
      <c r="S281" s="97">
        <v>307496707</v>
      </c>
      <c r="T281" s="97">
        <v>967422302</v>
      </c>
      <c r="U281" s="97">
        <v>0</v>
      </c>
      <c r="V281" s="97">
        <v>1970840814</v>
      </c>
      <c r="W281" s="97">
        <v>844596972</v>
      </c>
      <c r="X281" s="97">
        <v>1272920567</v>
      </c>
      <c r="Y281" s="97">
        <v>1319919798</v>
      </c>
      <c r="Z281" s="97">
        <v>53331732</v>
      </c>
      <c r="AA281" s="97">
        <v>3300798084</v>
      </c>
      <c r="AB281" s="97">
        <v>1204388169</v>
      </c>
      <c r="AC281" s="97">
        <v>4685087193</v>
      </c>
      <c r="AD281" s="97">
        <v>8363255525</v>
      </c>
      <c r="AE281" s="97">
        <v>1524867887</v>
      </c>
      <c r="AF281" s="97">
        <v>4099034809</v>
      </c>
      <c r="AG281" s="97">
        <v>2854783559</v>
      </c>
      <c r="AH281" s="97">
        <v>506331821</v>
      </c>
      <c r="AI281" s="97">
        <v>2935820</v>
      </c>
      <c r="AJ281" s="97">
        <v>2900017</v>
      </c>
      <c r="AK281" s="97">
        <v>133760436</v>
      </c>
      <c r="AL281" s="204">
        <v>56173878634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336843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339021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298972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298972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83650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83650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12587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12587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118792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118792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59690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59690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11435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11435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95834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95834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431960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431960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1449763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1451941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277285082</v>
      </c>
      <c r="D297" s="31">
        <v>1760127857</v>
      </c>
      <c r="E297" s="31">
        <v>2923230321</v>
      </c>
      <c r="F297" s="31">
        <v>65508873</v>
      </c>
      <c r="G297" s="31">
        <v>447020815</v>
      </c>
      <c r="H297" s="31">
        <v>2900872910</v>
      </c>
      <c r="I297" s="31">
        <v>557328178</v>
      </c>
      <c r="J297" s="31">
        <v>92815175</v>
      </c>
      <c r="K297" s="31">
        <v>698279625</v>
      </c>
      <c r="L297" s="31">
        <v>262168645</v>
      </c>
      <c r="M297" s="31">
        <v>345498903</v>
      </c>
      <c r="N297" s="31">
        <v>2520843790</v>
      </c>
      <c r="O297" s="31">
        <v>4919366817</v>
      </c>
      <c r="P297" s="31">
        <v>1482387198</v>
      </c>
      <c r="Q297" s="31">
        <v>1380541087</v>
      </c>
      <c r="R297" s="31">
        <v>2127380909</v>
      </c>
      <c r="S297" s="31">
        <v>307496707</v>
      </c>
      <c r="T297" s="31">
        <v>967422302</v>
      </c>
      <c r="U297" s="31">
        <v>0</v>
      </c>
      <c r="V297" s="31">
        <v>1970840814</v>
      </c>
      <c r="W297" s="31">
        <v>844596972</v>
      </c>
      <c r="X297" s="31">
        <v>1272920567</v>
      </c>
      <c r="Y297" s="31">
        <v>1319919798</v>
      </c>
      <c r="Z297" s="31">
        <v>53331732</v>
      </c>
      <c r="AA297" s="31">
        <v>3300798084</v>
      </c>
      <c r="AB297" s="31">
        <v>1204388169</v>
      </c>
      <c r="AC297" s="31">
        <v>4685087193</v>
      </c>
      <c r="AD297" s="31">
        <v>8363257703</v>
      </c>
      <c r="AE297" s="31">
        <v>1524867887</v>
      </c>
      <c r="AF297" s="31">
        <v>4099034809</v>
      </c>
      <c r="AG297" s="31">
        <v>2854783559</v>
      </c>
      <c r="AH297" s="31">
        <v>506331821</v>
      </c>
      <c r="AI297" s="31">
        <v>2935820</v>
      </c>
      <c r="AJ297" s="31">
        <v>2900017</v>
      </c>
      <c r="AK297" s="31">
        <v>133760436</v>
      </c>
      <c r="AL297" s="205">
        <v>56175330575</v>
      </c>
    </row>
    <row r="298" spans="1:38" s="6" customFormat="1" ht="14.4" x14ac:dyDescent="0.3">
      <c r="A298" s="65" t="s">
        <v>1043</v>
      </c>
      <c r="B298" s="25" t="s">
        <v>143</v>
      </c>
      <c r="C298" s="24">
        <v>771500578</v>
      </c>
      <c r="D298" s="24">
        <v>0</v>
      </c>
      <c r="E298" s="24">
        <v>21270901</v>
      </c>
      <c r="F298" s="24">
        <v>4207952</v>
      </c>
      <c r="G298" s="24">
        <v>840423</v>
      </c>
      <c r="H298" s="24">
        <v>66395160</v>
      </c>
      <c r="I298" s="24">
        <v>0</v>
      </c>
      <c r="J298" s="24">
        <v>2249483</v>
      </c>
      <c r="K298" s="24">
        <v>0</v>
      </c>
      <c r="L298" s="24">
        <v>0</v>
      </c>
      <c r="M298" s="24">
        <v>1118988603</v>
      </c>
      <c r="N298" s="24">
        <v>2965139</v>
      </c>
      <c r="O298" s="24">
        <v>0</v>
      </c>
      <c r="P298" s="24">
        <v>71956135</v>
      </c>
      <c r="Q298" s="24">
        <v>59807994</v>
      </c>
      <c r="R298" s="24">
        <v>9604245</v>
      </c>
      <c r="S298" s="24">
        <v>20088087</v>
      </c>
      <c r="T298" s="24">
        <v>0</v>
      </c>
      <c r="U298" s="24">
        <v>0</v>
      </c>
      <c r="V298" s="24">
        <v>0</v>
      </c>
      <c r="W298" s="24">
        <v>19304389</v>
      </c>
      <c r="X298" s="24">
        <v>229670</v>
      </c>
      <c r="Y298" s="24">
        <v>93441867</v>
      </c>
      <c r="Z298" s="24">
        <v>6685097</v>
      </c>
      <c r="AA298" s="24">
        <v>14182087</v>
      </c>
      <c r="AB298" s="24">
        <v>0</v>
      </c>
      <c r="AC298" s="24">
        <v>0</v>
      </c>
      <c r="AD298" s="24">
        <v>5656453</v>
      </c>
      <c r="AE298" s="24">
        <v>11481059</v>
      </c>
      <c r="AF298" s="24">
        <v>0</v>
      </c>
      <c r="AG298" s="24">
        <v>2564652</v>
      </c>
      <c r="AH298" s="24">
        <v>2196590</v>
      </c>
      <c r="AI298" s="24">
        <v>0</v>
      </c>
      <c r="AJ298" s="24">
        <v>0</v>
      </c>
      <c r="AK298" s="24">
        <v>0</v>
      </c>
      <c r="AL298" s="203">
        <v>2305616564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92174362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21917928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114092290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5000000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5000000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1438451</v>
      </c>
      <c r="H301" s="24">
        <v>0</v>
      </c>
      <c r="I301" s="24">
        <v>37747755</v>
      </c>
      <c r="J301" s="24">
        <v>0</v>
      </c>
      <c r="K301" s="24">
        <v>0</v>
      </c>
      <c r="L301" s="24">
        <v>0</v>
      </c>
      <c r="M301" s="24">
        <v>0</v>
      </c>
      <c r="N301" s="24">
        <v>5639797</v>
      </c>
      <c r="O301" s="24">
        <v>0</v>
      </c>
      <c r="P301" s="24">
        <v>2542141</v>
      </c>
      <c r="Q301" s="24">
        <v>921230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59928612</v>
      </c>
      <c r="X301" s="24">
        <v>0</v>
      </c>
      <c r="Y301" s="24">
        <v>0</v>
      </c>
      <c r="Z301" s="24">
        <v>59908993</v>
      </c>
      <c r="AA301" s="24">
        <v>17372513</v>
      </c>
      <c r="AB301" s="24">
        <v>0</v>
      </c>
      <c r="AC301" s="24">
        <v>0</v>
      </c>
      <c r="AD301" s="24">
        <v>38255693</v>
      </c>
      <c r="AE301" s="24">
        <v>10601597</v>
      </c>
      <c r="AF301" s="24">
        <v>2416363</v>
      </c>
      <c r="AG301" s="24">
        <v>0</v>
      </c>
      <c r="AH301" s="24">
        <v>22426841</v>
      </c>
      <c r="AI301" s="24">
        <v>0</v>
      </c>
      <c r="AJ301" s="24">
        <v>0</v>
      </c>
      <c r="AK301" s="24">
        <v>0</v>
      </c>
      <c r="AL301" s="203">
        <v>259199986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243000</v>
      </c>
      <c r="Q304" s="24">
        <v>121500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88181</v>
      </c>
      <c r="AI304" s="24">
        <v>0</v>
      </c>
      <c r="AJ304" s="24">
        <v>0</v>
      </c>
      <c r="AK304" s="24">
        <v>0</v>
      </c>
      <c r="AL304" s="203">
        <v>452681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18535789</v>
      </c>
      <c r="I306" s="24">
        <v>884317</v>
      </c>
      <c r="J306" s="24">
        <v>0</v>
      </c>
      <c r="K306" s="24">
        <v>0</v>
      </c>
      <c r="L306" s="24">
        <v>0</v>
      </c>
      <c r="M306" s="24">
        <v>12734347</v>
      </c>
      <c r="N306" s="24">
        <v>0</v>
      </c>
      <c r="O306" s="24">
        <v>2793321</v>
      </c>
      <c r="P306" s="24">
        <v>3619702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1273190</v>
      </c>
      <c r="X306" s="24">
        <v>0</v>
      </c>
      <c r="Y306" s="24">
        <v>11892867</v>
      </c>
      <c r="Z306" s="24">
        <v>0</v>
      </c>
      <c r="AA306" s="24">
        <v>86091860</v>
      </c>
      <c r="AB306" s="24">
        <v>0</v>
      </c>
      <c r="AC306" s="24">
        <v>0</v>
      </c>
      <c r="AD306" s="24">
        <v>3266038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141091431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737541</v>
      </c>
      <c r="AI307" s="24">
        <v>0</v>
      </c>
      <c r="AJ307" s="24">
        <v>0</v>
      </c>
      <c r="AK307" s="24">
        <v>0</v>
      </c>
      <c r="AL307" s="203">
        <v>737541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14602604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14602604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5000000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5000000</v>
      </c>
    </row>
    <row r="312" spans="1:38" s="6" customFormat="1" ht="14.4" x14ac:dyDescent="0.3">
      <c r="A312" s="95" t="s">
        <v>1057</v>
      </c>
      <c r="B312" s="96" t="s">
        <v>156</v>
      </c>
      <c r="C312" s="97">
        <v>771500578</v>
      </c>
      <c r="D312" s="97">
        <v>0</v>
      </c>
      <c r="E312" s="97">
        <v>21270901</v>
      </c>
      <c r="F312" s="97">
        <v>4207952</v>
      </c>
      <c r="G312" s="97">
        <v>2278874</v>
      </c>
      <c r="H312" s="97">
        <v>84930949</v>
      </c>
      <c r="I312" s="97">
        <v>38632072</v>
      </c>
      <c r="J312" s="97">
        <v>2249483</v>
      </c>
      <c r="K312" s="97">
        <v>0</v>
      </c>
      <c r="L312" s="97">
        <v>0</v>
      </c>
      <c r="M312" s="97">
        <v>1238499916</v>
      </c>
      <c r="N312" s="97">
        <v>8604936</v>
      </c>
      <c r="O312" s="97">
        <v>2793321</v>
      </c>
      <c r="P312" s="97">
        <v>78360978</v>
      </c>
      <c r="Q312" s="97">
        <v>60850724</v>
      </c>
      <c r="R312" s="97">
        <v>9604245</v>
      </c>
      <c r="S312" s="97">
        <v>25088087</v>
      </c>
      <c r="T312" s="97">
        <v>0</v>
      </c>
      <c r="U312" s="97">
        <v>0</v>
      </c>
      <c r="V312" s="97">
        <v>0</v>
      </c>
      <c r="W312" s="97">
        <v>85506191</v>
      </c>
      <c r="X312" s="97">
        <v>229670</v>
      </c>
      <c r="Y312" s="97">
        <v>127252662</v>
      </c>
      <c r="Z312" s="97">
        <v>66594090</v>
      </c>
      <c r="AA312" s="97">
        <v>117646460</v>
      </c>
      <c r="AB312" s="97">
        <v>0</v>
      </c>
      <c r="AC312" s="97">
        <v>0</v>
      </c>
      <c r="AD312" s="97">
        <v>47178184</v>
      </c>
      <c r="AE312" s="97">
        <v>22082656</v>
      </c>
      <c r="AF312" s="97">
        <v>2416363</v>
      </c>
      <c r="AG312" s="97">
        <v>2564652</v>
      </c>
      <c r="AH312" s="97">
        <v>25449153</v>
      </c>
      <c r="AI312" s="97">
        <v>0</v>
      </c>
      <c r="AJ312" s="97">
        <v>0</v>
      </c>
      <c r="AK312" s="97">
        <v>0</v>
      </c>
      <c r="AL312" s="204">
        <v>2845793097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9019464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543024</v>
      </c>
      <c r="X313" s="24">
        <v>0</v>
      </c>
      <c r="Y313" s="24">
        <v>0</v>
      </c>
      <c r="Z313" s="24">
        <v>0</v>
      </c>
      <c r="AA313" s="24">
        <v>0</v>
      </c>
      <c r="AB313" s="24">
        <v>27797654</v>
      </c>
      <c r="AC313" s="24">
        <v>0</v>
      </c>
      <c r="AD313" s="24">
        <v>0</v>
      </c>
      <c r="AE313" s="24">
        <v>0</v>
      </c>
      <c r="AF313" s="24">
        <v>0</v>
      </c>
      <c r="AG313" s="24">
        <v>2268325</v>
      </c>
      <c r="AH313" s="24">
        <v>0</v>
      </c>
      <c r="AI313" s="24">
        <v>0</v>
      </c>
      <c r="AJ313" s="24">
        <v>0</v>
      </c>
      <c r="AK313" s="24">
        <v>0</v>
      </c>
      <c r="AL313" s="203">
        <v>40250614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71096600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71096600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59928531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59928531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13456637</v>
      </c>
      <c r="AC321" s="24">
        <v>0</v>
      </c>
      <c r="AD321" s="24">
        <v>0</v>
      </c>
      <c r="AE321" s="24">
        <v>0</v>
      </c>
      <c r="AF321" s="24">
        <v>0</v>
      </c>
      <c r="AG321" s="24">
        <v>3372193</v>
      </c>
      <c r="AH321" s="24">
        <v>0</v>
      </c>
      <c r="AI321" s="24">
        <v>0</v>
      </c>
      <c r="AJ321" s="24">
        <v>0</v>
      </c>
      <c r="AK321" s="24">
        <v>0</v>
      </c>
      <c r="AL321" s="203">
        <v>16828830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2000000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2000000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60550678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9019464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543024</v>
      </c>
      <c r="X327" s="97">
        <v>0</v>
      </c>
      <c r="Y327" s="97">
        <v>0</v>
      </c>
      <c r="Z327" s="97">
        <v>2000000</v>
      </c>
      <c r="AA327" s="97">
        <v>0</v>
      </c>
      <c r="AB327" s="97">
        <v>112350891</v>
      </c>
      <c r="AC327" s="97">
        <v>0</v>
      </c>
      <c r="AD327" s="97">
        <v>0</v>
      </c>
      <c r="AE327" s="97">
        <v>0</v>
      </c>
      <c r="AF327" s="97">
        <v>0</v>
      </c>
      <c r="AG327" s="97">
        <v>5640518</v>
      </c>
      <c r="AH327" s="97">
        <v>0</v>
      </c>
      <c r="AI327" s="97">
        <v>0</v>
      </c>
      <c r="AJ327" s="97">
        <v>0</v>
      </c>
      <c r="AK327" s="97">
        <v>0</v>
      </c>
      <c r="AL327" s="204">
        <v>190104575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771500578</v>
      </c>
      <c r="D328" s="31">
        <v>0</v>
      </c>
      <c r="E328" s="31">
        <v>21270901</v>
      </c>
      <c r="F328" s="31">
        <v>4207952</v>
      </c>
      <c r="G328" s="31">
        <v>2278874</v>
      </c>
      <c r="H328" s="31">
        <v>84930949</v>
      </c>
      <c r="I328" s="31">
        <v>38632072</v>
      </c>
      <c r="J328" s="31">
        <v>62800161</v>
      </c>
      <c r="K328" s="31">
        <v>0</v>
      </c>
      <c r="L328" s="31">
        <v>0</v>
      </c>
      <c r="M328" s="31">
        <v>1238499916</v>
      </c>
      <c r="N328" s="31">
        <v>8604936</v>
      </c>
      <c r="O328" s="31">
        <v>2793321</v>
      </c>
      <c r="P328" s="31">
        <v>87380442</v>
      </c>
      <c r="Q328" s="31">
        <v>60850724</v>
      </c>
      <c r="R328" s="31">
        <v>9604245</v>
      </c>
      <c r="S328" s="31">
        <v>25088087</v>
      </c>
      <c r="T328" s="31">
        <v>0</v>
      </c>
      <c r="U328" s="31">
        <v>0</v>
      </c>
      <c r="V328" s="31">
        <v>0</v>
      </c>
      <c r="W328" s="31">
        <v>86049215</v>
      </c>
      <c r="X328" s="31">
        <v>229670</v>
      </c>
      <c r="Y328" s="31">
        <v>127252662</v>
      </c>
      <c r="Z328" s="31">
        <v>68594090</v>
      </c>
      <c r="AA328" s="31">
        <v>117646460</v>
      </c>
      <c r="AB328" s="31">
        <v>112350891</v>
      </c>
      <c r="AC328" s="31">
        <v>0</v>
      </c>
      <c r="AD328" s="31">
        <v>47178184</v>
      </c>
      <c r="AE328" s="31">
        <v>22082656</v>
      </c>
      <c r="AF328" s="31">
        <v>2416363</v>
      </c>
      <c r="AG328" s="31">
        <v>8205170</v>
      </c>
      <c r="AH328" s="31">
        <v>25449153</v>
      </c>
      <c r="AI328" s="31">
        <v>0</v>
      </c>
      <c r="AJ328" s="31">
        <v>0</v>
      </c>
      <c r="AK328" s="31">
        <v>0</v>
      </c>
      <c r="AL328" s="205">
        <v>3035897672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3698126900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3698126900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3698126900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3698126900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3698126900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3698126900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9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9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9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9" s="6" customFormat="1" ht="14.4" x14ac:dyDescent="0.3">
      <c r="A452" s="65" t="s">
        <v>1193</v>
      </c>
      <c r="B452" s="25" t="s">
        <v>217</v>
      </c>
      <c r="C452" s="24">
        <v>1606500067</v>
      </c>
      <c r="D452" s="24">
        <v>1140509091</v>
      </c>
      <c r="E452" s="24">
        <v>428533500</v>
      </c>
      <c r="F452" s="24">
        <v>379002040</v>
      </c>
      <c r="G452" s="24">
        <v>932250000</v>
      </c>
      <c r="H452" s="24">
        <v>3562120000</v>
      </c>
      <c r="I452" s="24">
        <v>998817922</v>
      </c>
      <c r="J452" s="24">
        <v>363150000</v>
      </c>
      <c r="K452" s="24">
        <v>498166663</v>
      </c>
      <c r="L452" s="24">
        <v>717377776</v>
      </c>
      <c r="M452" s="24">
        <v>2649907257</v>
      </c>
      <c r="N452" s="24">
        <v>156000000</v>
      </c>
      <c r="O452" s="24">
        <v>380887017</v>
      </c>
      <c r="P452" s="24">
        <v>545090918</v>
      </c>
      <c r="Q452" s="24">
        <v>465619263</v>
      </c>
      <c r="R452" s="24">
        <v>126642741</v>
      </c>
      <c r="S452" s="24">
        <v>118636362</v>
      </c>
      <c r="T452" s="24">
        <v>2043627629</v>
      </c>
      <c r="U452" s="24">
        <v>27100000</v>
      </c>
      <c r="V452" s="24">
        <v>717050000</v>
      </c>
      <c r="W452" s="24">
        <v>476000000</v>
      </c>
      <c r="X452" s="24">
        <v>723825764</v>
      </c>
      <c r="Y452" s="24">
        <v>504000000</v>
      </c>
      <c r="Z452" s="24">
        <v>751480378</v>
      </c>
      <c r="AA452" s="24">
        <v>2506931817</v>
      </c>
      <c r="AB452" s="24">
        <v>854000000</v>
      </c>
      <c r="AC452" s="24">
        <v>597668609</v>
      </c>
      <c r="AD452" s="24">
        <v>2743086480</v>
      </c>
      <c r="AE452" s="24">
        <v>704618232</v>
      </c>
      <c r="AF452" s="24">
        <v>187568196</v>
      </c>
      <c r="AG452" s="24">
        <v>1245454543</v>
      </c>
      <c r="AH452" s="24">
        <v>502522238</v>
      </c>
      <c r="AI452" s="24">
        <v>1510973952</v>
      </c>
      <c r="AJ452" s="24">
        <v>8000000</v>
      </c>
      <c r="AK452" s="24">
        <v>1874475470</v>
      </c>
      <c r="AL452" s="203">
        <v>33047593925</v>
      </c>
    </row>
    <row r="453" spans="1:39" s="6" customFormat="1" ht="14.4" x14ac:dyDescent="0.3">
      <c r="A453" s="65" t="s">
        <v>1194</v>
      </c>
      <c r="B453" s="25" t="s">
        <v>218</v>
      </c>
      <c r="C453" s="24">
        <v>3403568193</v>
      </c>
      <c r="D453" s="24">
        <v>10999604140</v>
      </c>
      <c r="E453" s="24">
        <v>1196682902</v>
      </c>
      <c r="F453" s="24">
        <v>237926283</v>
      </c>
      <c r="G453" s="24">
        <v>7692297439</v>
      </c>
      <c r="H453" s="24">
        <v>16649770373</v>
      </c>
      <c r="I453" s="24">
        <v>2279529095</v>
      </c>
      <c r="J453" s="24">
        <v>1634910453</v>
      </c>
      <c r="K453" s="24">
        <v>4968640616</v>
      </c>
      <c r="L453" s="24">
        <v>11211126440</v>
      </c>
      <c r="M453" s="24">
        <v>4059320374</v>
      </c>
      <c r="N453" s="24">
        <v>6508786840</v>
      </c>
      <c r="O453" s="24">
        <v>4234505350</v>
      </c>
      <c r="P453" s="24">
        <v>2946007048</v>
      </c>
      <c r="Q453" s="24">
        <v>1294373973</v>
      </c>
      <c r="R453" s="24">
        <v>4616196991</v>
      </c>
      <c r="S453" s="24">
        <v>546928080</v>
      </c>
      <c r="T453" s="24">
        <v>6177083183</v>
      </c>
      <c r="U453" s="24">
        <v>0</v>
      </c>
      <c r="V453" s="24">
        <v>14342233426</v>
      </c>
      <c r="W453" s="24">
        <v>3914713652</v>
      </c>
      <c r="X453" s="24">
        <v>2401313448</v>
      </c>
      <c r="Y453" s="24">
        <v>4601880673</v>
      </c>
      <c r="Z453" s="24">
        <v>922215050</v>
      </c>
      <c r="AA453" s="24">
        <v>10285957608</v>
      </c>
      <c r="AB453" s="24">
        <v>7189372575</v>
      </c>
      <c r="AC453" s="24">
        <v>24370653134</v>
      </c>
      <c r="AD453" s="24">
        <v>13994335012</v>
      </c>
      <c r="AE453" s="24">
        <v>7106013892</v>
      </c>
      <c r="AF453" s="24">
        <v>9033643991</v>
      </c>
      <c r="AG453" s="24">
        <v>5001330033</v>
      </c>
      <c r="AH453" s="24">
        <v>6277996872</v>
      </c>
      <c r="AI453" s="24">
        <v>2849624567</v>
      </c>
      <c r="AJ453" s="24">
        <v>4123544650</v>
      </c>
      <c r="AK453" s="24">
        <v>1640990908</v>
      </c>
      <c r="AL453" s="203">
        <v>208713077264</v>
      </c>
    </row>
    <row r="454" spans="1:39" s="6" customFormat="1" ht="14.4" x14ac:dyDescent="0.3">
      <c r="A454" s="65" t="s">
        <v>1195</v>
      </c>
      <c r="B454" s="25" t="s">
        <v>219</v>
      </c>
      <c r="C454" s="24">
        <v>727614789</v>
      </c>
      <c r="D454" s="24">
        <v>853193457</v>
      </c>
      <c r="E454" s="24">
        <v>647207808</v>
      </c>
      <c r="F454" s="24">
        <v>764886338</v>
      </c>
      <c r="G454" s="24">
        <v>1632368332</v>
      </c>
      <c r="H454" s="24">
        <v>4703608398</v>
      </c>
      <c r="I454" s="24">
        <v>601714626</v>
      </c>
      <c r="J454" s="24">
        <v>213015250</v>
      </c>
      <c r="K454" s="24">
        <v>918395314</v>
      </c>
      <c r="L454" s="24">
        <v>620128563</v>
      </c>
      <c r="M454" s="24">
        <v>965454992</v>
      </c>
      <c r="N454" s="24">
        <v>954359702</v>
      </c>
      <c r="O454" s="24">
        <v>1122569108</v>
      </c>
      <c r="P454" s="24">
        <v>736476919</v>
      </c>
      <c r="Q454" s="24">
        <v>289768310</v>
      </c>
      <c r="R454" s="24">
        <v>689105917</v>
      </c>
      <c r="S454" s="24">
        <v>271626075</v>
      </c>
      <c r="T454" s="24">
        <v>888457965</v>
      </c>
      <c r="U454" s="24">
        <v>13829238</v>
      </c>
      <c r="V454" s="24">
        <v>1076397712</v>
      </c>
      <c r="W454" s="24">
        <v>923788988</v>
      </c>
      <c r="X454" s="24">
        <v>1216364869</v>
      </c>
      <c r="Y454" s="24">
        <v>1725792051</v>
      </c>
      <c r="Z454" s="24">
        <v>735586935</v>
      </c>
      <c r="AA454" s="24">
        <v>6184787071</v>
      </c>
      <c r="AB454" s="24">
        <v>822825525</v>
      </c>
      <c r="AC454" s="24">
        <v>4506136256</v>
      </c>
      <c r="AD454" s="24">
        <v>2037304896</v>
      </c>
      <c r="AE454" s="24">
        <v>733803028</v>
      </c>
      <c r="AF454" s="24">
        <v>1954039138</v>
      </c>
      <c r="AG454" s="24">
        <v>1532606926</v>
      </c>
      <c r="AH454" s="24">
        <v>408737234</v>
      </c>
      <c r="AI454" s="24">
        <v>1623680399</v>
      </c>
      <c r="AJ454" s="24">
        <v>934769296</v>
      </c>
      <c r="AK454" s="24">
        <v>619409113</v>
      </c>
      <c r="AL454" s="203">
        <v>44649810538</v>
      </c>
    </row>
    <row r="455" spans="1:39" s="6" customFormat="1" ht="14.4" x14ac:dyDescent="0.3">
      <c r="A455" s="65" t="s">
        <v>1196</v>
      </c>
      <c r="B455" s="25" t="s">
        <v>220</v>
      </c>
      <c r="C455" s="24">
        <v>131378046</v>
      </c>
      <c r="D455" s="24">
        <v>253486224</v>
      </c>
      <c r="E455" s="24">
        <v>39342108</v>
      </c>
      <c r="F455" s="24">
        <v>146147136</v>
      </c>
      <c r="G455" s="24">
        <v>1356211044</v>
      </c>
      <c r="H455" s="24">
        <v>1595780570</v>
      </c>
      <c r="I455" s="24">
        <v>534195742</v>
      </c>
      <c r="J455" s="24">
        <v>489934520</v>
      </c>
      <c r="K455" s="24">
        <v>41462014</v>
      </c>
      <c r="L455" s="24">
        <v>5720827585</v>
      </c>
      <c r="M455" s="24">
        <v>785360263</v>
      </c>
      <c r="N455" s="24">
        <v>58759170</v>
      </c>
      <c r="O455" s="24">
        <v>113052524</v>
      </c>
      <c r="P455" s="24">
        <v>144646568</v>
      </c>
      <c r="Q455" s="24">
        <v>100929106</v>
      </c>
      <c r="R455" s="24">
        <v>76811819</v>
      </c>
      <c r="S455" s="24">
        <v>105101881</v>
      </c>
      <c r="T455" s="24">
        <v>121809515</v>
      </c>
      <c r="U455" s="24">
        <v>142854</v>
      </c>
      <c r="V455" s="24">
        <v>1707660781</v>
      </c>
      <c r="W455" s="24">
        <v>88681525</v>
      </c>
      <c r="X455" s="24">
        <v>116575791</v>
      </c>
      <c r="Y455" s="24">
        <v>75676322</v>
      </c>
      <c r="Z455" s="24">
        <v>199131533</v>
      </c>
      <c r="AA455" s="24">
        <v>541994691</v>
      </c>
      <c r="AB455" s="24">
        <v>1025980657</v>
      </c>
      <c r="AC455" s="24">
        <v>4901326366</v>
      </c>
      <c r="AD455" s="24">
        <v>719912409</v>
      </c>
      <c r="AE455" s="24">
        <v>800095234</v>
      </c>
      <c r="AF455" s="24">
        <v>794671236</v>
      </c>
      <c r="AG455" s="24">
        <v>933415619</v>
      </c>
      <c r="AH455" s="24">
        <v>1068552412</v>
      </c>
      <c r="AI455" s="24">
        <v>4946026752</v>
      </c>
      <c r="AJ455" s="24">
        <v>3209193640</v>
      </c>
      <c r="AK455" s="24">
        <v>1587221245</v>
      </c>
      <c r="AL455" s="203">
        <v>34531494902</v>
      </c>
    </row>
    <row r="456" spans="1:39" s="6" customFormat="1" ht="14.4" x14ac:dyDescent="0.3">
      <c r="A456" s="65" t="s">
        <v>1197</v>
      </c>
      <c r="B456" s="25" t="s">
        <v>221</v>
      </c>
      <c r="C456" s="24">
        <v>311902419</v>
      </c>
      <c r="D456" s="24">
        <v>0</v>
      </c>
      <c r="E456" s="24">
        <v>50000</v>
      </c>
      <c r="F456" s="24">
        <v>2107161</v>
      </c>
      <c r="G456" s="24">
        <v>13473</v>
      </c>
      <c r="H456" s="24">
        <v>900000</v>
      </c>
      <c r="I456" s="24">
        <v>1475000</v>
      </c>
      <c r="J456" s="24">
        <v>600000</v>
      </c>
      <c r="K456" s="24">
        <v>8662679</v>
      </c>
      <c r="L456" s="24">
        <v>50000</v>
      </c>
      <c r="M456" s="24">
        <v>9513673</v>
      </c>
      <c r="N456" s="24">
        <v>200000</v>
      </c>
      <c r="O456" s="24">
        <v>0</v>
      </c>
      <c r="P456" s="24">
        <v>3450000</v>
      </c>
      <c r="Q456" s="24">
        <v>1312400</v>
      </c>
      <c r="R456" s="24">
        <v>0</v>
      </c>
      <c r="S456" s="24">
        <v>340871</v>
      </c>
      <c r="T456" s="24">
        <v>79399222</v>
      </c>
      <c r="U456" s="24">
        <v>0</v>
      </c>
      <c r="V456" s="24">
        <v>3671523</v>
      </c>
      <c r="W456" s="24">
        <v>250000</v>
      </c>
      <c r="X456" s="24">
        <v>10309100</v>
      </c>
      <c r="Y456" s="24">
        <v>4972341</v>
      </c>
      <c r="Z456" s="24">
        <v>51545500</v>
      </c>
      <c r="AA456" s="24">
        <v>35024957</v>
      </c>
      <c r="AB456" s="24">
        <v>248334</v>
      </c>
      <c r="AC456" s="24">
        <v>7075610</v>
      </c>
      <c r="AD456" s="24">
        <v>17170827</v>
      </c>
      <c r="AE456" s="24">
        <v>0</v>
      </c>
      <c r="AF456" s="24">
        <v>18706282</v>
      </c>
      <c r="AG456" s="24">
        <v>2030000</v>
      </c>
      <c r="AH456" s="24">
        <v>0</v>
      </c>
      <c r="AI456" s="24">
        <v>600000</v>
      </c>
      <c r="AJ456" s="24">
        <v>0</v>
      </c>
      <c r="AK456" s="24">
        <v>246196</v>
      </c>
      <c r="AL456" s="203">
        <v>571827568</v>
      </c>
    </row>
    <row r="457" spans="1:39" s="6" customFormat="1" ht="14.4" x14ac:dyDescent="0.3">
      <c r="A457" s="65" t="s">
        <v>1198</v>
      </c>
      <c r="B457" s="25" t="s">
        <v>222</v>
      </c>
      <c r="C457" s="24">
        <v>366527638</v>
      </c>
      <c r="D457" s="24">
        <v>254607159</v>
      </c>
      <c r="E457" s="24">
        <v>28938777</v>
      </c>
      <c r="F457" s="24">
        <v>11154726</v>
      </c>
      <c r="G457" s="24">
        <v>236382889</v>
      </c>
      <c r="H457" s="24">
        <v>942186618</v>
      </c>
      <c r="I457" s="24">
        <v>193905652</v>
      </c>
      <c r="J457" s="24">
        <v>89782597</v>
      </c>
      <c r="K457" s="24">
        <v>206097238</v>
      </c>
      <c r="L457" s="24">
        <v>218704052</v>
      </c>
      <c r="M457" s="24">
        <v>152363219</v>
      </c>
      <c r="N457" s="24">
        <v>98525714</v>
      </c>
      <c r="O457" s="24">
        <v>85402625</v>
      </c>
      <c r="P457" s="24">
        <v>453669740</v>
      </c>
      <c r="Q457" s="24">
        <v>31060289</v>
      </c>
      <c r="R457" s="24">
        <v>138610607</v>
      </c>
      <c r="S457" s="24">
        <v>16293637</v>
      </c>
      <c r="T457" s="24">
        <v>312608924</v>
      </c>
      <c r="U457" s="24">
        <v>0</v>
      </c>
      <c r="V457" s="24">
        <v>1047105006</v>
      </c>
      <c r="W457" s="24">
        <v>304878021</v>
      </c>
      <c r="X457" s="24">
        <v>391612200</v>
      </c>
      <c r="Y457" s="24">
        <v>143878939</v>
      </c>
      <c r="Z457" s="24">
        <v>52748031</v>
      </c>
      <c r="AA457" s="24">
        <v>775052196</v>
      </c>
      <c r="AB457" s="24">
        <v>330299803</v>
      </c>
      <c r="AC457" s="24">
        <v>11050066830</v>
      </c>
      <c r="AD457" s="24">
        <v>407520708</v>
      </c>
      <c r="AE457" s="24">
        <v>370306958</v>
      </c>
      <c r="AF457" s="24">
        <v>405312192</v>
      </c>
      <c r="AG457" s="24">
        <v>362563140</v>
      </c>
      <c r="AH457" s="24">
        <v>33957605</v>
      </c>
      <c r="AI457" s="24">
        <v>0</v>
      </c>
      <c r="AJ457" s="24">
        <v>109792235</v>
      </c>
      <c r="AK457" s="24">
        <v>30573416</v>
      </c>
      <c r="AL457" s="203">
        <v>19652489381</v>
      </c>
    </row>
    <row r="458" spans="1:39" s="6" customFormat="1" ht="14.4" x14ac:dyDescent="0.3">
      <c r="A458" s="65" t="s">
        <v>1199</v>
      </c>
      <c r="B458" s="25" t="s">
        <v>223</v>
      </c>
      <c r="C458" s="24">
        <v>214891099</v>
      </c>
      <c r="D458" s="24">
        <v>446560598</v>
      </c>
      <c r="E458" s="24">
        <v>76571560</v>
      </c>
      <c r="F458" s="24">
        <v>40305320</v>
      </c>
      <c r="G458" s="24">
        <v>368610064</v>
      </c>
      <c r="H458" s="24">
        <v>1120859912</v>
      </c>
      <c r="I458" s="24">
        <v>378851144</v>
      </c>
      <c r="J458" s="24">
        <v>41215472</v>
      </c>
      <c r="K458" s="24">
        <v>223282112</v>
      </c>
      <c r="L458" s="24">
        <v>265760224</v>
      </c>
      <c r="M458" s="24">
        <v>304683176</v>
      </c>
      <c r="N458" s="24">
        <v>1071714592</v>
      </c>
      <c r="O458" s="24">
        <v>241946249</v>
      </c>
      <c r="P458" s="24">
        <v>40000000</v>
      </c>
      <c r="Q458" s="24">
        <v>0</v>
      </c>
      <c r="R458" s="24">
        <v>200895346</v>
      </c>
      <c r="S458" s="24">
        <v>0</v>
      </c>
      <c r="T458" s="24">
        <v>0</v>
      </c>
      <c r="U458" s="24">
        <v>0</v>
      </c>
      <c r="V458" s="24">
        <v>538001803</v>
      </c>
      <c r="W458" s="24">
        <v>191969086</v>
      </c>
      <c r="X458" s="24">
        <v>20000000</v>
      </c>
      <c r="Y458" s="24">
        <v>0</v>
      </c>
      <c r="Z458" s="24">
        <v>42988062</v>
      </c>
      <c r="AA458" s="24">
        <v>1110000000</v>
      </c>
      <c r="AB458" s="24">
        <v>937423552</v>
      </c>
      <c r="AC458" s="24">
        <v>1933394880</v>
      </c>
      <c r="AD458" s="24">
        <v>958621256</v>
      </c>
      <c r="AE458" s="24">
        <v>690597637</v>
      </c>
      <c r="AF458" s="24">
        <v>860841855</v>
      </c>
      <c r="AG458" s="24">
        <v>859246576</v>
      </c>
      <c r="AH458" s="24">
        <v>237589698</v>
      </c>
      <c r="AI458" s="24">
        <v>10066530</v>
      </c>
      <c r="AJ458" s="24">
        <v>158244443</v>
      </c>
      <c r="AK458" s="24">
        <v>43901862</v>
      </c>
      <c r="AL458" s="203">
        <v>13629034108</v>
      </c>
    </row>
    <row r="459" spans="1:39" s="6" customFormat="1" ht="14.4" x14ac:dyDescent="0.3">
      <c r="A459" s="65" t="s">
        <v>1200</v>
      </c>
      <c r="B459" s="25" t="s">
        <v>224</v>
      </c>
      <c r="C459" s="24">
        <v>6067054</v>
      </c>
      <c r="D459" s="24">
        <v>2801995236</v>
      </c>
      <c r="E459" s="24">
        <v>3200649</v>
      </c>
      <c r="F459" s="24">
        <v>6337266</v>
      </c>
      <c r="G459" s="24">
        <v>45688352</v>
      </c>
      <c r="H459" s="24">
        <v>0</v>
      </c>
      <c r="I459" s="24">
        <v>46290504</v>
      </c>
      <c r="J459" s="24">
        <v>439392</v>
      </c>
      <c r="K459" s="24">
        <v>289179300</v>
      </c>
      <c r="L459" s="24">
        <v>33568768</v>
      </c>
      <c r="M459" s="24">
        <v>48916216</v>
      </c>
      <c r="N459" s="24">
        <v>361871242</v>
      </c>
      <c r="O459" s="24">
        <v>203248516</v>
      </c>
      <c r="P459" s="24">
        <v>0</v>
      </c>
      <c r="Q459" s="24">
        <v>0</v>
      </c>
      <c r="R459" s="24">
        <v>183527260</v>
      </c>
      <c r="S459" s="24">
        <v>3172197</v>
      </c>
      <c r="T459" s="24">
        <v>0</v>
      </c>
      <c r="U459" s="24">
        <v>0</v>
      </c>
      <c r="V459" s="24">
        <v>126474960</v>
      </c>
      <c r="W459" s="24">
        <v>18074853</v>
      </c>
      <c r="X459" s="24">
        <v>872166721</v>
      </c>
      <c r="Y459" s="24">
        <v>0</v>
      </c>
      <c r="Z459" s="24">
        <v>8052978</v>
      </c>
      <c r="AA459" s="24">
        <v>171275997</v>
      </c>
      <c r="AB459" s="24">
        <v>220914717</v>
      </c>
      <c r="AC459" s="24">
        <v>3474344597</v>
      </c>
      <c r="AD459" s="24">
        <v>807263325</v>
      </c>
      <c r="AE459" s="24">
        <v>140000000</v>
      </c>
      <c r="AF459" s="24">
        <v>61946789</v>
      </c>
      <c r="AG459" s="24">
        <v>318817265</v>
      </c>
      <c r="AH459" s="24">
        <v>333471636</v>
      </c>
      <c r="AI459" s="24">
        <v>210287015</v>
      </c>
      <c r="AJ459" s="24">
        <v>107386746</v>
      </c>
      <c r="AK459" s="24">
        <v>329208736</v>
      </c>
      <c r="AL459" s="203">
        <v>11233188287</v>
      </c>
    </row>
    <row r="460" spans="1:39" s="6" customFormat="1" ht="14.4" x14ac:dyDescent="0.3">
      <c r="A460" s="65" t="s">
        <v>1201</v>
      </c>
      <c r="B460" s="25" t="s">
        <v>178</v>
      </c>
      <c r="C460" s="24">
        <v>676843948</v>
      </c>
      <c r="D460" s="24">
        <v>735654106</v>
      </c>
      <c r="E460" s="24">
        <v>4800000</v>
      </c>
      <c r="F460" s="24">
        <v>7854544</v>
      </c>
      <c r="G460" s="24">
        <v>309926938</v>
      </c>
      <c r="H460" s="24">
        <v>2136596635</v>
      </c>
      <c r="I460" s="24">
        <v>0</v>
      </c>
      <c r="J460" s="24">
        <v>41450891</v>
      </c>
      <c r="K460" s="24">
        <v>654305690</v>
      </c>
      <c r="L460" s="24">
        <v>896729707</v>
      </c>
      <c r="M460" s="24">
        <v>276346110</v>
      </c>
      <c r="N460" s="24">
        <v>710581293</v>
      </c>
      <c r="O460" s="24">
        <v>1173764304</v>
      </c>
      <c r="P460" s="24">
        <v>534444043</v>
      </c>
      <c r="Q460" s="24">
        <v>216257314</v>
      </c>
      <c r="R460" s="24">
        <v>634710452</v>
      </c>
      <c r="S460" s="24">
        <v>0</v>
      </c>
      <c r="T460" s="24">
        <v>852539529</v>
      </c>
      <c r="U460" s="24">
        <v>6409092</v>
      </c>
      <c r="V460" s="24">
        <v>1736851583</v>
      </c>
      <c r="W460" s="24">
        <v>262725069</v>
      </c>
      <c r="X460" s="24">
        <v>7081964</v>
      </c>
      <c r="Y460" s="24">
        <v>261407558</v>
      </c>
      <c r="Z460" s="24">
        <v>0</v>
      </c>
      <c r="AA460" s="24">
        <v>947956094</v>
      </c>
      <c r="AB460" s="24">
        <v>644080954</v>
      </c>
      <c r="AC460" s="24">
        <v>2501879263</v>
      </c>
      <c r="AD460" s="24">
        <v>2459513349</v>
      </c>
      <c r="AE460" s="24">
        <v>115431292</v>
      </c>
      <c r="AF460" s="24">
        <v>3008877079</v>
      </c>
      <c r="AG460" s="24">
        <v>710539353</v>
      </c>
      <c r="AH460" s="24">
        <v>333874030</v>
      </c>
      <c r="AI460" s="24">
        <v>451666157</v>
      </c>
      <c r="AJ460" s="24">
        <v>379882626</v>
      </c>
      <c r="AK460" s="24">
        <v>94212773</v>
      </c>
      <c r="AL460" s="203">
        <v>23785193740</v>
      </c>
    </row>
    <row r="461" spans="1:39" s="6" customFormat="1" ht="14.4" x14ac:dyDescent="0.3">
      <c r="A461" s="65" t="s">
        <v>1202</v>
      </c>
      <c r="B461" s="25" t="s">
        <v>225</v>
      </c>
      <c r="C461" s="24">
        <v>37638812</v>
      </c>
      <c r="D461" s="24">
        <v>1381878472</v>
      </c>
      <c r="E461" s="24">
        <v>23701819</v>
      </c>
      <c r="F461" s="24">
        <v>7606155</v>
      </c>
      <c r="G461" s="24">
        <v>595531780</v>
      </c>
      <c r="H461" s="24">
        <v>875427863</v>
      </c>
      <c r="I461" s="24">
        <v>151760146</v>
      </c>
      <c r="J461" s="24">
        <v>21597571</v>
      </c>
      <c r="K461" s="24">
        <v>119540963</v>
      </c>
      <c r="L461" s="24">
        <v>428772730</v>
      </c>
      <c r="M461" s="24">
        <v>871322527</v>
      </c>
      <c r="N461" s="24">
        <v>318209394</v>
      </c>
      <c r="O461" s="24">
        <v>128812054</v>
      </c>
      <c r="P461" s="24">
        <v>78641689</v>
      </c>
      <c r="Q461" s="24">
        <v>150619514</v>
      </c>
      <c r="R461" s="24">
        <v>80696187</v>
      </c>
      <c r="S461" s="24">
        <v>9409091</v>
      </c>
      <c r="T461" s="24">
        <v>817431266</v>
      </c>
      <c r="U461" s="24">
        <v>102927</v>
      </c>
      <c r="V461" s="24">
        <v>24787646425</v>
      </c>
      <c r="W461" s="24">
        <v>653323261</v>
      </c>
      <c r="X461" s="24">
        <v>60150535</v>
      </c>
      <c r="Y461" s="24">
        <v>262271394</v>
      </c>
      <c r="Z461" s="24">
        <v>26599647</v>
      </c>
      <c r="AA461" s="24">
        <v>3383281088</v>
      </c>
      <c r="AB461" s="24">
        <v>448805237</v>
      </c>
      <c r="AC461" s="24">
        <v>1276258387</v>
      </c>
      <c r="AD461" s="24">
        <v>2726369154</v>
      </c>
      <c r="AE461" s="24">
        <v>2111501451</v>
      </c>
      <c r="AF461" s="24">
        <v>831528850</v>
      </c>
      <c r="AG461" s="24">
        <v>49409942854</v>
      </c>
      <c r="AH461" s="24">
        <v>95960501</v>
      </c>
      <c r="AI461" s="24">
        <v>214617024</v>
      </c>
      <c r="AJ461" s="24">
        <v>810737999</v>
      </c>
      <c r="AK461" s="24">
        <v>158347272</v>
      </c>
      <c r="AL461" s="203">
        <v>93356042039</v>
      </c>
    </row>
    <row r="462" spans="1:39" s="6" customFormat="1" ht="14.4" x14ac:dyDescent="0.3">
      <c r="A462" s="65" t="s">
        <v>1203</v>
      </c>
      <c r="B462" s="25" t="s">
        <v>226</v>
      </c>
      <c r="C462" s="24">
        <v>2256044600</v>
      </c>
      <c r="D462" s="24">
        <v>3303942688</v>
      </c>
      <c r="E462" s="24">
        <v>712261038</v>
      </c>
      <c r="F462" s="24">
        <v>1817171835</v>
      </c>
      <c r="G462" s="24">
        <v>3766375267</v>
      </c>
      <c r="H462" s="24">
        <v>15162895403</v>
      </c>
      <c r="I462" s="24">
        <v>1935657404</v>
      </c>
      <c r="J462" s="24">
        <v>637740371</v>
      </c>
      <c r="K462" s="24">
        <v>2265794863</v>
      </c>
      <c r="L462" s="24">
        <v>4376326987</v>
      </c>
      <c r="M462" s="24">
        <v>6105123360</v>
      </c>
      <c r="N462" s="24">
        <v>4132351267</v>
      </c>
      <c r="O462" s="24">
        <v>3467721598</v>
      </c>
      <c r="P462" s="24">
        <v>2134990917</v>
      </c>
      <c r="Q462" s="24">
        <v>1101440684</v>
      </c>
      <c r="R462" s="24">
        <v>2633071481</v>
      </c>
      <c r="S462" s="24">
        <v>917528950</v>
      </c>
      <c r="T462" s="24">
        <v>4360876314</v>
      </c>
      <c r="U462" s="24">
        <v>26436238</v>
      </c>
      <c r="V462" s="24">
        <v>6608729190</v>
      </c>
      <c r="W462" s="24">
        <v>2645792392</v>
      </c>
      <c r="X462" s="24">
        <v>810785845</v>
      </c>
      <c r="Y462" s="24">
        <v>4148659089</v>
      </c>
      <c r="Z462" s="24">
        <v>521443153</v>
      </c>
      <c r="AA462" s="24">
        <v>11886612590</v>
      </c>
      <c r="AB462" s="24">
        <v>3143800585</v>
      </c>
      <c r="AC462" s="24">
        <v>22197581063</v>
      </c>
      <c r="AD462" s="24">
        <v>7871126157</v>
      </c>
      <c r="AE462" s="24">
        <v>2852424805</v>
      </c>
      <c r="AF462" s="24">
        <v>6170171425</v>
      </c>
      <c r="AG462" s="24">
        <v>2568151870</v>
      </c>
      <c r="AH462" s="24">
        <v>1730817777</v>
      </c>
      <c r="AI462" s="24">
        <v>3889667262</v>
      </c>
      <c r="AJ462" s="24">
        <v>967384209</v>
      </c>
      <c r="AK462" s="24">
        <v>363867661</v>
      </c>
      <c r="AL462" s="203">
        <v>139490766338</v>
      </c>
    </row>
    <row r="463" spans="1:39" s="6" customFormat="1" ht="14.4" x14ac:dyDescent="0.3">
      <c r="A463" s="95" t="s">
        <v>1204</v>
      </c>
      <c r="B463" s="96" t="s">
        <v>216</v>
      </c>
      <c r="C463" s="97">
        <v>9738976665</v>
      </c>
      <c r="D463" s="97">
        <v>22171431171</v>
      </c>
      <c r="E463" s="97">
        <v>3161290161</v>
      </c>
      <c r="F463" s="97">
        <v>3420498804</v>
      </c>
      <c r="G463" s="97">
        <v>16935655578</v>
      </c>
      <c r="H463" s="97">
        <v>46750145772</v>
      </c>
      <c r="I463" s="97">
        <v>7122197235</v>
      </c>
      <c r="J463" s="97">
        <v>3533836517</v>
      </c>
      <c r="K463" s="97">
        <v>10193527452</v>
      </c>
      <c r="L463" s="97">
        <v>24489372832</v>
      </c>
      <c r="M463" s="97">
        <v>16228311167</v>
      </c>
      <c r="N463" s="97">
        <v>14371359214</v>
      </c>
      <c r="O463" s="97">
        <v>11151909345</v>
      </c>
      <c r="P463" s="97">
        <v>7617417842</v>
      </c>
      <c r="Q463" s="97">
        <v>3651380853</v>
      </c>
      <c r="R463" s="97">
        <v>9380268801</v>
      </c>
      <c r="S463" s="97">
        <v>1989037144</v>
      </c>
      <c r="T463" s="97">
        <v>15653833547</v>
      </c>
      <c r="U463" s="97">
        <v>74020349</v>
      </c>
      <c r="V463" s="97">
        <v>52691822409</v>
      </c>
      <c r="W463" s="97">
        <v>9480196847</v>
      </c>
      <c r="X463" s="97">
        <v>6630186237</v>
      </c>
      <c r="Y463" s="97">
        <v>11728538367</v>
      </c>
      <c r="Z463" s="97">
        <v>3311791267</v>
      </c>
      <c r="AA463" s="97">
        <v>37828874109</v>
      </c>
      <c r="AB463" s="97">
        <v>15617751939</v>
      </c>
      <c r="AC463" s="97">
        <v>76816384995</v>
      </c>
      <c r="AD463" s="97">
        <v>34742223573</v>
      </c>
      <c r="AE463" s="97">
        <v>15624792529</v>
      </c>
      <c r="AF463" s="97">
        <v>23327307033</v>
      </c>
      <c r="AG463" s="97">
        <v>62944098179</v>
      </c>
      <c r="AH463" s="97">
        <v>11023480003</v>
      </c>
      <c r="AI463" s="97">
        <v>15707209658</v>
      </c>
      <c r="AJ463" s="97">
        <v>10808935844</v>
      </c>
      <c r="AK463" s="97">
        <v>6742454652</v>
      </c>
      <c r="AL463" s="204">
        <v>622660518090</v>
      </c>
    </row>
    <row r="464" spans="1:39" s="6" customFormat="1" ht="14.4" collapsed="1" x14ac:dyDescent="0.3">
      <c r="A464" s="66" t="s">
        <v>65</v>
      </c>
      <c r="B464" s="30" t="s">
        <v>122</v>
      </c>
      <c r="C464" s="31">
        <v>9738976665</v>
      </c>
      <c r="D464" s="31">
        <v>22171431171</v>
      </c>
      <c r="E464" s="31">
        <v>3161290161</v>
      </c>
      <c r="F464" s="31">
        <v>3420498804</v>
      </c>
      <c r="G464" s="31">
        <v>16935655578</v>
      </c>
      <c r="H464" s="31">
        <v>46750145772</v>
      </c>
      <c r="I464" s="31">
        <v>7122197235</v>
      </c>
      <c r="J464" s="31">
        <v>3533836517</v>
      </c>
      <c r="K464" s="31">
        <v>10193527452</v>
      </c>
      <c r="L464" s="31">
        <v>24489372832</v>
      </c>
      <c r="M464" s="31">
        <v>16228311167</v>
      </c>
      <c r="N464" s="31">
        <v>14371359214</v>
      </c>
      <c r="O464" s="31">
        <v>11151909345</v>
      </c>
      <c r="P464" s="31">
        <v>7617417842</v>
      </c>
      <c r="Q464" s="31">
        <v>3651380853</v>
      </c>
      <c r="R464" s="31">
        <v>9380268801</v>
      </c>
      <c r="S464" s="31">
        <v>1989037144</v>
      </c>
      <c r="T464" s="31">
        <v>15653833547</v>
      </c>
      <c r="U464" s="31">
        <v>74020349</v>
      </c>
      <c r="V464" s="31">
        <v>52691822409</v>
      </c>
      <c r="W464" s="31">
        <v>9480196847</v>
      </c>
      <c r="X464" s="31">
        <v>6630186237</v>
      </c>
      <c r="Y464" s="31">
        <v>11728538367</v>
      </c>
      <c r="Z464" s="31">
        <v>3311791267</v>
      </c>
      <c r="AA464" s="31">
        <v>37828874109</v>
      </c>
      <c r="AB464" s="31">
        <v>15617751939</v>
      </c>
      <c r="AC464" s="31">
        <v>76816384995</v>
      </c>
      <c r="AD464" s="31">
        <v>34742223573</v>
      </c>
      <c r="AE464" s="31">
        <v>15624792529</v>
      </c>
      <c r="AF464" s="31">
        <v>23327307033</v>
      </c>
      <c r="AG464" s="31">
        <v>62944098179</v>
      </c>
      <c r="AH464" s="31">
        <v>11023480003</v>
      </c>
      <c r="AI464" s="31">
        <v>15707209658</v>
      </c>
      <c r="AJ464" s="31">
        <v>10808935844</v>
      </c>
      <c r="AK464" s="31">
        <v>6742454652</v>
      </c>
      <c r="AL464" s="205">
        <v>622660518090</v>
      </c>
      <c r="AM464" s="231"/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32999710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8791966</v>
      </c>
      <c r="O465" s="24">
        <v>13786798</v>
      </c>
      <c r="P465" s="24">
        <v>0</v>
      </c>
      <c r="Q465" s="24">
        <v>0</v>
      </c>
      <c r="R465" s="24">
        <v>1375000</v>
      </c>
      <c r="S465" s="24">
        <v>0</v>
      </c>
      <c r="T465" s="24">
        <v>24757772</v>
      </c>
      <c r="U465" s="24">
        <v>0</v>
      </c>
      <c r="V465" s="24">
        <v>0</v>
      </c>
      <c r="W465" s="24">
        <v>0</v>
      </c>
      <c r="X465" s="24">
        <v>31013171</v>
      </c>
      <c r="Y465" s="24">
        <v>0</v>
      </c>
      <c r="Z465" s="24">
        <v>0</v>
      </c>
      <c r="AA465" s="24">
        <v>0</v>
      </c>
      <c r="AB465" s="24">
        <v>58807012</v>
      </c>
      <c r="AC465" s="24">
        <v>62930973</v>
      </c>
      <c r="AD465" s="24">
        <v>54528447</v>
      </c>
      <c r="AE465" s="24">
        <v>19851748</v>
      </c>
      <c r="AF465" s="24">
        <v>562992</v>
      </c>
      <c r="AG465" s="24">
        <v>24252584</v>
      </c>
      <c r="AH465" s="24">
        <v>0</v>
      </c>
      <c r="AI465" s="24">
        <v>414605620</v>
      </c>
      <c r="AJ465" s="24">
        <v>9065193</v>
      </c>
      <c r="AK465" s="24">
        <v>81903218</v>
      </c>
      <c r="AL465" s="203">
        <v>839232204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511304</v>
      </c>
      <c r="E466" s="24">
        <v>511304</v>
      </c>
      <c r="F466" s="24">
        <v>511304</v>
      </c>
      <c r="G466" s="24">
        <v>511304</v>
      </c>
      <c r="H466" s="24">
        <v>166846367</v>
      </c>
      <c r="I466" s="24">
        <v>511304</v>
      </c>
      <c r="J466" s="24">
        <v>511304</v>
      </c>
      <c r="K466" s="24">
        <v>511304</v>
      </c>
      <c r="L466" s="24">
        <v>0</v>
      </c>
      <c r="M466" s="24">
        <v>0</v>
      </c>
      <c r="N466" s="24">
        <v>0</v>
      </c>
      <c r="O466" s="24">
        <v>65154475</v>
      </c>
      <c r="P466" s="24">
        <v>511327</v>
      </c>
      <c r="Q466" s="24">
        <v>511304</v>
      </c>
      <c r="R466" s="24">
        <v>52766000</v>
      </c>
      <c r="S466" s="24">
        <v>511304</v>
      </c>
      <c r="T466" s="24">
        <v>0</v>
      </c>
      <c r="U466" s="24">
        <v>0</v>
      </c>
      <c r="V466" s="24">
        <v>0</v>
      </c>
      <c r="W466" s="24">
        <v>14298840</v>
      </c>
      <c r="X466" s="24">
        <v>43347915</v>
      </c>
      <c r="Y466" s="24">
        <v>511304</v>
      </c>
      <c r="Z466" s="24">
        <v>511304</v>
      </c>
      <c r="AA466" s="24">
        <v>0</v>
      </c>
      <c r="AB466" s="24">
        <v>511304</v>
      </c>
      <c r="AC466" s="24">
        <v>0</v>
      </c>
      <c r="AD466" s="24">
        <v>0</v>
      </c>
      <c r="AE466" s="24">
        <v>0</v>
      </c>
      <c r="AF466" s="24">
        <v>0</v>
      </c>
      <c r="AG466" s="24">
        <v>511304</v>
      </c>
      <c r="AH466" s="24">
        <v>511304</v>
      </c>
      <c r="AI466" s="24">
        <v>0</v>
      </c>
      <c r="AJ466" s="24">
        <v>511304</v>
      </c>
      <c r="AK466" s="24">
        <v>0</v>
      </c>
      <c r="AL466" s="203">
        <v>350594484</v>
      </c>
    </row>
    <row r="467" spans="1:38" s="6" customFormat="1" ht="14.4" x14ac:dyDescent="0.3">
      <c r="A467" s="65" t="s">
        <v>1207</v>
      </c>
      <c r="B467" s="25" t="s">
        <v>230</v>
      </c>
      <c r="C467" s="24">
        <v>18208903</v>
      </c>
      <c r="D467" s="24">
        <v>539782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3051119500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3069868185</v>
      </c>
    </row>
    <row r="468" spans="1:38" s="6" customFormat="1" ht="14.4" x14ac:dyDescent="0.3">
      <c r="A468" s="95" t="s">
        <v>1208</v>
      </c>
      <c r="B468" s="96" t="s">
        <v>171</v>
      </c>
      <c r="C468" s="97">
        <v>18208903</v>
      </c>
      <c r="D468" s="97">
        <v>1051086</v>
      </c>
      <c r="E468" s="97">
        <v>511304</v>
      </c>
      <c r="F468" s="97">
        <v>511304</v>
      </c>
      <c r="G468" s="97">
        <v>511304</v>
      </c>
      <c r="H468" s="97">
        <v>199846077</v>
      </c>
      <c r="I468" s="97">
        <v>511304</v>
      </c>
      <c r="J468" s="97">
        <v>511304</v>
      </c>
      <c r="K468" s="97">
        <v>511304</v>
      </c>
      <c r="L468" s="97">
        <v>0</v>
      </c>
      <c r="M468" s="97">
        <v>0</v>
      </c>
      <c r="N468" s="97">
        <v>8791966</v>
      </c>
      <c r="O468" s="97">
        <v>78941273</v>
      </c>
      <c r="P468" s="97">
        <v>511327</v>
      </c>
      <c r="Q468" s="97">
        <v>511304</v>
      </c>
      <c r="R468" s="97">
        <v>54141000</v>
      </c>
      <c r="S468" s="97">
        <v>511304</v>
      </c>
      <c r="T468" s="97">
        <v>24757772</v>
      </c>
      <c r="U468" s="97">
        <v>0</v>
      </c>
      <c r="V468" s="97">
        <v>0</v>
      </c>
      <c r="W468" s="97">
        <v>14298840</v>
      </c>
      <c r="X468" s="97">
        <v>74361086</v>
      </c>
      <c r="Y468" s="97">
        <v>3051630804</v>
      </c>
      <c r="Z468" s="97">
        <v>511304</v>
      </c>
      <c r="AA468" s="97">
        <v>0</v>
      </c>
      <c r="AB468" s="97">
        <v>59318316</v>
      </c>
      <c r="AC468" s="97">
        <v>62930973</v>
      </c>
      <c r="AD468" s="97">
        <v>54528447</v>
      </c>
      <c r="AE468" s="97">
        <v>19851748</v>
      </c>
      <c r="AF468" s="97">
        <v>562992</v>
      </c>
      <c r="AG468" s="97">
        <v>24763888</v>
      </c>
      <c r="AH468" s="97">
        <v>511304</v>
      </c>
      <c r="AI468" s="97">
        <v>414605620</v>
      </c>
      <c r="AJ468" s="97">
        <v>9576497</v>
      </c>
      <c r="AK468" s="97">
        <v>81903218</v>
      </c>
      <c r="AL468" s="204">
        <v>4259694873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35762329</v>
      </c>
      <c r="H469" s="24">
        <v>0</v>
      </c>
      <c r="I469" s="24">
        <v>0</v>
      </c>
      <c r="J469" s="24">
        <v>0</v>
      </c>
      <c r="K469" s="24">
        <v>0</v>
      </c>
      <c r="L469" s="24">
        <v>18482135</v>
      </c>
      <c r="M469" s="24">
        <v>0</v>
      </c>
      <c r="N469" s="24">
        <v>175218</v>
      </c>
      <c r="O469" s="24">
        <v>0</v>
      </c>
      <c r="P469" s="24">
        <v>5781470</v>
      </c>
      <c r="Q469" s="24">
        <v>0</v>
      </c>
      <c r="R469" s="24">
        <v>0</v>
      </c>
      <c r="S469" s="24">
        <v>0</v>
      </c>
      <c r="T469" s="24">
        <v>8668477</v>
      </c>
      <c r="U469" s="24">
        <v>0</v>
      </c>
      <c r="V469" s="24">
        <v>1483824</v>
      </c>
      <c r="W469" s="24">
        <v>2127195</v>
      </c>
      <c r="X469" s="24">
        <v>12501131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945960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85927739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56744808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2651791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109261481</v>
      </c>
      <c r="AH470" s="24">
        <v>0</v>
      </c>
      <c r="AI470" s="24">
        <v>0</v>
      </c>
      <c r="AJ470" s="24">
        <v>0</v>
      </c>
      <c r="AK470" s="24">
        <v>0</v>
      </c>
      <c r="AL470" s="203">
        <v>168658080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250288000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250288000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35762329</v>
      </c>
      <c r="H472" s="97">
        <v>0</v>
      </c>
      <c r="I472" s="97">
        <v>0</v>
      </c>
      <c r="J472" s="97">
        <v>0</v>
      </c>
      <c r="K472" s="97">
        <v>0</v>
      </c>
      <c r="L472" s="97">
        <v>18482135</v>
      </c>
      <c r="M472" s="97">
        <v>0</v>
      </c>
      <c r="N472" s="97">
        <v>175218</v>
      </c>
      <c r="O472" s="97">
        <v>56744808</v>
      </c>
      <c r="P472" s="97">
        <v>5781470</v>
      </c>
      <c r="Q472" s="97">
        <v>0</v>
      </c>
      <c r="R472" s="97">
        <v>0</v>
      </c>
      <c r="S472" s="97">
        <v>0</v>
      </c>
      <c r="T472" s="97">
        <v>258956477</v>
      </c>
      <c r="U472" s="97">
        <v>0</v>
      </c>
      <c r="V472" s="97">
        <v>1483824</v>
      </c>
      <c r="W472" s="97">
        <v>2127195</v>
      </c>
      <c r="X472" s="97">
        <v>15152922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945960</v>
      </c>
      <c r="AG472" s="97">
        <v>109261481</v>
      </c>
      <c r="AH472" s="97">
        <v>0</v>
      </c>
      <c r="AI472" s="97">
        <v>0</v>
      </c>
      <c r="AJ472" s="97">
        <v>0</v>
      </c>
      <c r="AK472" s="97">
        <v>0</v>
      </c>
      <c r="AL472" s="204">
        <v>504873819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8400001</v>
      </c>
      <c r="D475" s="24">
        <v>0</v>
      </c>
      <c r="E475" s="24">
        <v>0</v>
      </c>
      <c r="F475" s="24">
        <v>1685001</v>
      </c>
      <c r="G475" s="24">
        <v>0</v>
      </c>
      <c r="H475" s="24">
        <v>15665428</v>
      </c>
      <c r="I475" s="24">
        <v>77076552</v>
      </c>
      <c r="J475" s="24">
        <v>0</v>
      </c>
      <c r="K475" s="24">
        <v>0</v>
      </c>
      <c r="L475" s="24">
        <v>2363636</v>
      </c>
      <c r="M475" s="24">
        <v>0</v>
      </c>
      <c r="N475" s="24">
        <v>0</v>
      </c>
      <c r="O475" s="24">
        <v>14781817</v>
      </c>
      <c r="P475" s="24">
        <v>0</v>
      </c>
      <c r="Q475" s="24">
        <v>0</v>
      </c>
      <c r="R475" s="24">
        <v>0</v>
      </c>
      <c r="S475" s="24">
        <v>4709091</v>
      </c>
      <c r="T475" s="24">
        <v>0</v>
      </c>
      <c r="U475" s="24">
        <v>0</v>
      </c>
      <c r="V475" s="24">
        <v>0</v>
      </c>
      <c r="W475" s="24">
        <v>0</v>
      </c>
      <c r="X475" s="24">
        <v>16318182</v>
      </c>
      <c r="Y475" s="24">
        <v>0</v>
      </c>
      <c r="Z475" s="24">
        <v>0</v>
      </c>
      <c r="AA475" s="24">
        <v>108100004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249099712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8865916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11635672</v>
      </c>
      <c r="W477" s="24">
        <v>0</v>
      </c>
      <c r="X477" s="24">
        <v>0</v>
      </c>
      <c r="Y477" s="24">
        <v>0</v>
      </c>
      <c r="Z477" s="24">
        <v>0</v>
      </c>
      <c r="AA477" s="24">
        <v>143209062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163710650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6622189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18584488</v>
      </c>
      <c r="N478" s="24">
        <v>0</v>
      </c>
      <c r="O478" s="24">
        <v>0</v>
      </c>
      <c r="P478" s="24">
        <v>0</v>
      </c>
      <c r="Q478" s="24">
        <v>0</v>
      </c>
      <c r="R478" s="24">
        <v>45548208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512000000</v>
      </c>
      <c r="AB478" s="24">
        <v>0</v>
      </c>
      <c r="AC478" s="24">
        <v>0</v>
      </c>
      <c r="AD478" s="24">
        <v>9710752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592465637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511304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511304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3137922374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430709887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3568632261</v>
      </c>
    </row>
    <row r="481" spans="1:38" s="6" customFormat="1" ht="14.4" x14ac:dyDescent="0.3">
      <c r="A481" s="95" t="s">
        <v>1221</v>
      </c>
      <c r="B481" s="96" t="s">
        <v>177</v>
      </c>
      <c r="C481" s="97">
        <v>8400001</v>
      </c>
      <c r="D481" s="97">
        <v>0</v>
      </c>
      <c r="E481" s="97">
        <v>0</v>
      </c>
      <c r="F481" s="97">
        <v>17173106</v>
      </c>
      <c r="G481" s="97">
        <v>0</v>
      </c>
      <c r="H481" s="97">
        <v>15665428</v>
      </c>
      <c r="I481" s="97">
        <v>77076552</v>
      </c>
      <c r="J481" s="97">
        <v>0</v>
      </c>
      <c r="K481" s="97">
        <v>0</v>
      </c>
      <c r="L481" s="97">
        <v>3140286010</v>
      </c>
      <c r="M481" s="97">
        <v>18584488</v>
      </c>
      <c r="N481" s="97">
        <v>0</v>
      </c>
      <c r="O481" s="97">
        <v>14781817</v>
      </c>
      <c r="P481" s="97">
        <v>0</v>
      </c>
      <c r="Q481" s="97">
        <v>0</v>
      </c>
      <c r="R481" s="97">
        <v>46059512</v>
      </c>
      <c r="S481" s="97">
        <v>4709091</v>
      </c>
      <c r="T481" s="97">
        <v>0</v>
      </c>
      <c r="U481" s="97">
        <v>0</v>
      </c>
      <c r="V481" s="97">
        <v>11635672</v>
      </c>
      <c r="W481" s="97">
        <v>0</v>
      </c>
      <c r="X481" s="97">
        <v>16318182</v>
      </c>
      <c r="Y481" s="97">
        <v>0</v>
      </c>
      <c r="Z481" s="97">
        <v>0</v>
      </c>
      <c r="AA481" s="97">
        <v>763309066</v>
      </c>
      <c r="AB481" s="97">
        <v>0</v>
      </c>
      <c r="AC481" s="97">
        <v>430709887</v>
      </c>
      <c r="AD481" s="97">
        <v>9710752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4574419564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1635306</v>
      </c>
      <c r="J482" s="24">
        <v>59454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27456698</v>
      </c>
      <c r="Q482" s="24">
        <v>0</v>
      </c>
      <c r="R482" s="24">
        <v>0</v>
      </c>
      <c r="S482" s="24">
        <v>0</v>
      </c>
      <c r="T482" s="24">
        <v>28666853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499731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111028713</v>
      </c>
      <c r="AK482" s="24">
        <v>0</v>
      </c>
      <c r="AL482" s="203">
        <v>169346755</v>
      </c>
    </row>
    <row r="483" spans="1:38" s="6" customFormat="1" ht="14.4" x14ac:dyDescent="0.3">
      <c r="A483" s="65" t="s">
        <v>1223</v>
      </c>
      <c r="B483" s="25" t="s">
        <v>5</v>
      </c>
      <c r="C483" s="24">
        <v>46906676</v>
      </c>
      <c r="D483" s="24">
        <v>0</v>
      </c>
      <c r="E483" s="24">
        <v>0</v>
      </c>
      <c r="F483" s="24">
        <v>742086</v>
      </c>
      <c r="G483" s="24">
        <v>0</v>
      </c>
      <c r="H483" s="24">
        <v>57275752</v>
      </c>
      <c r="I483" s="24">
        <v>13927755</v>
      </c>
      <c r="J483" s="24">
        <v>32069</v>
      </c>
      <c r="K483" s="24">
        <v>2337418</v>
      </c>
      <c r="L483" s="24">
        <v>33796866</v>
      </c>
      <c r="M483" s="24">
        <v>9184</v>
      </c>
      <c r="N483" s="24">
        <v>21938</v>
      </c>
      <c r="O483" s="24">
        <v>6364</v>
      </c>
      <c r="P483" s="24">
        <v>7696744</v>
      </c>
      <c r="Q483" s="24">
        <v>2272727</v>
      </c>
      <c r="R483" s="24">
        <v>6993072</v>
      </c>
      <c r="S483" s="24">
        <v>3512544</v>
      </c>
      <c r="T483" s="24">
        <v>0</v>
      </c>
      <c r="U483" s="24">
        <v>0</v>
      </c>
      <c r="V483" s="24">
        <v>0</v>
      </c>
      <c r="W483" s="24">
        <v>0</v>
      </c>
      <c r="X483" s="24">
        <v>11521675</v>
      </c>
      <c r="Y483" s="24">
        <v>415565</v>
      </c>
      <c r="Z483" s="24">
        <v>3950500</v>
      </c>
      <c r="AA483" s="24">
        <v>0</v>
      </c>
      <c r="AB483" s="24">
        <v>0</v>
      </c>
      <c r="AC483" s="24">
        <v>432991232</v>
      </c>
      <c r="AD483" s="24">
        <v>0</v>
      </c>
      <c r="AE483" s="24">
        <v>0</v>
      </c>
      <c r="AF483" s="24">
        <v>5869892</v>
      </c>
      <c r="AG483" s="24">
        <v>0</v>
      </c>
      <c r="AH483" s="24">
        <v>0</v>
      </c>
      <c r="AI483" s="24">
        <v>141304300</v>
      </c>
      <c r="AJ483" s="24">
        <v>27702861</v>
      </c>
      <c r="AK483" s="24">
        <v>0</v>
      </c>
      <c r="AL483" s="203">
        <v>799287220</v>
      </c>
    </row>
    <row r="484" spans="1:38" s="6" customFormat="1" ht="14.4" x14ac:dyDescent="0.3">
      <c r="A484" s="95" t="s">
        <v>1224</v>
      </c>
      <c r="B484" s="96" t="s">
        <v>237</v>
      </c>
      <c r="C484" s="97">
        <v>46906676</v>
      </c>
      <c r="D484" s="97">
        <v>0</v>
      </c>
      <c r="E484" s="97">
        <v>0</v>
      </c>
      <c r="F484" s="97">
        <v>742086</v>
      </c>
      <c r="G484" s="97">
        <v>0</v>
      </c>
      <c r="H484" s="97">
        <v>57275752</v>
      </c>
      <c r="I484" s="97">
        <v>15563061</v>
      </c>
      <c r="J484" s="97">
        <v>91523</v>
      </c>
      <c r="K484" s="97">
        <v>2337418</v>
      </c>
      <c r="L484" s="97">
        <v>33796866</v>
      </c>
      <c r="M484" s="97">
        <v>9184</v>
      </c>
      <c r="N484" s="97">
        <v>21938</v>
      </c>
      <c r="O484" s="97">
        <v>6364</v>
      </c>
      <c r="P484" s="97">
        <v>35153442</v>
      </c>
      <c r="Q484" s="97">
        <v>2272727</v>
      </c>
      <c r="R484" s="97">
        <v>6993072</v>
      </c>
      <c r="S484" s="97">
        <v>3512544</v>
      </c>
      <c r="T484" s="97">
        <v>28666853</v>
      </c>
      <c r="U484" s="97">
        <v>0</v>
      </c>
      <c r="V484" s="97">
        <v>0</v>
      </c>
      <c r="W484" s="97">
        <v>0</v>
      </c>
      <c r="X484" s="97">
        <v>11521675</v>
      </c>
      <c r="Y484" s="97">
        <v>415565</v>
      </c>
      <c r="Z484" s="97">
        <v>3950500</v>
      </c>
      <c r="AA484" s="97">
        <v>0</v>
      </c>
      <c r="AB484" s="97">
        <v>0</v>
      </c>
      <c r="AC484" s="97">
        <v>432991232</v>
      </c>
      <c r="AD484" s="97">
        <v>499731</v>
      </c>
      <c r="AE484" s="97">
        <v>0</v>
      </c>
      <c r="AF484" s="97">
        <v>5869892</v>
      </c>
      <c r="AG484" s="97">
        <v>0</v>
      </c>
      <c r="AH484" s="97">
        <v>0</v>
      </c>
      <c r="AI484" s="97">
        <v>141304300</v>
      </c>
      <c r="AJ484" s="97">
        <v>138731574</v>
      </c>
      <c r="AK484" s="97">
        <v>0</v>
      </c>
      <c r="AL484" s="204">
        <v>968633975</v>
      </c>
    </row>
    <row r="485" spans="1:38" s="6" customFormat="1" ht="14.4" x14ac:dyDescent="0.3">
      <c r="A485" s="65" t="s">
        <v>1225</v>
      </c>
      <c r="B485" s="25" t="s">
        <v>185</v>
      </c>
      <c r="C485" s="24">
        <v>1096071453</v>
      </c>
      <c r="D485" s="24">
        <v>387154409</v>
      </c>
      <c r="E485" s="24">
        <v>1026421662</v>
      </c>
      <c r="F485" s="24">
        <v>657736615</v>
      </c>
      <c r="G485" s="24">
        <v>538275068</v>
      </c>
      <c r="H485" s="24">
        <v>4079549425</v>
      </c>
      <c r="I485" s="24">
        <v>488717798</v>
      </c>
      <c r="J485" s="24">
        <v>474757112</v>
      </c>
      <c r="K485" s="24">
        <v>208365739</v>
      </c>
      <c r="L485" s="24">
        <v>4598562620</v>
      </c>
      <c r="M485" s="24">
        <v>8459955253</v>
      </c>
      <c r="N485" s="24">
        <v>3883270692</v>
      </c>
      <c r="O485" s="24">
        <v>2045018204</v>
      </c>
      <c r="P485" s="24">
        <v>517348998</v>
      </c>
      <c r="Q485" s="24">
        <v>418331430</v>
      </c>
      <c r="R485" s="24">
        <v>871235090</v>
      </c>
      <c r="S485" s="24">
        <v>419232211</v>
      </c>
      <c r="T485" s="24">
        <v>9141965511</v>
      </c>
      <c r="U485" s="24">
        <v>0</v>
      </c>
      <c r="V485" s="24">
        <v>4047009306</v>
      </c>
      <c r="W485" s="24">
        <v>1658522585</v>
      </c>
      <c r="X485" s="24">
        <v>403463794</v>
      </c>
      <c r="Y485" s="24">
        <v>972630074</v>
      </c>
      <c r="Z485" s="24">
        <v>324928353</v>
      </c>
      <c r="AA485" s="24">
        <v>3349145908</v>
      </c>
      <c r="AB485" s="24">
        <v>1588666090</v>
      </c>
      <c r="AC485" s="24">
        <v>457087540</v>
      </c>
      <c r="AD485" s="24">
        <v>5044251439</v>
      </c>
      <c r="AE485" s="24">
        <v>479723730</v>
      </c>
      <c r="AF485" s="24">
        <v>6194701355</v>
      </c>
      <c r="AG485" s="24">
        <v>1033500811</v>
      </c>
      <c r="AH485" s="24">
        <v>537871567</v>
      </c>
      <c r="AI485" s="24">
        <v>720703681</v>
      </c>
      <c r="AJ485" s="24">
        <v>180528113</v>
      </c>
      <c r="AK485" s="24">
        <v>578704057</v>
      </c>
      <c r="AL485" s="203">
        <v>66883407693</v>
      </c>
    </row>
    <row r="486" spans="1:38" s="6" customFormat="1" ht="14.4" x14ac:dyDescent="0.3">
      <c r="A486" s="95" t="s">
        <v>1226</v>
      </c>
      <c r="B486" s="96" t="s">
        <v>239</v>
      </c>
      <c r="C486" s="97">
        <v>1096071453</v>
      </c>
      <c r="D486" s="97">
        <v>387154409</v>
      </c>
      <c r="E486" s="97">
        <v>1026421662</v>
      </c>
      <c r="F486" s="97">
        <v>657736615</v>
      </c>
      <c r="G486" s="97">
        <v>538275068</v>
      </c>
      <c r="H486" s="97">
        <v>4079549425</v>
      </c>
      <c r="I486" s="97">
        <v>488717798</v>
      </c>
      <c r="J486" s="97">
        <v>474757112</v>
      </c>
      <c r="K486" s="97">
        <v>208365739</v>
      </c>
      <c r="L486" s="97">
        <v>4598562620</v>
      </c>
      <c r="M486" s="97">
        <v>8459955253</v>
      </c>
      <c r="N486" s="97">
        <v>3883270692</v>
      </c>
      <c r="O486" s="97">
        <v>2045018204</v>
      </c>
      <c r="P486" s="97">
        <v>517348998</v>
      </c>
      <c r="Q486" s="97">
        <v>418331430</v>
      </c>
      <c r="R486" s="97">
        <v>871235090</v>
      </c>
      <c r="S486" s="97">
        <v>419232211</v>
      </c>
      <c r="T486" s="97">
        <v>9141965511</v>
      </c>
      <c r="U486" s="97">
        <v>0</v>
      </c>
      <c r="V486" s="97">
        <v>4047009306</v>
      </c>
      <c r="W486" s="97">
        <v>1658522585</v>
      </c>
      <c r="X486" s="97">
        <v>403463794</v>
      </c>
      <c r="Y486" s="97">
        <v>972630074</v>
      </c>
      <c r="Z486" s="97">
        <v>324928353</v>
      </c>
      <c r="AA486" s="97">
        <v>3349145908</v>
      </c>
      <c r="AB486" s="97">
        <v>1588666090</v>
      </c>
      <c r="AC486" s="97">
        <v>457087540</v>
      </c>
      <c r="AD486" s="97">
        <v>5044251439</v>
      </c>
      <c r="AE486" s="97">
        <v>479723730</v>
      </c>
      <c r="AF486" s="97">
        <v>6194701355</v>
      </c>
      <c r="AG486" s="97">
        <v>1033500811</v>
      </c>
      <c r="AH486" s="97">
        <v>537871567</v>
      </c>
      <c r="AI486" s="97">
        <v>720703681</v>
      </c>
      <c r="AJ486" s="97">
        <v>180528113</v>
      </c>
      <c r="AK486" s="97">
        <v>578704057</v>
      </c>
      <c r="AL486" s="204">
        <v>66883407693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1169587033</v>
      </c>
      <c r="D487" s="31">
        <v>388205495</v>
      </c>
      <c r="E487" s="31">
        <v>1026932966</v>
      </c>
      <c r="F487" s="31">
        <v>676163111</v>
      </c>
      <c r="G487" s="31">
        <v>574548701</v>
      </c>
      <c r="H487" s="31">
        <v>4352336682</v>
      </c>
      <c r="I487" s="31">
        <v>581868715</v>
      </c>
      <c r="J487" s="31">
        <v>475359939</v>
      </c>
      <c r="K487" s="31">
        <v>211214461</v>
      </c>
      <c r="L487" s="31">
        <v>7791127631</v>
      </c>
      <c r="M487" s="31">
        <v>8478548925</v>
      </c>
      <c r="N487" s="31">
        <v>3892259814</v>
      </c>
      <c r="O487" s="31">
        <v>2195492466</v>
      </c>
      <c r="P487" s="31">
        <v>558795237</v>
      </c>
      <c r="Q487" s="31">
        <v>421115461</v>
      </c>
      <c r="R487" s="31">
        <v>978428674</v>
      </c>
      <c r="S487" s="31">
        <v>427965150</v>
      </c>
      <c r="T487" s="31">
        <v>9454346613</v>
      </c>
      <c r="U487" s="31">
        <v>0</v>
      </c>
      <c r="V487" s="31">
        <v>4060128802</v>
      </c>
      <c r="W487" s="31">
        <v>1674948620</v>
      </c>
      <c r="X487" s="31">
        <v>520817659</v>
      </c>
      <c r="Y487" s="31">
        <v>4024676443</v>
      </c>
      <c r="Z487" s="31">
        <v>329390157</v>
      </c>
      <c r="AA487" s="31">
        <v>4112454974</v>
      </c>
      <c r="AB487" s="31">
        <v>1647984406</v>
      </c>
      <c r="AC487" s="31">
        <v>1383719632</v>
      </c>
      <c r="AD487" s="31">
        <v>5108990369</v>
      </c>
      <c r="AE487" s="31">
        <v>499575478</v>
      </c>
      <c r="AF487" s="31">
        <v>6202080199</v>
      </c>
      <c r="AG487" s="31">
        <v>1167526180</v>
      </c>
      <c r="AH487" s="31">
        <v>538382871</v>
      </c>
      <c r="AI487" s="31">
        <v>1276613601</v>
      </c>
      <c r="AJ487" s="31">
        <v>328836184</v>
      </c>
      <c r="AK487" s="31">
        <v>660607275</v>
      </c>
      <c r="AL487" s="205">
        <v>77191029924</v>
      </c>
    </row>
    <row r="488" spans="1:38" s="6" customFormat="1" ht="14.4" x14ac:dyDescent="0.3">
      <c r="A488" s="65" t="s">
        <v>1227</v>
      </c>
      <c r="B488" s="25" t="s">
        <v>143</v>
      </c>
      <c r="C488" s="24">
        <v>24745418</v>
      </c>
      <c r="D488" s="24">
        <v>37442222</v>
      </c>
      <c r="E488" s="24">
        <v>67730293</v>
      </c>
      <c r="F488" s="24">
        <v>791001</v>
      </c>
      <c r="G488" s="24">
        <v>56100387</v>
      </c>
      <c r="H488" s="24">
        <v>44330174</v>
      </c>
      <c r="I488" s="24">
        <v>1375565</v>
      </c>
      <c r="J488" s="24">
        <v>3915189</v>
      </c>
      <c r="K488" s="24">
        <v>7135638</v>
      </c>
      <c r="L488" s="24">
        <v>-376588139</v>
      </c>
      <c r="M488" s="24">
        <v>294808982</v>
      </c>
      <c r="N488" s="24">
        <v>63996098</v>
      </c>
      <c r="O488" s="24">
        <v>51884271</v>
      </c>
      <c r="P488" s="24">
        <v>7621584</v>
      </c>
      <c r="Q488" s="24">
        <v>134973472</v>
      </c>
      <c r="R488" s="24">
        <v>28753197</v>
      </c>
      <c r="S488" s="24">
        <v>4491673</v>
      </c>
      <c r="T488" s="24">
        <v>124389344</v>
      </c>
      <c r="U488" s="24">
        <v>0</v>
      </c>
      <c r="V488" s="24">
        <v>148894757</v>
      </c>
      <c r="W488" s="24">
        <v>71546820</v>
      </c>
      <c r="X488" s="24">
        <v>3109048</v>
      </c>
      <c r="Y488" s="24">
        <v>42342018</v>
      </c>
      <c r="Z488" s="24">
        <v>6113436</v>
      </c>
      <c r="AA488" s="24">
        <v>139000150</v>
      </c>
      <c r="AB488" s="24">
        <v>42361650</v>
      </c>
      <c r="AC488" s="24">
        <v>87583504</v>
      </c>
      <c r="AD488" s="24">
        <v>57195666</v>
      </c>
      <c r="AE488" s="24">
        <v>2830359</v>
      </c>
      <c r="AF488" s="24">
        <v>26480765</v>
      </c>
      <c r="AG488" s="24">
        <v>2413520</v>
      </c>
      <c r="AH488" s="24">
        <v>1327196</v>
      </c>
      <c r="AI488" s="24">
        <v>0</v>
      </c>
      <c r="AJ488" s="24">
        <v>20779</v>
      </c>
      <c r="AK488" s="24">
        <v>1736490</v>
      </c>
      <c r="AL488" s="203">
        <v>1210852527</v>
      </c>
    </row>
    <row r="489" spans="1:38" s="6" customFormat="1" ht="14.4" x14ac:dyDescent="0.3">
      <c r="A489" s="65" t="s">
        <v>1228</v>
      </c>
      <c r="B489" s="25" t="s">
        <v>144</v>
      </c>
      <c r="C489" s="24">
        <v>207350060</v>
      </c>
      <c r="D489" s="24">
        <v>7667133</v>
      </c>
      <c r="E489" s="24">
        <v>3889659</v>
      </c>
      <c r="F489" s="24">
        <v>14785143</v>
      </c>
      <c r="G489" s="24">
        <v>36117836</v>
      </c>
      <c r="H489" s="24">
        <v>50421376</v>
      </c>
      <c r="I489" s="24">
        <v>2171672</v>
      </c>
      <c r="J489" s="24">
        <v>6251763</v>
      </c>
      <c r="K489" s="24">
        <v>720711</v>
      </c>
      <c r="L489" s="24">
        <v>35768639</v>
      </c>
      <c r="M489" s="24">
        <v>3095151270</v>
      </c>
      <c r="N489" s="24">
        <v>68272070</v>
      </c>
      <c r="O489" s="24">
        <v>54902318</v>
      </c>
      <c r="P489" s="24">
        <v>28903641</v>
      </c>
      <c r="Q489" s="24">
        <v>5620517</v>
      </c>
      <c r="R489" s="24">
        <v>31582561</v>
      </c>
      <c r="S489" s="24">
        <v>0</v>
      </c>
      <c r="T489" s="24">
        <v>294811707</v>
      </c>
      <c r="U489" s="24">
        <v>0</v>
      </c>
      <c r="V489" s="24">
        <v>548113471</v>
      </c>
      <c r="W489" s="24">
        <v>78311636</v>
      </c>
      <c r="X489" s="24">
        <v>483552</v>
      </c>
      <c r="Y489" s="24">
        <v>12804236</v>
      </c>
      <c r="Z489" s="24">
        <v>3092753</v>
      </c>
      <c r="AA489" s="24">
        <v>32464994</v>
      </c>
      <c r="AB489" s="24">
        <v>2433230</v>
      </c>
      <c r="AC489" s="24">
        <v>29949289</v>
      </c>
      <c r="AD489" s="24">
        <v>39483860</v>
      </c>
      <c r="AE489" s="24">
        <v>0</v>
      </c>
      <c r="AF489" s="24">
        <v>366988127</v>
      </c>
      <c r="AG489" s="24">
        <v>23847692</v>
      </c>
      <c r="AH489" s="24">
        <v>6647155</v>
      </c>
      <c r="AI489" s="24">
        <v>0</v>
      </c>
      <c r="AJ489" s="24">
        <v>0</v>
      </c>
      <c r="AK489" s="24">
        <v>0</v>
      </c>
      <c r="AL489" s="203">
        <v>5089008071</v>
      </c>
    </row>
    <row r="490" spans="1:38" s="6" customFormat="1" ht="14.4" x14ac:dyDescent="0.3">
      <c r="A490" s="65" t="s">
        <v>1229</v>
      </c>
      <c r="B490" s="25" t="s">
        <v>145</v>
      </c>
      <c r="C490" s="24">
        <v>4719077</v>
      </c>
      <c r="D490" s="24">
        <v>10551997</v>
      </c>
      <c r="E490" s="24">
        <v>3479219</v>
      </c>
      <c r="F490" s="24">
        <v>109140</v>
      </c>
      <c r="G490" s="24">
        <v>1884771</v>
      </c>
      <c r="H490" s="24">
        <v>61917551</v>
      </c>
      <c r="I490" s="24">
        <v>0</v>
      </c>
      <c r="J490" s="24">
        <v>268994</v>
      </c>
      <c r="K490" s="24">
        <v>49773</v>
      </c>
      <c r="L490" s="24">
        <v>1033545</v>
      </c>
      <c r="M490" s="24">
        <v>68771102</v>
      </c>
      <c r="N490" s="24">
        <v>51900301</v>
      </c>
      <c r="O490" s="24">
        <v>7675218</v>
      </c>
      <c r="P490" s="24">
        <v>19117884</v>
      </c>
      <c r="Q490" s="24">
        <v>9401963</v>
      </c>
      <c r="R490" s="24">
        <v>24323490</v>
      </c>
      <c r="S490" s="24">
        <v>1913123</v>
      </c>
      <c r="T490" s="24">
        <v>5812571</v>
      </c>
      <c r="U490" s="24">
        <v>0</v>
      </c>
      <c r="V490" s="24">
        <v>11811787</v>
      </c>
      <c r="W490" s="24">
        <v>17606134</v>
      </c>
      <c r="X490" s="24">
        <v>1111498</v>
      </c>
      <c r="Y490" s="24">
        <v>2923623</v>
      </c>
      <c r="Z490" s="24">
        <v>424967</v>
      </c>
      <c r="AA490" s="24">
        <v>15982606</v>
      </c>
      <c r="AB490" s="24">
        <v>3678208</v>
      </c>
      <c r="AC490" s="24">
        <v>320619</v>
      </c>
      <c r="AD490" s="24">
        <v>70381462</v>
      </c>
      <c r="AE490" s="24">
        <v>370507</v>
      </c>
      <c r="AF490" s="24">
        <v>46869930</v>
      </c>
      <c r="AG490" s="24">
        <v>7370388</v>
      </c>
      <c r="AH490" s="24">
        <v>2413937</v>
      </c>
      <c r="AI490" s="24">
        <v>626457608</v>
      </c>
      <c r="AJ490" s="24">
        <v>54068829</v>
      </c>
      <c r="AK490" s="24">
        <v>75367342</v>
      </c>
      <c r="AL490" s="203">
        <v>1210089164</v>
      </c>
    </row>
    <row r="491" spans="1:38" s="6" customFormat="1" ht="14.4" x14ac:dyDescent="0.3">
      <c r="A491" s="65" t="s">
        <v>1230</v>
      </c>
      <c r="B491" s="25" t="s">
        <v>146</v>
      </c>
      <c r="C491" s="24">
        <v>908901493</v>
      </c>
      <c r="D491" s="24">
        <v>809340556</v>
      </c>
      <c r="E491" s="24">
        <v>115363228</v>
      </c>
      <c r="F491" s="24">
        <v>32283143</v>
      </c>
      <c r="G491" s="24">
        <v>376349060</v>
      </c>
      <c r="H491" s="24">
        <v>308908644</v>
      </c>
      <c r="I491" s="24">
        <v>50582399</v>
      </c>
      <c r="J491" s="24">
        <v>14721558</v>
      </c>
      <c r="K491" s="24">
        <v>0</v>
      </c>
      <c r="L491" s="24">
        <v>216313756</v>
      </c>
      <c r="M491" s="24">
        <v>559718522</v>
      </c>
      <c r="N491" s="24">
        <v>457175079</v>
      </c>
      <c r="O491" s="24">
        <v>188658921</v>
      </c>
      <c r="P491" s="24">
        <v>115442682</v>
      </c>
      <c r="Q491" s="24">
        <v>154435942</v>
      </c>
      <c r="R491" s="24">
        <v>269995967</v>
      </c>
      <c r="S491" s="24">
        <v>35111205</v>
      </c>
      <c r="T491" s="24">
        <v>2441382402</v>
      </c>
      <c r="U491" s="24">
        <v>0</v>
      </c>
      <c r="V491" s="24">
        <v>717339311</v>
      </c>
      <c r="W491" s="24">
        <v>243242186</v>
      </c>
      <c r="X491" s="24">
        <v>40232099</v>
      </c>
      <c r="Y491" s="24">
        <v>243959699</v>
      </c>
      <c r="Z491" s="24">
        <v>4139722</v>
      </c>
      <c r="AA491" s="24">
        <v>614627315</v>
      </c>
      <c r="AB491" s="24">
        <v>160876815</v>
      </c>
      <c r="AC491" s="24">
        <v>0</v>
      </c>
      <c r="AD491" s="24">
        <v>1173433702</v>
      </c>
      <c r="AE491" s="24">
        <v>61636192</v>
      </c>
      <c r="AF491" s="24">
        <v>440179920</v>
      </c>
      <c r="AG491" s="24">
        <v>85956643</v>
      </c>
      <c r="AH491" s="24">
        <v>89213719</v>
      </c>
      <c r="AI491" s="24">
        <v>3345103</v>
      </c>
      <c r="AJ491" s="24">
        <v>100244429</v>
      </c>
      <c r="AK491" s="24">
        <v>0</v>
      </c>
      <c r="AL491" s="203">
        <v>11033111412</v>
      </c>
    </row>
    <row r="492" spans="1:38" s="6" customFormat="1" ht="14.4" x14ac:dyDescent="0.3">
      <c r="A492" s="65" t="s">
        <v>1231</v>
      </c>
      <c r="B492" s="25" t="s">
        <v>147</v>
      </c>
      <c r="C492" s="24">
        <v>6562579</v>
      </c>
      <c r="D492" s="24">
        <v>0</v>
      </c>
      <c r="E492" s="24">
        <v>0</v>
      </c>
      <c r="F492" s="24">
        <v>6084834</v>
      </c>
      <c r="G492" s="24">
        <v>29967406</v>
      </c>
      <c r="H492" s="24">
        <v>6084834</v>
      </c>
      <c r="I492" s="24">
        <v>6084834</v>
      </c>
      <c r="J492" s="24">
        <v>6084834</v>
      </c>
      <c r="K492" s="24">
        <v>6084834</v>
      </c>
      <c r="L492" s="24">
        <v>5708930</v>
      </c>
      <c r="M492" s="24">
        <v>5708930</v>
      </c>
      <c r="N492" s="24">
        <v>0</v>
      </c>
      <c r="O492" s="24">
        <v>0</v>
      </c>
      <c r="P492" s="24">
        <v>5708930</v>
      </c>
      <c r="Q492" s="24">
        <v>0</v>
      </c>
      <c r="R492" s="24">
        <v>6084878</v>
      </c>
      <c r="S492" s="24">
        <v>6084834</v>
      </c>
      <c r="T492" s="24">
        <v>0</v>
      </c>
      <c r="U492" s="24">
        <v>0</v>
      </c>
      <c r="V492" s="24">
        <v>0</v>
      </c>
      <c r="W492" s="24">
        <v>6084834</v>
      </c>
      <c r="X492" s="24">
        <v>28268999</v>
      </c>
      <c r="Y492" s="24">
        <v>6084834</v>
      </c>
      <c r="Z492" s="24">
        <v>6084834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6084834</v>
      </c>
      <c r="AI492" s="24">
        <v>0</v>
      </c>
      <c r="AJ492" s="24">
        <v>0</v>
      </c>
      <c r="AK492" s="24">
        <v>0</v>
      </c>
      <c r="AL492" s="203">
        <v>148858992</v>
      </c>
    </row>
    <row r="493" spans="1:38" s="6" customFormat="1" ht="14.4" x14ac:dyDescent="0.3">
      <c r="A493" s="65" t="s">
        <v>1232</v>
      </c>
      <c r="B493" s="25" t="s">
        <v>148</v>
      </c>
      <c r="C493" s="24">
        <v>3683439</v>
      </c>
      <c r="D493" s="24">
        <v>5306952</v>
      </c>
      <c r="E493" s="24">
        <v>8922015</v>
      </c>
      <c r="F493" s="24">
        <v>190267</v>
      </c>
      <c r="G493" s="24">
        <v>1089618</v>
      </c>
      <c r="H493" s="24">
        <v>23780935</v>
      </c>
      <c r="I493" s="24">
        <v>6123056</v>
      </c>
      <c r="J493" s="24">
        <v>561301</v>
      </c>
      <c r="K493" s="24">
        <v>90299</v>
      </c>
      <c r="L493" s="24">
        <v>7767238</v>
      </c>
      <c r="M493" s="24">
        <v>1109327</v>
      </c>
      <c r="N493" s="24">
        <v>17052932</v>
      </c>
      <c r="O493" s="24">
        <v>9982207</v>
      </c>
      <c r="P493" s="24">
        <v>395377</v>
      </c>
      <c r="Q493" s="24">
        <v>3237792</v>
      </c>
      <c r="R493" s="24">
        <v>3427279</v>
      </c>
      <c r="S493" s="24">
        <v>735995</v>
      </c>
      <c r="T493" s="24">
        <v>2272078</v>
      </c>
      <c r="U493" s="24">
        <v>0</v>
      </c>
      <c r="V493" s="24">
        <v>33830695</v>
      </c>
      <c r="W493" s="24">
        <v>475785</v>
      </c>
      <c r="X493" s="24">
        <v>6463912</v>
      </c>
      <c r="Y493" s="24">
        <v>13415449</v>
      </c>
      <c r="Z493" s="24">
        <v>1178443</v>
      </c>
      <c r="AA493" s="24">
        <v>105602850</v>
      </c>
      <c r="AB493" s="24">
        <v>6023864</v>
      </c>
      <c r="AC493" s="24">
        <v>392100756</v>
      </c>
      <c r="AD493" s="24">
        <v>11258836</v>
      </c>
      <c r="AE493" s="24">
        <v>808533</v>
      </c>
      <c r="AF493" s="24">
        <v>84633950</v>
      </c>
      <c r="AG493" s="24">
        <v>205934</v>
      </c>
      <c r="AH493" s="24">
        <v>510378</v>
      </c>
      <c r="AI493" s="24">
        <v>0</v>
      </c>
      <c r="AJ493" s="24">
        <v>0</v>
      </c>
      <c r="AK493" s="24">
        <v>0</v>
      </c>
      <c r="AL493" s="203">
        <v>752237492</v>
      </c>
    </row>
    <row r="494" spans="1:38" s="6" customFormat="1" ht="14.4" x14ac:dyDescent="0.3">
      <c r="A494" s="65" t="s">
        <v>1233</v>
      </c>
      <c r="B494" s="25" t="s">
        <v>149</v>
      </c>
      <c r="C494" s="24">
        <v>143352</v>
      </c>
      <c r="D494" s="24">
        <v>1140616</v>
      </c>
      <c r="E494" s="24">
        <v>0</v>
      </c>
      <c r="F494" s="24">
        <v>2688</v>
      </c>
      <c r="G494" s="24">
        <v>0</v>
      </c>
      <c r="H494" s="24">
        <v>1029555</v>
      </c>
      <c r="I494" s="24">
        <v>173797</v>
      </c>
      <c r="J494" s="24">
        <v>613771</v>
      </c>
      <c r="K494" s="24">
        <v>433340</v>
      </c>
      <c r="L494" s="24">
        <v>394291</v>
      </c>
      <c r="M494" s="24">
        <v>108011</v>
      </c>
      <c r="N494" s="24">
        <v>1066063</v>
      </c>
      <c r="O494" s="24">
        <v>86427</v>
      </c>
      <c r="P494" s="24">
        <v>754326</v>
      </c>
      <c r="Q494" s="24">
        <v>653136</v>
      </c>
      <c r="R494" s="24">
        <v>842816</v>
      </c>
      <c r="S494" s="24">
        <v>0</v>
      </c>
      <c r="T494" s="24">
        <v>319891</v>
      </c>
      <c r="U494" s="24">
        <v>0</v>
      </c>
      <c r="V494" s="24">
        <v>2655269</v>
      </c>
      <c r="W494" s="24">
        <v>360301</v>
      </c>
      <c r="X494" s="24">
        <v>479034</v>
      </c>
      <c r="Y494" s="24">
        <v>204216</v>
      </c>
      <c r="Z494" s="24">
        <v>153928</v>
      </c>
      <c r="AA494" s="24">
        <v>3135498</v>
      </c>
      <c r="AB494" s="24">
        <v>553908</v>
      </c>
      <c r="AC494" s="24">
        <v>0</v>
      </c>
      <c r="AD494" s="24">
        <v>18493</v>
      </c>
      <c r="AE494" s="24">
        <v>38699</v>
      </c>
      <c r="AF494" s="24">
        <v>0</v>
      </c>
      <c r="AG494" s="24">
        <v>0</v>
      </c>
      <c r="AH494" s="24">
        <v>8926</v>
      </c>
      <c r="AI494" s="24">
        <v>0</v>
      </c>
      <c r="AJ494" s="24">
        <v>0</v>
      </c>
      <c r="AK494" s="24">
        <v>0</v>
      </c>
      <c r="AL494" s="203">
        <v>15370352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606843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5813101931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5813708774</v>
      </c>
    </row>
    <row r="496" spans="1:38" s="6" customFormat="1" ht="14.4" x14ac:dyDescent="0.3">
      <c r="A496" s="65" t="s">
        <v>1235</v>
      </c>
      <c r="B496" s="25" t="s">
        <v>151</v>
      </c>
      <c r="C496" s="24">
        <v>7344008</v>
      </c>
      <c r="D496" s="24">
        <v>579243</v>
      </c>
      <c r="E496" s="24">
        <v>117815837</v>
      </c>
      <c r="F496" s="24">
        <v>110155</v>
      </c>
      <c r="G496" s="24">
        <v>17592395</v>
      </c>
      <c r="H496" s="24">
        <v>3910042</v>
      </c>
      <c r="I496" s="24">
        <v>1205024</v>
      </c>
      <c r="J496" s="24">
        <v>1466870</v>
      </c>
      <c r="K496" s="24">
        <v>1535633</v>
      </c>
      <c r="L496" s="24">
        <v>27256119</v>
      </c>
      <c r="M496" s="24">
        <v>214914340</v>
      </c>
      <c r="N496" s="24">
        <v>57554386</v>
      </c>
      <c r="O496" s="24">
        <v>36775531</v>
      </c>
      <c r="P496" s="24">
        <v>1848612</v>
      </c>
      <c r="Q496" s="24">
        <v>18155031</v>
      </c>
      <c r="R496" s="24">
        <v>18378687</v>
      </c>
      <c r="S496" s="24">
        <v>0</v>
      </c>
      <c r="T496" s="24">
        <v>124171200</v>
      </c>
      <c r="U496" s="24">
        <v>0</v>
      </c>
      <c r="V496" s="24">
        <v>417295569</v>
      </c>
      <c r="W496" s="24">
        <v>20191239</v>
      </c>
      <c r="X496" s="24">
        <v>6057151</v>
      </c>
      <c r="Y496" s="24">
        <v>5233338</v>
      </c>
      <c r="Z496" s="24">
        <v>445587813</v>
      </c>
      <c r="AA496" s="24">
        <v>67492296</v>
      </c>
      <c r="AB496" s="24">
        <v>68624371</v>
      </c>
      <c r="AC496" s="24">
        <v>72849193</v>
      </c>
      <c r="AD496" s="24">
        <v>72319255</v>
      </c>
      <c r="AE496" s="24">
        <v>32525833</v>
      </c>
      <c r="AF496" s="24">
        <v>55936321</v>
      </c>
      <c r="AG496" s="24">
        <v>8224616</v>
      </c>
      <c r="AH496" s="24">
        <v>9472859</v>
      </c>
      <c r="AI496" s="24">
        <v>21348</v>
      </c>
      <c r="AJ496" s="24">
        <v>222345393</v>
      </c>
      <c r="AK496" s="24">
        <v>20686262</v>
      </c>
      <c r="AL496" s="203">
        <v>2175475970</v>
      </c>
    </row>
    <row r="497" spans="1:38" s="6" customFormat="1" ht="14.4" x14ac:dyDescent="0.3">
      <c r="A497" s="65" t="s">
        <v>1236</v>
      </c>
      <c r="B497" s="25" t="s">
        <v>152</v>
      </c>
      <c r="C497" s="24">
        <v>102371652</v>
      </c>
      <c r="D497" s="24">
        <v>15477737</v>
      </c>
      <c r="E497" s="24">
        <v>1215270</v>
      </c>
      <c r="F497" s="24">
        <v>11376127</v>
      </c>
      <c r="G497" s="24">
        <v>14069845</v>
      </c>
      <c r="H497" s="24">
        <v>228154541</v>
      </c>
      <c r="I497" s="24">
        <v>11772060</v>
      </c>
      <c r="J497" s="24">
        <v>11503766</v>
      </c>
      <c r="K497" s="24">
        <v>13691681</v>
      </c>
      <c r="L497" s="24">
        <v>17745793</v>
      </c>
      <c r="M497" s="24">
        <v>104646459</v>
      </c>
      <c r="N497" s="24">
        <v>56397254</v>
      </c>
      <c r="O497" s="24">
        <v>148404387</v>
      </c>
      <c r="P497" s="24">
        <v>13009459</v>
      </c>
      <c r="Q497" s="24">
        <v>20208230</v>
      </c>
      <c r="R497" s="24">
        <v>13291746</v>
      </c>
      <c r="S497" s="24">
        <v>11787081</v>
      </c>
      <c r="T497" s="24">
        <v>14722756</v>
      </c>
      <c r="U497" s="24">
        <v>0</v>
      </c>
      <c r="V497" s="24">
        <v>19964120</v>
      </c>
      <c r="W497" s="24">
        <v>11441367</v>
      </c>
      <c r="X497" s="24">
        <v>13448469</v>
      </c>
      <c r="Y497" s="24">
        <v>12176341</v>
      </c>
      <c r="Z497" s="24">
        <v>12293984</v>
      </c>
      <c r="AA497" s="24">
        <v>11576376</v>
      </c>
      <c r="AB497" s="24">
        <v>13041985</v>
      </c>
      <c r="AC497" s="24">
        <v>0</v>
      </c>
      <c r="AD497" s="24">
        <v>555790057</v>
      </c>
      <c r="AE497" s="24">
        <v>57377</v>
      </c>
      <c r="AF497" s="24">
        <v>190431765</v>
      </c>
      <c r="AG497" s="24">
        <v>16281202</v>
      </c>
      <c r="AH497" s="24">
        <v>11356754</v>
      </c>
      <c r="AI497" s="24">
        <v>14701833</v>
      </c>
      <c r="AJ497" s="24">
        <v>11372738</v>
      </c>
      <c r="AK497" s="24">
        <v>0</v>
      </c>
      <c r="AL497" s="203">
        <v>1703780212</v>
      </c>
    </row>
    <row r="498" spans="1:38" s="6" customFormat="1" ht="14.4" x14ac:dyDescent="0.3">
      <c r="A498" s="65" t="s">
        <v>1237</v>
      </c>
      <c r="B498" s="25" t="s">
        <v>153</v>
      </c>
      <c r="C498" s="24">
        <v>2853033</v>
      </c>
      <c r="D498" s="24">
        <v>531318</v>
      </c>
      <c r="E498" s="24">
        <v>0</v>
      </c>
      <c r="F498" s="24">
        <v>0</v>
      </c>
      <c r="G498" s="24">
        <v>0</v>
      </c>
      <c r="H498" s="24">
        <v>5834415</v>
      </c>
      <c r="I498" s="24">
        <v>1624596</v>
      </c>
      <c r="J498" s="24">
        <v>88754</v>
      </c>
      <c r="K498" s="24">
        <v>0</v>
      </c>
      <c r="L498" s="24">
        <v>3058265</v>
      </c>
      <c r="M498" s="24">
        <v>1905448</v>
      </c>
      <c r="N498" s="24">
        <v>5110282</v>
      </c>
      <c r="O498" s="24">
        <v>0</v>
      </c>
      <c r="P498" s="24">
        <v>0</v>
      </c>
      <c r="Q498" s="24">
        <v>945239</v>
      </c>
      <c r="R498" s="24">
        <v>45628</v>
      </c>
      <c r="S498" s="24">
        <v>0</v>
      </c>
      <c r="T498" s="24">
        <v>1967677</v>
      </c>
      <c r="U498" s="24">
        <v>0</v>
      </c>
      <c r="V498" s="24">
        <v>0</v>
      </c>
      <c r="W498" s="24">
        <v>0</v>
      </c>
      <c r="X498" s="24">
        <v>0</v>
      </c>
      <c r="Y498" s="24">
        <v>649449</v>
      </c>
      <c r="Z498" s="24">
        <v>0</v>
      </c>
      <c r="AA498" s="24">
        <v>12775241</v>
      </c>
      <c r="AB498" s="24">
        <v>0</v>
      </c>
      <c r="AC498" s="24">
        <v>2</v>
      </c>
      <c r="AD498" s="24">
        <v>0</v>
      </c>
      <c r="AE498" s="24">
        <v>0</v>
      </c>
      <c r="AF498" s="24">
        <v>27264659</v>
      </c>
      <c r="AG498" s="24">
        <v>1654477</v>
      </c>
      <c r="AH498" s="24">
        <v>0</v>
      </c>
      <c r="AI498" s="24">
        <v>0</v>
      </c>
      <c r="AJ498" s="24">
        <v>0</v>
      </c>
      <c r="AK498" s="24">
        <v>0</v>
      </c>
      <c r="AL498" s="203">
        <v>66308483</v>
      </c>
    </row>
    <row r="499" spans="1:38" s="6" customFormat="1" ht="14.4" x14ac:dyDescent="0.3">
      <c r="A499" s="65" t="s">
        <v>1238</v>
      </c>
      <c r="B499" s="25" t="s">
        <v>154</v>
      </c>
      <c r="C499" s="24">
        <v>207195356</v>
      </c>
      <c r="D499" s="24">
        <v>0</v>
      </c>
      <c r="E499" s="24">
        <v>2318608</v>
      </c>
      <c r="F499" s="24">
        <v>0</v>
      </c>
      <c r="G499" s="24">
        <v>64887</v>
      </c>
      <c r="H499" s="24">
        <v>56324489</v>
      </c>
      <c r="I499" s="24">
        <v>726615</v>
      </c>
      <c r="J499" s="24">
        <v>254704</v>
      </c>
      <c r="K499" s="24">
        <v>13322953</v>
      </c>
      <c r="L499" s="24">
        <v>913919</v>
      </c>
      <c r="M499" s="24">
        <v>85743177</v>
      </c>
      <c r="N499" s="24">
        <v>33477073</v>
      </c>
      <c r="O499" s="24">
        <v>67464598</v>
      </c>
      <c r="P499" s="24">
        <v>2922165</v>
      </c>
      <c r="Q499" s="24">
        <v>16909402</v>
      </c>
      <c r="R499" s="24">
        <v>174227359</v>
      </c>
      <c r="S499" s="24">
        <v>2495104</v>
      </c>
      <c r="T499" s="24">
        <v>26269562</v>
      </c>
      <c r="U499" s="24">
        <v>0</v>
      </c>
      <c r="V499" s="24">
        <v>134344533</v>
      </c>
      <c r="W499" s="24">
        <v>54652</v>
      </c>
      <c r="X499" s="24">
        <v>1261609</v>
      </c>
      <c r="Y499" s="24">
        <v>11765212</v>
      </c>
      <c r="Z499" s="24">
        <v>1617762</v>
      </c>
      <c r="AA499" s="24">
        <v>78744840</v>
      </c>
      <c r="AB499" s="24">
        <v>98306519</v>
      </c>
      <c r="AC499" s="24">
        <v>37414848</v>
      </c>
      <c r="AD499" s="24">
        <v>27749785</v>
      </c>
      <c r="AE499" s="24">
        <v>5170998</v>
      </c>
      <c r="AF499" s="24">
        <v>15515044</v>
      </c>
      <c r="AG499" s="24">
        <v>57316086</v>
      </c>
      <c r="AH499" s="24">
        <v>140317</v>
      </c>
      <c r="AI499" s="24">
        <v>0</v>
      </c>
      <c r="AJ499" s="24">
        <v>0</v>
      </c>
      <c r="AK499" s="24">
        <v>0</v>
      </c>
      <c r="AL499" s="203">
        <v>1160032176</v>
      </c>
    </row>
    <row r="500" spans="1:38" s="6" customFormat="1" ht="14.4" x14ac:dyDescent="0.3">
      <c r="A500" s="65" t="s">
        <v>1239</v>
      </c>
      <c r="B500" s="25" t="s">
        <v>155</v>
      </c>
      <c r="C500" s="24">
        <v>45050305</v>
      </c>
      <c r="D500" s="24">
        <v>11875</v>
      </c>
      <c r="E500" s="24">
        <v>6093174</v>
      </c>
      <c r="F500" s="24">
        <v>2768138</v>
      </c>
      <c r="G500" s="24">
        <v>405433</v>
      </c>
      <c r="H500" s="24">
        <v>800068006</v>
      </c>
      <c r="I500" s="24">
        <v>6616</v>
      </c>
      <c r="J500" s="24">
        <v>6896</v>
      </c>
      <c r="K500" s="24">
        <v>566450</v>
      </c>
      <c r="L500" s="24">
        <v>53124800</v>
      </c>
      <c r="M500" s="24">
        <v>48755902</v>
      </c>
      <c r="N500" s="24">
        <v>146577416</v>
      </c>
      <c r="O500" s="24">
        <v>48334789</v>
      </c>
      <c r="P500" s="24">
        <v>2584838</v>
      </c>
      <c r="Q500" s="24">
        <v>59573762</v>
      </c>
      <c r="R500" s="24">
        <v>127206643</v>
      </c>
      <c r="S500" s="24">
        <v>9084781</v>
      </c>
      <c r="T500" s="24">
        <v>38795675</v>
      </c>
      <c r="U500" s="24">
        <v>0</v>
      </c>
      <c r="V500" s="24">
        <v>373910931</v>
      </c>
      <c r="W500" s="24">
        <v>22308</v>
      </c>
      <c r="X500" s="24">
        <v>12776379</v>
      </c>
      <c r="Y500" s="24">
        <v>7592960</v>
      </c>
      <c r="Z500" s="24">
        <v>1570105</v>
      </c>
      <c r="AA500" s="24">
        <v>33756992</v>
      </c>
      <c r="AB500" s="24">
        <v>1032894</v>
      </c>
      <c r="AC500" s="24">
        <v>50369184</v>
      </c>
      <c r="AD500" s="24">
        <v>21398426</v>
      </c>
      <c r="AE500" s="24">
        <v>4829124</v>
      </c>
      <c r="AF500" s="24">
        <v>10426200</v>
      </c>
      <c r="AG500" s="24">
        <v>79355861</v>
      </c>
      <c r="AH500" s="24">
        <v>74420</v>
      </c>
      <c r="AI500" s="24">
        <v>0</v>
      </c>
      <c r="AJ500" s="24">
        <v>0</v>
      </c>
      <c r="AK500" s="24">
        <v>0</v>
      </c>
      <c r="AL500" s="203">
        <v>1986131283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5456138</v>
      </c>
      <c r="E501" s="24">
        <v>1081107</v>
      </c>
      <c r="F501" s="24">
        <v>486619</v>
      </c>
      <c r="G501" s="24">
        <v>1396741</v>
      </c>
      <c r="H501" s="24">
        <v>69264021</v>
      </c>
      <c r="I501" s="24">
        <v>0</v>
      </c>
      <c r="J501" s="24">
        <v>0</v>
      </c>
      <c r="K501" s="24">
        <v>138205156</v>
      </c>
      <c r="L501" s="24">
        <v>854609346</v>
      </c>
      <c r="M501" s="24">
        <v>14450263</v>
      </c>
      <c r="N501" s="24">
        <v>39624858</v>
      </c>
      <c r="O501" s="24">
        <v>6074544</v>
      </c>
      <c r="P501" s="24">
        <v>51176</v>
      </c>
      <c r="Q501" s="24">
        <v>87500</v>
      </c>
      <c r="R501" s="24">
        <v>5720366</v>
      </c>
      <c r="S501" s="24">
        <v>0</v>
      </c>
      <c r="T501" s="24">
        <v>739234521</v>
      </c>
      <c r="U501" s="24">
        <v>0</v>
      </c>
      <c r="V501" s="24">
        <v>53252270</v>
      </c>
      <c r="W501" s="24">
        <v>38588963</v>
      </c>
      <c r="X501" s="24">
        <v>205431545</v>
      </c>
      <c r="Y501" s="24">
        <v>38779833</v>
      </c>
      <c r="Z501" s="24">
        <v>3703888</v>
      </c>
      <c r="AA501" s="24">
        <v>95426582</v>
      </c>
      <c r="AB501" s="24">
        <v>732866582</v>
      </c>
      <c r="AC501" s="24">
        <v>185982693</v>
      </c>
      <c r="AD501" s="24">
        <v>32953854</v>
      </c>
      <c r="AE501" s="24">
        <v>57368525</v>
      </c>
      <c r="AF501" s="24">
        <v>61071893</v>
      </c>
      <c r="AG501" s="24">
        <v>1382410</v>
      </c>
      <c r="AH501" s="24">
        <v>44644674</v>
      </c>
      <c r="AI501" s="24">
        <v>1112814717</v>
      </c>
      <c r="AJ501" s="24">
        <v>221291747</v>
      </c>
      <c r="AK501" s="24">
        <v>75399765</v>
      </c>
      <c r="AL501" s="203">
        <v>4836702297</v>
      </c>
    </row>
    <row r="502" spans="1:38" s="6" customFormat="1" ht="14.4" x14ac:dyDescent="0.3">
      <c r="A502" s="95" t="s">
        <v>1241</v>
      </c>
      <c r="B502" s="96" t="s">
        <v>241</v>
      </c>
      <c r="C502" s="97">
        <v>1520919772</v>
      </c>
      <c r="D502" s="97">
        <v>893505787</v>
      </c>
      <c r="E502" s="97">
        <v>327908410</v>
      </c>
      <c r="F502" s="97">
        <v>68987255</v>
      </c>
      <c r="G502" s="97">
        <v>535038379</v>
      </c>
      <c r="H502" s="97">
        <v>1660028583</v>
      </c>
      <c r="I502" s="97">
        <v>81846234</v>
      </c>
      <c r="J502" s="97">
        <v>45738400</v>
      </c>
      <c r="K502" s="97">
        <v>181836468</v>
      </c>
      <c r="L502" s="97">
        <v>847106502</v>
      </c>
      <c r="M502" s="97">
        <v>4495791733</v>
      </c>
      <c r="N502" s="97">
        <v>998203812</v>
      </c>
      <c r="O502" s="97">
        <v>620243211</v>
      </c>
      <c r="P502" s="97">
        <v>198360674</v>
      </c>
      <c r="Q502" s="97">
        <v>424201986</v>
      </c>
      <c r="R502" s="97">
        <v>703880617</v>
      </c>
      <c r="S502" s="97">
        <v>71703796</v>
      </c>
      <c r="T502" s="97">
        <v>3814756227</v>
      </c>
      <c r="U502" s="97">
        <v>0</v>
      </c>
      <c r="V502" s="97">
        <v>2461412713</v>
      </c>
      <c r="W502" s="97">
        <v>487926225</v>
      </c>
      <c r="X502" s="97">
        <v>319123295</v>
      </c>
      <c r="Y502" s="97">
        <v>397931208</v>
      </c>
      <c r="Z502" s="97">
        <v>485961635</v>
      </c>
      <c r="AA502" s="97">
        <v>1210585740</v>
      </c>
      <c r="AB502" s="97">
        <v>1129800026</v>
      </c>
      <c r="AC502" s="97">
        <v>856570088</v>
      </c>
      <c r="AD502" s="97">
        <v>2061983396</v>
      </c>
      <c r="AE502" s="97">
        <v>165636147</v>
      </c>
      <c r="AF502" s="97">
        <v>7138900505</v>
      </c>
      <c r="AG502" s="97">
        <v>284008829</v>
      </c>
      <c r="AH502" s="97">
        <v>171895169</v>
      </c>
      <c r="AI502" s="97">
        <v>1757340609</v>
      </c>
      <c r="AJ502" s="97">
        <v>609343915</v>
      </c>
      <c r="AK502" s="97">
        <v>173189859</v>
      </c>
      <c r="AL502" s="204">
        <v>37201667205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723494</v>
      </c>
      <c r="E504" s="24">
        <v>11795846</v>
      </c>
      <c r="F504" s="24">
        <v>0</v>
      </c>
      <c r="G504" s="24">
        <v>0</v>
      </c>
      <c r="H504" s="24">
        <v>27861917</v>
      </c>
      <c r="I504" s="24">
        <v>0</v>
      </c>
      <c r="J504" s="24">
        <v>0</v>
      </c>
      <c r="K504" s="24">
        <v>0</v>
      </c>
      <c r="L504" s="24">
        <v>4637414681</v>
      </c>
      <c r="M504" s="24">
        <v>0</v>
      </c>
      <c r="N504" s="24">
        <v>71222977</v>
      </c>
      <c r="O504" s="24">
        <v>90563607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8290909</v>
      </c>
      <c r="AB504" s="24">
        <v>0</v>
      </c>
      <c r="AC504" s="24">
        <v>4337004</v>
      </c>
      <c r="AD504" s="24">
        <v>91171519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4943381954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723494</v>
      </c>
      <c r="E505" s="97">
        <v>11795846</v>
      </c>
      <c r="F505" s="97">
        <v>0</v>
      </c>
      <c r="G505" s="97">
        <v>0</v>
      </c>
      <c r="H505" s="97">
        <v>27861917</v>
      </c>
      <c r="I505" s="97">
        <v>0</v>
      </c>
      <c r="J505" s="97">
        <v>0</v>
      </c>
      <c r="K505" s="97">
        <v>0</v>
      </c>
      <c r="L505" s="97">
        <v>4637414681</v>
      </c>
      <c r="M505" s="97">
        <v>0</v>
      </c>
      <c r="N505" s="97">
        <v>71222977</v>
      </c>
      <c r="O505" s="97">
        <v>90563607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8290909</v>
      </c>
      <c r="AB505" s="97">
        <v>0</v>
      </c>
      <c r="AC505" s="97">
        <v>4337004</v>
      </c>
      <c r="AD505" s="97">
        <v>91171519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4943381954</v>
      </c>
    </row>
    <row r="506" spans="1:38" s="6" customFormat="1" ht="14.4" x14ac:dyDescent="0.3">
      <c r="A506" s="65" t="s">
        <v>1245</v>
      </c>
      <c r="B506" s="25" t="s">
        <v>143</v>
      </c>
      <c r="C506" s="24">
        <v>59426266</v>
      </c>
      <c r="D506" s="24">
        <v>18441428</v>
      </c>
      <c r="E506" s="24">
        <v>0</v>
      </c>
      <c r="F506" s="24">
        <v>0</v>
      </c>
      <c r="G506" s="24">
        <v>4327241</v>
      </c>
      <c r="H506" s="24">
        <v>10898510</v>
      </c>
      <c r="I506" s="24">
        <v>0</v>
      </c>
      <c r="J506" s="24">
        <v>888739</v>
      </c>
      <c r="K506" s="24">
        <v>424325</v>
      </c>
      <c r="L506" s="24">
        <v>899392181</v>
      </c>
      <c r="M506" s="24">
        <v>23328026</v>
      </c>
      <c r="N506" s="24">
        <v>585679649</v>
      </c>
      <c r="O506" s="24">
        <v>6635006</v>
      </c>
      <c r="P506" s="24">
        <v>98400</v>
      </c>
      <c r="Q506" s="24">
        <v>7070740</v>
      </c>
      <c r="R506" s="24">
        <v>1158330</v>
      </c>
      <c r="S506" s="24">
        <v>0</v>
      </c>
      <c r="T506" s="24">
        <v>0</v>
      </c>
      <c r="U506" s="24">
        <v>0</v>
      </c>
      <c r="V506" s="24">
        <v>14378819</v>
      </c>
      <c r="W506" s="24">
        <v>2723940</v>
      </c>
      <c r="X506" s="24">
        <v>13090</v>
      </c>
      <c r="Y506" s="24">
        <v>17716431</v>
      </c>
      <c r="Z506" s="24">
        <v>987101</v>
      </c>
      <c r="AA506" s="24">
        <v>246862670</v>
      </c>
      <c r="AB506" s="24">
        <v>195825753</v>
      </c>
      <c r="AC506" s="24">
        <v>136345823</v>
      </c>
      <c r="AD506" s="24">
        <v>146664863</v>
      </c>
      <c r="AE506" s="24">
        <v>104031280</v>
      </c>
      <c r="AF506" s="24">
        <v>15826008</v>
      </c>
      <c r="AG506" s="24">
        <v>5195170</v>
      </c>
      <c r="AH506" s="24">
        <v>3137920</v>
      </c>
      <c r="AI506" s="24">
        <v>0</v>
      </c>
      <c r="AJ506" s="24">
        <v>0</v>
      </c>
      <c r="AK506" s="24">
        <v>0</v>
      </c>
      <c r="AL506" s="203">
        <v>2507477709</v>
      </c>
    </row>
    <row r="507" spans="1:38" s="6" customFormat="1" ht="14.4" x14ac:dyDescent="0.3">
      <c r="A507" s="65" t="s">
        <v>1246</v>
      </c>
      <c r="B507" s="25" t="s">
        <v>144</v>
      </c>
      <c r="C507" s="24">
        <v>14346622</v>
      </c>
      <c r="D507" s="24">
        <v>0</v>
      </c>
      <c r="E507" s="24">
        <v>0</v>
      </c>
      <c r="F507" s="24">
        <v>0</v>
      </c>
      <c r="G507" s="24">
        <v>1322535</v>
      </c>
      <c r="H507" s="24">
        <v>0</v>
      </c>
      <c r="I507" s="24">
        <v>0</v>
      </c>
      <c r="J507" s="24">
        <v>0</v>
      </c>
      <c r="K507" s="24">
        <v>0</v>
      </c>
      <c r="L507" s="24">
        <v>92993595</v>
      </c>
      <c r="M507" s="24">
        <v>182950111</v>
      </c>
      <c r="N507" s="24">
        <v>150818866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169455</v>
      </c>
      <c r="W507" s="24">
        <v>4515610</v>
      </c>
      <c r="X507" s="24">
        <v>0</v>
      </c>
      <c r="Y507" s="24">
        <v>2261066</v>
      </c>
      <c r="Z507" s="24">
        <v>0</v>
      </c>
      <c r="AA507" s="24">
        <v>54216790</v>
      </c>
      <c r="AB507" s="24">
        <v>8102132</v>
      </c>
      <c r="AC507" s="24">
        <v>154907235</v>
      </c>
      <c r="AD507" s="24">
        <v>0</v>
      </c>
      <c r="AE507" s="24">
        <v>0</v>
      </c>
      <c r="AF507" s="24">
        <v>117531845</v>
      </c>
      <c r="AG507" s="24">
        <v>1595744</v>
      </c>
      <c r="AH507" s="24">
        <v>1580672</v>
      </c>
      <c r="AI507" s="24">
        <v>0</v>
      </c>
      <c r="AJ507" s="24">
        <v>0</v>
      </c>
      <c r="AK507" s="24">
        <v>0</v>
      </c>
      <c r="AL507" s="203">
        <v>787312278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1195407</v>
      </c>
      <c r="H508" s="24">
        <v>160000</v>
      </c>
      <c r="I508" s="24">
        <v>0</v>
      </c>
      <c r="J508" s="24">
        <v>0</v>
      </c>
      <c r="K508" s="24">
        <v>0</v>
      </c>
      <c r="L508" s="24">
        <v>71768692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56456005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129580104</v>
      </c>
    </row>
    <row r="509" spans="1:38" s="6" customFormat="1" ht="14.4" x14ac:dyDescent="0.3">
      <c r="A509" s="65" t="s">
        <v>1248</v>
      </c>
      <c r="B509" s="25" t="s">
        <v>146</v>
      </c>
      <c r="C509" s="24">
        <v>2963348</v>
      </c>
      <c r="D509" s="24">
        <v>0</v>
      </c>
      <c r="E509" s="24">
        <v>825887</v>
      </c>
      <c r="F509" s="24">
        <v>0</v>
      </c>
      <c r="G509" s="24">
        <v>25696789</v>
      </c>
      <c r="H509" s="24">
        <v>0</v>
      </c>
      <c r="I509" s="24">
        <v>2</v>
      </c>
      <c r="J509" s="24">
        <v>838444</v>
      </c>
      <c r="K509" s="24">
        <v>0</v>
      </c>
      <c r="L509" s="24">
        <v>392690392</v>
      </c>
      <c r="M509" s="24">
        <v>0</v>
      </c>
      <c r="N509" s="24">
        <v>56905304</v>
      </c>
      <c r="O509" s="24">
        <v>0</v>
      </c>
      <c r="P509" s="24">
        <v>64450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1518754</v>
      </c>
      <c r="X509" s="24">
        <v>4712972</v>
      </c>
      <c r="Y509" s="24">
        <v>3523968</v>
      </c>
      <c r="Z509" s="24">
        <v>0</v>
      </c>
      <c r="AA509" s="24">
        <v>50816398</v>
      </c>
      <c r="AB509" s="24">
        <v>20332399</v>
      </c>
      <c r="AC509" s="24">
        <v>0</v>
      </c>
      <c r="AD509" s="24">
        <v>69864108</v>
      </c>
      <c r="AE509" s="24">
        <v>31860183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662613398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442514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442514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201007</v>
      </c>
      <c r="H511" s="24">
        <v>0</v>
      </c>
      <c r="I511" s="24">
        <v>0</v>
      </c>
      <c r="J511" s="24">
        <v>0</v>
      </c>
      <c r="K511" s="24">
        <v>0</v>
      </c>
      <c r="L511" s="24">
        <v>274661287</v>
      </c>
      <c r="M511" s="24">
        <v>0</v>
      </c>
      <c r="N511" s="24">
        <v>10578393</v>
      </c>
      <c r="O511" s="24">
        <v>116000000</v>
      </c>
      <c r="P511" s="24">
        <v>0</v>
      </c>
      <c r="Q511" s="24">
        <v>0</v>
      </c>
      <c r="R511" s="24">
        <v>43283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213400812</v>
      </c>
      <c r="AB511" s="24">
        <v>0</v>
      </c>
      <c r="AC511" s="24">
        <v>0</v>
      </c>
      <c r="AD511" s="24">
        <v>2696400</v>
      </c>
      <c r="AE511" s="24">
        <v>119677500</v>
      </c>
      <c r="AF511" s="24">
        <v>20501203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757759885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64027743</v>
      </c>
      <c r="M512" s="24">
        <v>0</v>
      </c>
      <c r="N512" s="24">
        <v>432999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25557840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90018582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378635432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378635432</v>
      </c>
    </row>
    <row r="514" spans="1:38" s="6" customFormat="1" ht="14.4" x14ac:dyDescent="0.3">
      <c r="A514" s="65" t="s">
        <v>1253</v>
      </c>
      <c r="B514" s="25" t="s">
        <v>151</v>
      </c>
      <c r="C514" s="24">
        <v>1318337</v>
      </c>
      <c r="D514" s="24">
        <v>0</v>
      </c>
      <c r="E514" s="24">
        <v>0</v>
      </c>
      <c r="F514" s="24">
        <v>0</v>
      </c>
      <c r="G514" s="24">
        <v>4720591</v>
      </c>
      <c r="H514" s="24">
        <v>28560996</v>
      </c>
      <c r="I514" s="24">
        <v>88766</v>
      </c>
      <c r="J514" s="24">
        <v>0</v>
      </c>
      <c r="K514" s="24">
        <v>0</v>
      </c>
      <c r="L514" s="24">
        <v>839317111</v>
      </c>
      <c r="M514" s="24">
        <v>14902568</v>
      </c>
      <c r="N514" s="24">
        <v>939904974</v>
      </c>
      <c r="O514" s="24">
        <v>8897559</v>
      </c>
      <c r="P514" s="24">
        <v>0</v>
      </c>
      <c r="Q514" s="24">
        <v>202125</v>
      </c>
      <c r="R514" s="24">
        <v>0</v>
      </c>
      <c r="S514" s="24">
        <v>0</v>
      </c>
      <c r="T514" s="24">
        <v>0</v>
      </c>
      <c r="U514" s="24">
        <v>0</v>
      </c>
      <c r="V514" s="24">
        <v>80957719</v>
      </c>
      <c r="W514" s="24">
        <v>112293</v>
      </c>
      <c r="X514" s="24">
        <v>0</v>
      </c>
      <c r="Y514" s="24">
        <v>655017</v>
      </c>
      <c r="Z514" s="24">
        <v>98199706</v>
      </c>
      <c r="AA514" s="24">
        <v>26460405</v>
      </c>
      <c r="AB514" s="24">
        <v>7678845</v>
      </c>
      <c r="AC514" s="24">
        <v>198985862</v>
      </c>
      <c r="AD514" s="24">
        <v>36201976</v>
      </c>
      <c r="AE514" s="24">
        <v>1762169</v>
      </c>
      <c r="AF514" s="24">
        <v>25346545</v>
      </c>
      <c r="AG514" s="24">
        <v>310929931</v>
      </c>
      <c r="AH514" s="24">
        <v>0</v>
      </c>
      <c r="AI514" s="24">
        <v>0</v>
      </c>
      <c r="AJ514" s="24">
        <v>0</v>
      </c>
      <c r="AK514" s="24">
        <v>0</v>
      </c>
      <c r="AL514" s="203">
        <v>2625203495</v>
      </c>
    </row>
    <row r="515" spans="1:38" s="6" customFormat="1" ht="14.4" x14ac:dyDescent="0.3">
      <c r="A515" s="65" t="s">
        <v>1254</v>
      </c>
      <c r="B515" s="25" t="s">
        <v>152</v>
      </c>
      <c r="C515" s="24">
        <v>2972698</v>
      </c>
      <c r="D515" s="24">
        <v>0</v>
      </c>
      <c r="E515" s="24">
        <v>0</v>
      </c>
      <c r="F515" s="24">
        <v>0</v>
      </c>
      <c r="G515" s="24">
        <v>0</v>
      </c>
      <c r="H515" s="24">
        <v>10032487</v>
      </c>
      <c r="I515" s="24">
        <v>0</v>
      </c>
      <c r="J515" s="24">
        <v>0</v>
      </c>
      <c r="K515" s="24">
        <v>0</v>
      </c>
      <c r="L515" s="24">
        <v>23350852</v>
      </c>
      <c r="M515" s="24">
        <v>254524</v>
      </c>
      <c r="N515" s="24">
        <v>2197967</v>
      </c>
      <c r="O515" s="24">
        <v>5211024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21100800</v>
      </c>
      <c r="AB515" s="24">
        <v>0</v>
      </c>
      <c r="AC515" s="24">
        <v>0</v>
      </c>
      <c r="AD515" s="24">
        <v>0</v>
      </c>
      <c r="AE515" s="24">
        <v>0</v>
      </c>
      <c r="AF515" s="24">
        <v>671956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65792308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2821746</v>
      </c>
      <c r="H516" s="24">
        <v>8272274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184000000</v>
      </c>
      <c r="P516" s="24">
        <v>0</v>
      </c>
      <c r="Q516" s="24">
        <v>1285206</v>
      </c>
      <c r="R516" s="24">
        <v>2074955</v>
      </c>
      <c r="S516" s="24">
        <v>0</v>
      </c>
      <c r="T516" s="24">
        <v>0</v>
      </c>
      <c r="U516" s="24">
        <v>0</v>
      </c>
      <c r="V516" s="24">
        <v>0</v>
      </c>
      <c r="W516" s="24">
        <v>2707509</v>
      </c>
      <c r="X516" s="24">
        <v>0</v>
      </c>
      <c r="Y516" s="24">
        <v>0</v>
      </c>
      <c r="Z516" s="24">
        <v>0</v>
      </c>
      <c r="AA516" s="24">
        <v>0</v>
      </c>
      <c r="AB516" s="24">
        <v>4021492</v>
      </c>
      <c r="AC516" s="24">
        <v>0</v>
      </c>
      <c r="AD516" s="24">
        <v>0</v>
      </c>
      <c r="AE516" s="24">
        <v>0</v>
      </c>
      <c r="AF516" s="24">
        <v>0</v>
      </c>
      <c r="AG516" s="24">
        <v>3999875</v>
      </c>
      <c r="AH516" s="24">
        <v>3366849</v>
      </c>
      <c r="AI516" s="24">
        <v>0</v>
      </c>
      <c r="AJ516" s="24">
        <v>0</v>
      </c>
      <c r="AK516" s="24">
        <v>0</v>
      </c>
      <c r="AL516" s="203">
        <v>212549906</v>
      </c>
    </row>
    <row r="517" spans="1:38" s="6" customFormat="1" ht="14.4" x14ac:dyDescent="0.3">
      <c r="A517" s="65" t="s">
        <v>1256</v>
      </c>
      <c r="B517" s="25" t="s">
        <v>154</v>
      </c>
      <c r="C517" s="24">
        <v>2662159</v>
      </c>
      <c r="D517" s="24">
        <v>0</v>
      </c>
      <c r="E517" s="24">
        <v>0</v>
      </c>
      <c r="F517" s="24">
        <v>0</v>
      </c>
      <c r="G517" s="24">
        <v>922686</v>
      </c>
      <c r="H517" s="24">
        <v>74136943</v>
      </c>
      <c r="I517" s="24">
        <v>0</v>
      </c>
      <c r="J517" s="24">
        <v>0</v>
      </c>
      <c r="K517" s="24">
        <v>0</v>
      </c>
      <c r="L517" s="24">
        <v>9429740</v>
      </c>
      <c r="M517" s="24">
        <v>0</v>
      </c>
      <c r="N517" s="24">
        <v>25772960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896398</v>
      </c>
      <c r="Z517" s="24">
        <v>0</v>
      </c>
      <c r="AA517" s="24">
        <v>4397550</v>
      </c>
      <c r="AB517" s="24">
        <v>0</v>
      </c>
      <c r="AC517" s="24">
        <v>0</v>
      </c>
      <c r="AD517" s="24">
        <v>173209742</v>
      </c>
      <c r="AE517" s="24">
        <v>185348383</v>
      </c>
      <c r="AF517" s="24">
        <v>34325163</v>
      </c>
      <c r="AG517" s="24">
        <v>166931359</v>
      </c>
      <c r="AH517" s="24">
        <v>0</v>
      </c>
      <c r="AI517" s="24">
        <v>0</v>
      </c>
      <c r="AJ517" s="24">
        <v>0</v>
      </c>
      <c r="AK517" s="24">
        <v>0</v>
      </c>
      <c r="AL517" s="203">
        <v>678033083</v>
      </c>
    </row>
    <row r="518" spans="1:38" s="6" customFormat="1" ht="14.4" x14ac:dyDescent="0.3">
      <c r="A518" s="65" t="s">
        <v>1257</v>
      </c>
      <c r="B518" s="25" t="s">
        <v>155</v>
      </c>
      <c r="C518" s="24">
        <v>6630754</v>
      </c>
      <c r="D518" s="24">
        <v>0</v>
      </c>
      <c r="E518" s="24">
        <v>0</v>
      </c>
      <c r="F518" s="24">
        <v>0</v>
      </c>
      <c r="G518" s="24">
        <v>19080540</v>
      </c>
      <c r="H518" s="24">
        <v>0</v>
      </c>
      <c r="I518" s="24">
        <v>0</v>
      </c>
      <c r="J518" s="24">
        <v>0</v>
      </c>
      <c r="K518" s="24">
        <v>0</v>
      </c>
      <c r="L518" s="24">
        <v>3016127486</v>
      </c>
      <c r="M518" s="24">
        <v>5929348</v>
      </c>
      <c r="N518" s="24">
        <v>582601397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129209202</v>
      </c>
      <c r="W518" s="24">
        <v>0</v>
      </c>
      <c r="X518" s="24">
        <v>287984225</v>
      </c>
      <c r="Y518" s="24">
        <v>2733953</v>
      </c>
      <c r="Z518" s="24">
        <v>0</v>
      </c>
      <c r="AA518" s="24">
        <v>98011691</v>
      </c>
      <c r="AB518" s="24">
        <v>0</v>
      </c>
      <c r="AC518" s="24">
        <v>0</v>
      </c>
      <c r="AD518" s="24">
        <v>7573498</v>
      </c>
      <c r="AE518" s="24">
        <v>0</v>
      </c>
      <c r="AF518" s="24">
        <v>88636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4155970730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21406105</v>
      </c>
      <c r="F519" s="24">
        <v>29389</v>
      </c>
      <c r="G519" s="24">
        <v>0</v>
      </c>
      <c r="H519" s="24">
        <v>518559135</v>
      </c>
      <c r="I519" s="24">
        <v>0</v>
      </c>
      <c r="J519" s="24">
        <v>0</v>
      </c>
      <c r="K519" s="24">
        <v>0</v>
      </c>
      <c r="L519" s="24">
        <v>1512629405</v>
      </c>
      <c r="M519" s="24">
        <v>238802387</v>
      </c>
      <c r="N519" s="24">
        <v>4781535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155989497</v>
      </c>
      <c r="W519" s="24">
        <v>0</v>
      </c>
      <c r="X519" s="24">
        <v>0</v>
      </c>
      <c r="Y519" s="24">
        <v>0</v>
      </c>
      <c r="Z519" s="24">
        <v>0</v>
      </c>
      <c r="AA519" s="24">
        <v>124887924</v>
      </c>
      <c r="AB519" s="24">
        <v>492044610</v>
      </c>
      <c r="AC519" s="24">
        <v>0</v>
      </c>
      <c r="AD519" s="24">
        <v>45925854</v>
      </c>
      <c r="AE519" s="24">
        <v>124568813</v>
      </c>
      <c r="AF519" s="24">
        <v>0</v>
      </c>
      <c r="AG519" s="24">
        <v>0</v>
      </c>
      <c r="AH519" s="24">
        <v>3291299</v>
      </c>
      <c r="AI519" s="24">
        <v>0</v>
      </c>
      <c r="AJ519" s="24">
        <v>0</v>
      </c>
      <c r="AK519" s="24">
        <v>0</v>
      </c>
      <c r="AL519" s="203">
        <v>3242915953</v>
      </c>
    </row>
    <row r="520" spans="1:38" s="6" customFormat="1" ht="14.4" x14ac:dyDescent="0.3">
      <c r="A520" s="95" t="s">
        <v>1259</v>
      </c>
      <c r="B520" s="96" t="s">
        <v>190</v>
      </c>
      <c r="C520" s="97">
        <v>90320184</v>
      </c>
      <c r="D520" s="97">
        <v>18441428</v>
      </c>
      <c r="E520" s="97">
        <v>22231992</v>
      </c>
      <c r="F520" s="97">
        <v>29389</v>
      </c>
      <c r="G520" s="97">
        <v>60288542</v>
      </c>
      <c r="H520" s="97">
        <v>651062859</v>
      </c>
      <c r="I520" s="97">
        <v>88768</v>
      </c>
      <c r="J520" s="97">
        <v>1727183</v>
      </c>
      <c r="K520" s="97">
        <v>424325</v>
      </c>
      <c r="L520" s="97">
        <v>7196388484</v>
      </c>
      <c r="M520" s="97">
        <v>466166964</v>
      </c>
      <c r="N520" s="97">
        <v>2359674044</v>
      </c>
      <c r="O520" s="97">
        <v>320743589</v>
      </c>
      <c r="P520" s="97">
        <v>162850</v>
      </c>
      <c r="Q520" s="97">
        <v>8558071</v>
      </c>
      <c r="R520" s="97">
        <v>3276568</v>
      </c>
      <c r="S520" s="97">
        <v>0</v>
      </c>
      <c r="T520" s="97">
        <v>0</v>
      </c>
      <c r="U520" s="97">
        <v>0</v>
      </c>
      <c r="V520" s="97">
        <v>380704692</v>
      </c>
      <c r="W520" s="97">
        <v>11578106</v>
      </c>
      <c r="X520" s="97">
        <v>292710287</v>
      </c>
      <c r="Y520" s="97">
        <v>27786833</v>
      </c>
      <c r="Z520" s="97">
        <v>99186807</v>
      </c>
      <c r="AA520" s="97">
        <v>922168885</v>
      </c>
      <c r="AB520" s="97">
        <v>728005231</v>
      </c>
      <c r="AC520" s="97">
        <v>490238920</v>
      </c>
      <c r="AD520" s="97">
        <v>482136441</v>
      </c>
      <c r="AE520" s="97">
        <v>567248328</v>
      </c>
      <c r="AF520" s="97">
        <v>592926788</v>
      </c>
      <c r="AG520" s="97">
        <v>488652079</v>
      </c>
      <c r="AH520" s="97">
        <v>11376740</v>
      </c>
      <c r="AI520" s="97">
        <v>0</v>
      </c>
      <c r="AJ520" s="97">
        <v>0</v>
      </c>
      <c r="AK520" s="97">
        <v>0</v>
      </c>
      <c r="AL520" s="204">
        <v>16294305377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159709056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159709056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17600000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2235000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19835000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8479023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8479023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17600000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2235000</v>
      </c>
      <c r="T535" s="97">
        <v>159709056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8479023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188023079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3770115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500520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6675541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9735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1345</v>
      </c>
      <c r="AA538" s="24">
        <v>51894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69699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156088</v>
      </c>
      <c r="J539" s="24">
        <v>0</v>
      </c>
      <c r="K539" s="24">
        <v>0</v>
      </c>
      <c r="L539" s="24">
        <v>0</v>
      </c>
      <c r="M539" s="24">
        <v>0</v>
      </c>
      <c r="N539" s="24">
        <v>1037072</v>
      </c>
      <c r="O539" s="24">
        <v>0</v>
      </c>
      <c r="P539" s="24">
        <v>206084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4376</v>
      </c>
      <c r="AA539" s="24">
        <v>635244</v>
      </c>
      <c r="AB539" s="24">
        <v>0</v>
      </c>
      <c r="AC539" s="24">
        <v>0</v>
      </c>
      <c r="AD539" s="24">
        <v>1814417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3853281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153425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153425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133811796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133811796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177028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177028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87752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87752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2922974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2922974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3770115</v>
      </c>
      <c r="H550" s="97">
        <v>0</v>
      </c>
      <c r="I550" s="97">
        <v>156088</v>
      </c>
      <c r="J550" s="97">
        <v>0</v>
      </c>
      <c r="K550" s="97">
        <v>0</v>
      </c>
      <c r="L550" s="97">
        <v>0</v>
      </c>
      <c r="M550" s="97">
        <v>0</v>
      </c>
      <c r="N550" s="97">
        <v>1868045</v>
      </c>
      <c r="O550" s="97">
        <v>0</v>
      </c>
      <c r="P550" s="97">
        <v>206084</v>
      </c>
      <c r="Q550" s="97">
        <v>97487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136740491</v>
      </c>
      <c r="AA550" s="97">
        <v>3092044</v>
      </c>
      <c r="AB550" s="97">
        <v>0</v>
      </c>
      <c r="AC550" s="97">
        <v>0</v>
      </c>
      <c r="AD550" s="97">
        <v>1821142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147751496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3810744</v>
      </c>
      <c r="J551" s="24">
        <v>13322532</v>
      </c>
      <c r="K551" s="24">
        <v>0</v>
      </c>
      <c r="L551" s="24">
        <v>0</v>
      </c>
      <c r="M551" s="24">
        <v>0</v>
      </c>
      <c r="N551" s="24">
        <v>169197764</v>
      </c>
      <c r="O551" s="24">
        <v>0</v>
      </c>
      <c r="P551" s="24">
        <v>0</v>
      </c>
      <c r="Q551" s="24">
        <v>0</v>
      </c>
      <c r="R551" s="24">
        <v>0</v>
      </c>
      <c r="S551" s="24">
        <v>42500000</v>
      </c>
      <c r="T551" s="24">
        <v>61765568</v>
      </c>
      <c r="U551" s="24">
        <v>0</v>
      </c>
      <c r="V551" s="24">
        <v>0</v>
      </c>
      <c r="W551" s="24">
        <v>0</v>
      </c>
      <c r="X551" s="24">
        <v>4980498</v>
      </c>
      <c r="Y551" s="24">
        <v>0</v>
      </c>
      <c r="Z551" s="24">
        <v>0</v>
      </c>
      <c r="AA551" s="24">
        <v>7354013</v>
      </c>
      <c r="AB551" s="24">
        <v>0</v>
      </c>
      <c r="AC551" s="24">
        <v>0</v>
      </c>
      <c r="AD551" s="24">
        <v>180286660</v>
      </c>
      <c r="AE551" s="24">
        <v>29073197</v>
      </c>
      <c r="AF551" s="24">
        <v>46386193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558677169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3810744</v>
      </c>
      <c r="J552" s="97">
        <v>13322532</v>
      </c>
      <c r="K552" s="97">
        <v>0</v>
      </c>
      <c r="L552" s="97">
        <v>0</v>
      </c>
      <c r="M552" s="97">
        <v>0</v>
      </c>
      <c r="N552" s="97">
        <v>169197764</v>
      </c>
      <c r="O552" s="97">
        <v>0</v>
      </c>
      <c r="P552" s="97">
        <v>0</v>
      </c>
      <c r="Q552" s="97">
        <v>0</v>
      </c>
      <c r="R552" s="97">
        <v>0</v>
      </c>
      <c r="S552" s="97">
        <v>42500000</v>
      </c>
      <c r="T552" s="97">
        <v>61765568</v>
      </c>
      <c r="U552" s="97">
        <v>0</v>
      </c>
      <c r="V552" s="97">
        <v>0</v>
      </c>
      <c r="W552" s="97">
        <v>0</v>
      </c>
      <c r="X552" s="97">
        <v>4980498</v>
      </c>
      <c r="Y552" s="97">
        <v>0</v>
      </c>
      <c r="Z552" s="97">
        <v>0</v>
      </c>
      <c r="AA552" s="97">
        <v>7354013</v>
      </c>
      <c r="AB552" s="97">
        <v>0</v>
      </c>
      <c r="AC552" s="97">
        <v>0</v>
      </c>
      <c r="AD552" s="97">
        <v>180286660</v>
      </c>
      <c r="AE552" s="97">
        <v>29073197</v>
      </c>
      <c r="AF552" s="97">
        <v>46386193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558677169</v>
      </c>
    </row>
    <row r="553" spans="1:39" s="6" customFormat="1" ht="14.4" x14ac:dyDescent="0.3">
      <c r="A553" s="65" t="s">
        <v>1292</v>
      </c>
      <c r="B553" s="25" t="s">
        <v>243</v>
      </c>
      <c r="C553" s="24">
        <v>211859349</v>
      </c>
      <c r="D553" s="24">
        <v>5396526</v>
      </c>
      <c r="E553" s="24">
        <v>1559423</v>
      </c>
      <c r="F553" s="24">
        <v>1559423</v>
      </c>
      <c r="G553" s="24">
        <v>15850277</v>
      </c>
      <c r="H553" s="24">
        <v>919970086</v>
      </c>
      <c r="I553" s="24">
        <v>18348259</v>
      </c>
      <c r="J553" s="24">
        <v>1559423</v>
      </c>
      <c r="K553" s="24">
        <v>22113292</v>
      </c>
      <c r="L553" s="24">
        <v>269283840</v>
      </c>
      <c r="M553" s="24">
        <v>37067946</v>
      </c>
      <c r="N553" s="24">
        <v>128579026</v>
      </c>
      <c r="O553" s="24">
        <v>102675314</v>
      </c>
      <c r="P553" s="24">
        <v>361935378</v>
      </c>
      <c r="Q553" s="24">
        <v>18887605</v>
      </c>
      <c r="R553" s="24">
        <v>1559423</v>
      </c>
      <c r="S553" s="24">
        <v>250143423</v>
      </c>
      <c r="T553" s="24">
        <v>40732198</v>
      </c>
      <c r="U553" s="24">
        <v>27272727</v>
      </c>
      <c r="V553" s="24">
        <v>0</v>
      </c>
      <c r="W553" s="24">
        <v>229439944</v>
      </c>
      <c r="X553" s="24">
        <v>336352606</v>
      </c>
      <c r="Y553" s="24">
        <v>92237949</v>
      </c>
      <c r="Z553" s="24">
        <v>12752576</v>
      </c>
      <c r="AA553" s="24">
        <v>591553686</v>
      </c>
      <c r="AB553" s="24">
        <v>1559423</v>
      </c>
      <c r="AC553" s="24">
        <v>162188000</v>
      </c>
      <c r="AD553" s="24">
        <v>11911306</v>
      </c>
      <c r="AE553" s="24">
        <v>7957310</v>
      </c>
      <c r="AF553" s="24">
        <v>336617014</v>
      </c>
      <c r="AG553" s="24">
        <v>116313067</v>
      </c>
      <c r="AH553" s="24">
        <v>1623809</v>
      </c>
      <c r="AI553" s="24">
        <v>1447515</v>
      </c>
      <c r="AJ553" s="24">
        <v>1559423</v>
      </c>
      <c r="AK553" s="24">
        <v>0</v>
      </c>
      <c r="AL553" s="203">
        <v>4339866566</v>
      </c>
    </row>
    <row r="554" spans="1:39" s="6" customFormat="1" ht="14.4" x14ac:dyDescent="0.3">
      <c r="A554" s="95" t="s">
        <v>1293</v>
      </c>
      <c r="B554" s="96" t="s">
        <v>194</v>
      </c>
      <c r="C554" s="97">
        <v>211859349</v>
      </c>
      <c r="D554" s="97">
        <v>5396526</v>
      </c>
      <c r="E554" s="97">
        <v>1559423</v>
      </c>
      <c r="F554" s="97">
        <v>1559423</v>
      </c>
      <c r="G554" s="97">
        <v>15850277</v>
      </c>
      <c r="H554" s="97">
        <v>919970086</v>
      </c>
      <c r="I554" s="97">
        <v>18348259</v>
      </c>
      <c r="J554" s="97">
        <v>1559423</v>
      </c>
      <c r="K554" s="97">
        <v>22113292</v>
      </c>
      <c r="L554" s="97">
        <v>269283840</v>
      </c>
      <c r="M554" s="97">
        <v>37067946</v>
      </c>
      <c r="N554" s="97">
        <v>128579026</v>
      </c>
      <c r="O554" s="97">
        <v>102675314</v>
      </c>
      <c r="P554" s="97">
        <v>361935378</v>
      </c>
      <c r="Q554" s="97">
        <v>18887605</v>
      </c>
      <c r="R554" s="97">
        <v>1559423</v>
      </c>
      <c r="S554" s="97">
        <v>250143423</v>
      </c>
      <c r="T554" s="97">
        <v>40732198</v>
      </c>
      <c r="U554" s="97">
        <v>27272727</v>
      </c>
      <c r="V554" s="97">
        <v>0</v>
      </c>
      <c r="W554" s="97">
        <v>229439944</v>
      </c>
      <c r="X554" s="97">
        <v>336352606</v>
      </c>
      <c r="Y554" s="97">
        <v>92237949</v>
      </c>
      <c r="Z554" s="97">
        <v>12752576</v>
      </c>
      <c r="AA554" s="97">
        <v>591553686</v>
      </c>
      <c r="AB554" s="97">
        <v>1559423</v>
      </c>
      <c r="AC554" s="97">
        <v>162188000</v>
      </c>
      <c r="AD554" s="97">
        <v>11911306</v>
      </c>
      <c r="AE554" s="97">
        <v>7957310</v>
      </c>
      <c r="AF554" s="97">
        <v>336617014</v>
      </c>
      <c r="AG554" s="97">
        <v>116313067</v>
      </c>
      <c r="AH554" s="97">
        <v>1623809</v>
      </c>
      <c r="AI554" s="97">
        <v>1447515</v>
      </c>
      <c r="AJ554" s="97">
        <v>1559423</v>
      </c>
      <c r="AK554" s="97">
        <v>0</v>
      </c>
      <c r="AL554" s="204">
        <v>4339866566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1823099305</v>
      </c>
      <c r="D555" s="31">
        <v>918067235</v>
      </c>
      <c r="E555" s="31">
        <v>363495671</v>
      </c>
      <c r="F555" s="31">
        <v>70576067</v>
      </c>
      <c r="G555" s="31">
        <v>614947313</v>
      </c>
      <c r="H555" s="31">
        <v>3258923445</v>
      </c>
      <c r="I555" s="31">
        <v>104250093</v>
      </c>
      <c r="J555" s="31">
        <v>62347538</v>
      </c>
      <c r="K555" s="31">
        <v>204374085</v>
      </c>
      <c r="L555" s="31">
        <v>12950193507</v>
      </c>
      <c r="M555" s="31">
        <v>5016626643</v>
      </c>
      <c r="N555" s="31">
        <v>3728745668</v>
      </c>
      <c r="O555" s="31">
        <v>1134225721</v>
      </c>
      <c r="P555" s="31">
        <v>560664986</v>
      </c>
      <c r="Q555" s="31">
        <v>451745149</v>
      </c>
      <c r="R555" s="31">
        <v>708716608</v>
      </c>
      <c r="S555" s="31">
        <v>366582219</v>
      </c>
      <c r="T555" s="31">
        <v>4076963049</v>
      </c>
      <c r="U555" s="31">
        <v>27272727</v>
      </c>
      <c r="V555" s="31">
        <v>2842117405</v>
      </c>
      <c r="W555" s="31">
        <v>728944275</v>
      </c>
      <c r="X555" s="31">
        <v>953166686</v>
      </c>
      <c r="Y555" s="31">
        <v>517955990</v>
      </c>
      <c r="Z555" s="31">
        <v>734641509</v>
      </c>
      <c r="AA555" s="31">
        <v>2743045277</v>
      </c>
      <c r="AB555" s="31">
        <v>1859364680</v>
      </c>
      <c r="AC555" s="31">
        <v>1513334012</v>
      </c>
      <c r="AD555" s="31">
        <v>2829310464</v>
      </c>
      <c r="AE555" s="31">
        <v>769914982</v>
      </c>
      <c r="AF555" s="31">
        <v>8123309523</v>
      </c>
      <c r="AG555" s="31">
        <v>888973975</v>
      </c>
      <c r="AH555" s="31">
        <v>184895718</v>
      </c>
      <c r="AI555" s="31">
        <v>1758788124</v>
      </c>
      <c r="AJ555" s="31">
        <v>610903338</v>
      </c>
      <c r="AK555" s="31">
        <v>173189859</v>
      </c>
      <c r="AL555" s="205">
        <v>63673672846</v>
      </c>
      <c r="AM555" s="231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8098026072</v>
      </c>
      <c r="E556" s="24">
        <v>0</v>
      </c>
      <c r="F556" s="24">
        <v>0</v>
      </c>
      <c r="G556" s="24">
        <v>509851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72124269</v>
      </c>
      <c r="AD556" s="24">
        <v>0</v>
      </c>
      <c r="AE556" s="24">
        <v>0</v>
      </c>
      <c r="AF556" s="24">
        <v>0</v>
      </c>
      <c r="AG556" s="24">
        <v>64247812</v>
      </c>
      <c r="AH556" s="24">
        <v>0</v>
      </c>
      <c r="AI556" s="24">
        <v>166555</v>
      </c>
      <c r="AJ556" s="24">
        <v>0</v>
      </c>
      <c r="AK556" s="24">
        <v>0</v>
      </c>
      <c r="AL556" s="203">
        <v>8235074559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1818182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1818182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8098026072</v>
      </c>
      <c r="E558" s="97">
        <v>0</v>
      </c>
      <c r="F558" s="97">
        <v>0</v>
      </c>
      <c r="G558" s="97">
        <v>509851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1818182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72124269</v>
      </c>
      <c r="AD558" s="97">
        <v>0</v>
      </c>
      <c r="AE558" s="97">
        <v>0</v>
      </c>
      <c r="AF558" s="97">
        <v>0</v>
      </c>
      <c r="AG558" s="97">
        <v>64247812</v>
      </c>
      <c r="AH558" s="97">
        <v>0</v>
      </c>
      <c r="AI558" s="97">
        <v>166555</v>
      </c>
      <c r="AJ558" s="97">
        <v>0</v>
      </c>
      <c r="AK558" s="97">
        <v>0</v>
      </c>
      <c r="AL558" s="204">
        <v>8236892741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8098026072</v>
      </c>
      <c r="E565" s="31">
        <v>0</v>
      </c>
      <c r="F565" s="31">
        <v>0</v>
      </c>
      <c r="G565" s="31">
        <v>509851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1818182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72124269</v>
      </c>
      <c r="AD565" s="31">
        <v>0</v>
      </c>
      <c r="AE565" s="31">
        <v>0</v>
      </c>
      <c r="AF565" s="31">
        <v>0</v>
      </c>
      <c r="AG565" s="31">
        <v>64247812</v>
      </c>
      <c r="AH565" s="31">
        <v>0</v>
      </c>
      <c r="AI565" s="31">
        <v>166555</v>
      </c>
      <c r="AJ565" s="31">
        <v>0</v>
      </c>
      <c r="AK565" s="31">
        <v>0</v>
      </c>
      <c r="AL565" s="205">
        <v>8236892741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39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9" s="7" customFormat="1" ht="28.8" x14ac:dyDescent="0.3">
      <c r="B2" s="69"/>
      <c r="C2" s="253" t="s">
        <v>250</v>
      </c>
      <c r="D2" s="253"/>
      <c r="E2" s="253"/>
      <c r="F2" s="253"/>
      <c r="G2" s="253"/>
      <c r="H2" s="253"/>
      <c r="I2" s="253" t="s">
        <v>250</v>
      </c>
      <c r="J2" s="253"/>
      <c r="K2" s="253"/>
      <c r="L2" s="253"/>
      <c r="M2" s="253"/>
      <c r="N2" s="253"/>
      <c r="O2" s="253" t="s">
        <v>250</v>
      </c>
      <c r="P2" s="253"/>
      <c r="Q2" s="253"/>
      <c r="R2" s="253"/>
      <c r="S2" s="253"/>
      <c r="T2" s="253"/>
      <c r="U2" s="253" t="s">
        <v>250</v>
      </c>
      <c r="V2" s="253"/>
      <c r="W2" s="253"/>
      <c r="X2" s="253"/>
      <c r="Y2" s="253"/>
      <c r="Z2" s="253"/>
      <c r="AA2" s="253" t="s">
        <v>250</v>
      </c>
      <c r="AB2" s="253"/>
      <c r="AC2" s="253"/>
      <c r="AD2" s="253"/>
      <c r="AE2" s="253"/>
      <c r="AF2" s="253"/>
      <c r="AG2" s="253" t="s">
        <v>250</v>
      </c>
      <c r="AH2" s="253"/>
      <c r="AI2" s="253"/>
      <c r="AJ2" s="253"/>
      <c r="AK2" s="253"/>
      <c r="AL2" s="253"/>
    </row>
    <row r="3" spans="1:39" s="7" customFormat="1" ht="18" x14ac:dyDescent="0.3">
      <c r="B3" s="70"/>
      <c r="C3" s="254" t="str">
        <f>PROPER(CARATULA!$A$19)</f>
        <v>Periodo Julio 2023 - Febrero 2024</v>
      </c>
      <c r="D3" s="254"/>
      <c r="E3" s="254"/>
      <c r="F3" s="254"/>
      <c r="G3" s="254"/>
      <c r="H3" s="254"/>
      <c r="I3" s="254" t="str">
        <f>$C$3</f>
        <v>Periodo Julio 2023 - Febrero 2024</v>
      </c>
      <c r="J3" s="254"/>
      <c r="K3" s="254"/>
      <c r="L3" s="254"/>
      <c r="M3" s="254"/>
      <c r="N3" s="254"/>
      <c r="O3" s="254" t="str">
        <f>$C$3</f>
        <v>Periodo Julio 2023 - Febrero 2024</v>
      </c>
      <c r="P3" s="254"/>
      <c r="Q3" s="254"/>
      <c r="R3" s="254"/>
      <c r="S3" s="254"/>
      <c r="T3" s="254"/>
      <c r="U3" s="254" t="str">
        <f>$C$3</f>
        <v>Periodo Julio 2023 - Febrero 2024</v>
      </c>
      <c r="V3" s="254"/>
      <c r="W3" s="254"/>
      <c r="X3" s="254"/>
      <c r="Y3" s="254"/>
      <c r="Z3" s="254"/>
      <c r="AA3" s="254" t="str">
        <f>$C$3</f>
        <v>Periodo Julio 2023 - Febrero 2024</v>
      </c>
      <c r="AB3" s="254"/>
      <c r="AC3" s="254"/>
      <c r="AD3" s="254"/>
      <c r="AE3" s="254"/>
      <c r="AF3" s="254"/>
      <c r="AG3" s="254" t="str">
        <f>$C$3</f>
        <v>Periodo Julio 2023 - Febrero 2024</v>
      </c>
      <c r="AH3" s="254"/>
      <c r="AI3" s="254"/>
      <c r="AJ3" s="254"/>
      <c r="AK3" s="254"/>
      <c r="AL3" s="254"/>
    </row>
    <row r="4" spans="1:39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9" s="6" customFormat="1" ht="43.2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29559300585</v>
      </c>
      <c r="D8" s="114">
        <v>18316438143</v>
      </c>
      <c r="E8" s="114">
        <v>21937883216</v>
      </c>
      <c r="F8" s="114">
        <v>8917563202</v>
      </c>
      <c r="G8" s="114">
        <v>79422013937</v>
      </c>
      <c r="H8" s="114">
        <v>140171198870</v>
      </c>
      <c r="I8" s="114">
        <v>20772650485</v>
      </c>
      <c r="J8" s="114">
        <v>22137623395</v>
      </c>
      <c r="K8" s="114">
        <v>29315548235</v>
      </c>
      <c r="L8" s="114">
        <v>418049696793</v>
      </c>
      <c r="M8" s="114">
        <v>42568013398</v>
      </c>
      <c r="N8" s="114">
        <v>34479630211</v>
      </c>
      <c r="O8" s="114">
        <v>26632906012</v>
      </c>
      <c r="P8" s="114">
        <v>21854274967</v>
      </c>
      <c r="Q8" s="114">
        <v>23680863234</v>
      </c>
      <c r="R8" s="114">
        <v>33047563174</v>
      </c>
      <c r="S8" s="114">
        <v>5457841897</v>
      </c>
      <c r="T8" s="114">
        <v>39647752930</v>
      </c>
      <c r="U8" s="114">
        <v>0</v>
      </c>
      <c r="V8" s="114">
        <v>150297769050</v>
      </c>
      <c r="W8" s="114">
        <v>17211225315</v>
      </c>
      <c r="X8" s="114">
        <v>29244676901</v>
      </c>
      <c r="Y8" s="114">
        <v>41795764307</v>
      </c>
      <c r="Z8" s="114">
        <v>22455711270</v>
      </c>
      <c r="AA8" s="114">
        <v>215086826780</v>
      </c>
      <c r="AB8" s="114">
        <v>65986157479</v>
      </c>
      <c r="AC8" s="114">
        <v>387521718380</v>
      </c>
      <c r="AD8" s="114">
        <v>82788871601</v>
      </c>
      <c r="AE8" s="114">
        <v>40983922307</v>
      </c>
      <c r="AF8" s="114">
        <v>87294145926</v>
      </c>
      <c r="AG8" s="114">
        <v>46664255330</v>
      </c>
      <c r="AH8" s="114">
        <v>82464025608</v>
      </c>
      <c r="AI8" s="114">
        <v>209869090652</v>
      </c>
      <c r="AJ8" s="114">
        <v>108319582655</v>
      </c>
      <c r="AK8" s="114">
        <v>45373049635</v>
      </c>
      <c r="AL8" s="149">
        <v>2649325555880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1694701514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1694701514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4009161871</v>
      </c>
      <c r="H10" s="114">
        <v>7587563070</v>
      </c>
      <c r="I10" s="114">
        <v>1593065844</v>
      </c>
      <c r="J10" s="114">
        <v>0</v>
      </c>
      <c r="K10" s="114">
        <v>1000000000</v>
      </c>
      <c r="L10" s="114">
        <v>10229465000</v>
      </c>
      <c r="M10" s="114">
        <v>16007980098</v>
      </c>
      <c r="N10" s="114">
        <v>6060605592</v>
      </c>
      <c r="O10" s="114">
        <v>7089714131</v>
      </c>
      <c r="P10" s="114">
        <v>1153140874</v>
      </c>
      <c r="Q10" s="114">
        <v>753931815</v>
      </c>
      <c r="R10" s="114">
        <v>17769105</v>
      </c>
      <c r="S10" s="114">
        <v>0</v>
      </c>
      <c r="T10" s="114">
        <v>2322162286</v>
      </c>
      <c r="U10" s="114">
        <v>0</v>
      </c>
      <c r="V10" s="114">
        <v>0</v>
      </c>
      <c r="W10" s="114">
        <v>3432293799</v>
      </c>
      <c r="X10" s="114">
        <v>27077915576</v>
      </c>
      <c r="Y10" s="114">
        <v>1404800000</v>
      </c>
      <c r="Z10" s="114">
        <v>28277853</v>
      </c>
      <c r="AA10" s="114">
        <v>31469982312</v>
      </c>
      <c r="AB10" s="114">
        <v>2640711725</v>
      </c>
      <c r="AC10" s="114">
        <v>0</v>
      </c>
      <c r="AD10" s="114">
        <v>31395823075</v>
      </c>
      <c r="AE10" s="114">
        <v>14119727208</v>
      </c>
      <c r="AF10" s="114">
        <v>5363104356</v>
      </c>
      <c r="AG10" s="114">
        <v>7589355158</v>
      </c>
      <c r="AH10" s="114">
        <v>0</v>
      </c>
      <c r="AI10" s="114">
        <v>0</v>
      </c>
      <c r="AJ10" s="114">
        <v>510210638</v>
      </c>
      <c r="AK10" s="114">
        <v>0</v>
      </c>
      <c r="AL10" s="149">
        <v>183681506386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1399016964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1399016964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612592446</v>
      </c>
      <c r="G13" s="114">
        <v>70000000</v>
      </c>
      <c r="H13" s="114">
        <v>3523356233</v>
      </c>
      <c r="I13" s="114">
        <v>5815252310</v>
      </c>
      <c r="J13" s="114">
        <v>290000000</v>
      </c>
      <c r="K13" s="114">
        <v>0</v>
      </c>
      <c r="L13" s="114">
        <v>13149542545</v>
      </c>
      <c r="M13" s="114">
        <v>1448238229</v>
      </c>
      <c r="N13" s="114">
        <v>0</v>
      </c>
      <c r="O13" s="114">
        <v>2042201478</v>
      </c>
      <c r="P13" s="114">
        <v>563939587</v>
      </c>
      <c r="Q13" s="114">
        <v>0</v>
      </c>
      <c r="R13" s="114">
        <v>3490267432</v>
      </c>
      <c r="S13" s="114">
        <v>0</v>
      </c>
      <c r="T13" s="114">
        <v>1804959753</v>
      </c>
      <c r="U13" s="114">
        <v>0</v>
      </c>
      <c r="V13" s="114">
        <v>0</v>
      </c>
      <c r="W13" s="114">
        <v>0</v>
      </c>
      <c r="X13" s="114">
        <v>1052299093</v>
      </c>
      <c r="Y13" s="114">
        <v>2893279503</v>
      </c>
      <c r="Z13" s="114">
        <v>0</v>
      </c>
      <c r="AA13" s="114">
        <v>72576987210</v>
      </c>
      <c r="AB13" s="114">
        <v>571001850</v>
      </c>
      <c r="AC13" s="114">
        <v>1004989736</v>
      </c>
      <c r="AD13" s="114">
        <v>376291558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111339669506</v>
      </c>
    </row>
    <row r="14" spans="1:39" s="6" customFormat="1" ht="18.75" customHeight="1" x14ac:dyDescent="0.3">
      <c r="A14" s="87"/>
      <c r="B14" s="17" t="s">
        <v>110</v>
      </c>
      <c r="C14" s="115">
        <v>29613771128</v>
      </c>
      <c r="D14" s="115">
        <v>18316438143</v>
      </c>
      <c r="E14" s="115">
        <v>21937883216</v>
      </c>
      <c r="F14" s="115">
        <v>10354900648</v>
      </c>
      <c r="G14" s="115">
        <v>83501175808</v>
      </c>
      <c r="H14" s="115">
        <v>152681135137</v>
      </c>
      <c r="I14" s="115">
        <v>28180968639</v>
      </c>
      <c r="J14" s="115">
        <v>22427623395</v>
      </c>
      <c r="K14" s="115">
        <v>30315548235</v>
      </c>
      <c r="L14" s="115">
        <v>441428704338</v>
      </c>
      <c r="M14" s="115">
        <v>60024231725</v>
      </c>
      <c r="N14" s="115">
        <v>40540235803</v>
      </c>
      <c r="O14" s="115">
        <v>35764821621</v>
      </c>
      <c r="P14" s="115">
        <v>23571355428</v>
      </c>
      <c r="Q14" s="115">
        <v>24434795049</v>
      </c>
      <c r="R14" s="115">
        <v>36555599711</v>
      </c>
      <c r="S14" s="115">
        <v>5457841897</v>
      </c>
      <c r="T14" s="115">
        <v>43774874969</v>
      </c>
      <c r="U14" s="115">
        <v>0</v>
      </c>
      <c r="V14" s="115">
        <v>150297769050</v>
      </c>
      <c r="W14" s="115">
        <v>20643519114</v>
      </c>
      <c r="X14" s="115">
        <v>57374891570</v>
      </c>
      <c r="Y14" s="115">
        <v>46093843810</v>
      </c>
      <c r="Z14" s="115">
        <v>22483989123</v>
      </c>
      <c r="AA14" s="115">
        <v>319133796302</v>
      </c>
      <c r="AB14" s="115">
        <v>69197871054</v>
      </c>
      <c r="AC14" s="115">
        <v>390221409630</v>
      </c>
      <c r="AD14" s="115">
        <v>114560986234</v>
      </c>
      <c r="AE14" s="115">
        <v>55103649515</v>
      </c>
      <c r="AF14" s="115">
        <v>92657250282</v>
      </c>
      <c r="AG14" s="115">
        <v>54253610488</v>
      </c>
      <c r="AH14" s="115">
        <v>82464025608</v>
      </c>
      <c r="AI14" s="115">
        <v>209869090652</v>
      </c>
      <c r="AJ14" s="115">
        <v>108829793293</v>
      </c>
      <c r="AK14" s="115">
        <v>45373049635</v>
      </c>
      <c r="AL14" s="150">
        <v>2947440450250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25410240480</v>
      </c>
      <c r="D16" s="114">
        <v>23555023008</v>
      </c>
      <c r="E16" s="114">
        <v>17076623667</v>
      </c>
      <c r="F16" s="114">
        <v>4585017301</v>
      </c>
      <c r="G16" s="114">
        <v>46724823606</v>
      </c>
      <c r="H16" s="114">
        <v>137975896782</v>
      </c>
      <c r="I16" s="114">
        <v>18995114437</v>
      </c>
      <c r="J16" s="114">
        <v>4945608602</v>
      </c>
      <c r="K16" s="114">
        <v>11348405027</v>
      </c>
      <c r="L16" s="114">
        <v>99333719457</v>
      </c>
      <c r="M16" s="114">
        <v>99896860043</v>
      </c>
      <c r="N16" s="114">
        <v>33195653713</v>
      </c>
      <c r="O16" s="114">
        <v>42733447148</v>
      </c>
      <c r="P16" s="114">
        <v>21609078967</v>
      </c>
      <c r="Q16" s="114">
        <v>8069680030</v>
      </c>
      <c r="R16" s="114">
        <v>28176423786</v>
      </c>
      <c r="S16" s="114">
        <v>2073836212</v>
      </c>
      <c r="T16" s="114">
        <v>72679238850</v>
      </c>
      <c r="U16" s="114">
        <v>0</v>
      </c>
      <c r="V16" s="114">
        <v>132665107229</v>
      </c>
      <c r="W16" s="114">
        <v>19409942727</v>
      </c>
      <c r="X16" s="114">
        <v>9596226902</v>
      </c>
      <c r="Y16" s="114">
        <v>34969849483</v>
      </c>
      <c r="Z16" s="114">
        <v>14624207986</v>
      </c>
      <c r="AA16" s="114">
        <v>298268459942</v>
      </c>
      <c r="AB16" s="114">
        <v>45561144053</v>
      </c>
      <c r="AC16" s="114">
        <v>263757008698</v>
      </c>
      <c r="AD16" s="114">
        <v>113424070472</v>
      </c>
      <c r="AE16" s="114">
        <v>31913987897</v>
      </c>
      <c r="AF16" s="114">
        <v>66422322847</v>
      </c>
      <c r="AG16" s="114">
        <v>53455969020</v>
      </c>
      <c r="AH16" s="114">
        <v>22426964893</v>
      </c>
      <c r="AI16" s="114">
        <v>30053687344</v>
      </c>
      <c r="AJ16" s="114">
        <v>39705497675</v>
      </c>
      <c r="AK16" s="114">
        <v>14232039159</v>
      </c>
      <c r="AL16" s="149">
        <v>1888871177443</v>
      </c>
      <c r="AM16" s="233"/>
    </row>
    <row r="17" spans="1:39" s="6" customFormat="1" ht="14.4" x14ac:dyDescent="0.3">
      <c r="A17" s="58" t="s">
        <v>1304</v>
      </c>
      <c r="B17" s="6" t="s">
        <v>252</v>
      </c>
      <c r="C17" s="114">
        <v>97409875</v>
      </c>
      <c r="D17" s="114">
        <v>675134953</v>
      </c>
      <c r="E17" s="114">
        <v>675134953</v>
      </c>
      <c r="F17" s="114">
        <v>774885660</v>
      </c>
      <c r="G17" s="114">
        <v>675134953</v>
      </c>
      <c r="H17" s="114">
        <v>774885660</v>
      </c>
      <c r="I17" s="114">
        <v>774885660</v>
      </c>
      <c r="J17" s="114">
        <v>774885660</v>
      </c>
      <c r="K17" s="114">
        <v>774885660</v>
      </c>
      <c r="L17" s="114">
        <v>747299663</v>
      </c>
      <c r="M17" s="114">
        <v>99808482</v>
      </c>
      <c r="N17" s="114">
        <v>0</v>
      </c>
      <c r="O17" s="114">
        <v>675134953</v>
      </c>
      <c r="P17" s="114">
        <v>774885669</v>
      </c>
      <c r="Q17" s="114">
        <v>675134953</v>
      </c>
      <c r="R17" s="114">
        <v>774885665</v>
      </c>
      <c r="S17" s="114">
        <v>774885660</v>
      </c>
      <c r="T17" s="114">
        <v>0</v>
      </c>
      <c r="U17" s="114">
        <v>0</v>
      </c>
      <c r="V17" s="114">
        <v>0</v>
      </c>
      <c r="W17" s="114">
        <v>774885660</v>
      </c>
      <c r="X17" s="114">
        <v>675134953</v>
      </c>
      <c r="Y17" s="114">
        <v>774885660</v>
      </c>
      <c r="Z17" s="114">
        <v>774885660</v>
      </c>
      <c r="AA17" s="114">
        <v>774885660</v>
      </c>
      <c r="AB17" s="114">
        <v>675134953</v>
      </c>
      <c r="AC17" s="114">
        <v>0</v>
      </c>
      <c r="AD17" s="114">
        <v>0</v>
      </c>
      <c r="AE17" s="114">
        <v>774885660</v>
      </c>
      <c r="AF17" s="114">
        <v>0</v>
      </c>
      <c r="AG17" s="114">
        <v>675134953</v>
      </c>
      <c r="AH17" s="114">
        <v>774885660</v>
      </c>
      <c r="AI17" s="114">
        <v>654209442</v>
      </c>
      <c r="AJ17" s="114">
        <v>675134953</v>
      </c>
      <c r="AK17" s="114">
        <v>0</v>
      </c>
      <c r="AL17" s="149">
        <v>18523341293</v>
      </c>
      <c r="AM17" s="233"/>
    </row>
    <row r="18" spans="1:39" s="6" customFormat="1" ht="14.4" x14ac:dyDescent="0.3">
      <c r="A18" s="58" t="s">
        <v>1305</v>
      </c>
      <c r="B18" s="6" t="s">
        <v>253</v>
      </c>
      <c r="C18" s="114">
        <v>698452311</v>
      </c>
      <c r="D18" s="114">
        <v>123666563</v>
      </c>
      <c r="E18" s="114">
        <v>95475549</v>
      </c>
      <c r="F18" s="114">
        <v>3414838</v>
      </c>
      <c r="G18" s="114">
        <v>213607996</v>
      </c>
      <c r="H18" s="114">
        <v>190257089</v>
      </c>
      <c r="I18" s="114">
        <v>1156678590</v>
      </c>
      <c r="J18" s="114">
        <v>40674039</v>
      </c>
      <c r="K18" s="114">
        <v>25647230</v>
      </c>
      <c r="L18" s="114">
        <v>1391149005</v>
      </c>
      <c r="M18" s="114">
        <v>433305190</v>
      </c>
      <c r="N18" s="114">
        <v>194109356</v>
      </c>
      <c r="O18" s="114">
        <v>298845206</v>
      </c>
      <c r="P18" s="114">
        <v>205396132</v>
      </c>
      <c r="Q18" s="114">
        <v>162515847</v>
      </c>
      <c r="R18" s="114">
        <v>61550145</v>
      </c>
      <c r="S18" s="114">
        <v>24982892</v>
      </c>
      <c r="T18" s="114">
        <v>2071969</v>
      </c>
      <c r="U18" s="114">
        <v>0</v>
      </c>
      <c r="V18" s="114">
        <v>1294188492</v>
      </c>
      <c r="W18" s="114">
        <v>72108138</v>
      </c>
      <c r="X18" s="114">
        <v>39042227</v>
      </c>
      <c r="Y18" s="114">
        <v>213209812</v>
      </c>
      <c r="Z18" s="114">
        <v>35356102</v>
      </c>
      <c r="AA18" s="114">
        <v>11971903277</v>
      </c>
      <c r="AB18" s="114">
        <v>178826539</v>
      </c>
      <c r="AC18" s="114">
        <v>0</v>
      </c>
      <c r="AD18" s="114">
        <v>1271435128</v>
      </c>
      <c r="AE18" s="114">
        <v>718399205</v>
      </c>
      <c r="AF18" s="114">
        <v>32621038</v>
      </c>
      <c r="AG18" s="114">
        <v>218556475</v>
      </c>
      <c r="AH18" s="114">
        <v>457132444</v>
      </c>
      <c r="AI18" s="114">
        <v>0</v>
      </c>
      <c r="AJ18" s="114">
        <v>0</v>
      </c>
      <c r="AK18" s="114">
        <v>0</v>
      </c>
      <c r="AL18" s="149">
        <v>21824578824</v>
      </c>
      <c r="AM18" s="233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33"/>
    </row>
    <row r="20" spans="1:39" s="6" customFormat="1" ht="14.4" x14ac:dyDescent="0.3">
      <c r="A20" s="94"/>
      <c r="B20" s="90" t="s">
        <v>1367</v>
      </c>
      <c r="C20" s="116">
        <v>26206102666</v>
      </c>
      <c r="D20" s="116">
        <v>24353824524</v>
      </c>
      <c r="E20" s="116">
        <v>17847234169</v>
      </c>
      <c r="F20" s="116">
        <v>5363317799</v>
      </c>
      <c r="G20" s="116">
        <v>47613566555</v>
      </c>
      <c r="H20" s="116">
        <v>138941039531</v>
      </c>
      <c r="I20" s="116">
        <v>20926678687</v>
      </c>
      <c r="J20" s="116">
        <v>5761168301</v>
      </c>
      <c r="K20" s="116">
        <v>12148937917</v>
      </c>
      <c r="L20" s="116">
        <v>101472168125</v>
      </c>
      <c r="M20" s="116">
        <v>100429973715</v>
      </c>
      <c r="N20" s="116">
        <v>33389763069</v>
      </c>
      <c r="O20" s="116">
        <v>43707427307</v>
      </c>
      <c r="P20" s="116">
        <v>22589360768</v>
      </c>
      <c r="Q20" s="116">
        <v>8907330830</v>
      </c>
      <c r="R20" s="116">
        <v>29012859596</v>
      </c>
      <c r="S20" s="116">
        <v>2873704764</v>
      </c>
      <c r="T20" s="116">
        <v>72681310819</v>
      </c>
      <c r="U20" s="116">
        <v>0</v>
      </c>
      <c r="V20" s="116">
        <v>133959295721</v>
      </c>
      <c r="W20" s="116">
        <v>20256936525</v>
      </c>
      <c r="X20" s="116">
        <v>10310404082</v>
      </c>
      <c r="Y20" s="116">
        <v>35957944955</v>
      </c>
      <c r="Z20" s="116">
        <v>15434449748</v>
      </c>
      <c r="AA20" s="116">
        <v>311015248879</v>
      </c>
      <c r="AB20" s="116">
        <v>46415105545</v>
      </c>
      <c r="AC20" s="116">
        <v>263757008698</v>
      </c>
      <c r="AD20" s="116">
        <v>114695505600</v>
      </c>
      <c r="AE20" s="116">
        <v>33407272762</v>
      </c>
      <c r="AF20" s="116">
        <v>66454943885</v>
      </c>
      <c r="AG20" s="116">
        <v>54349660448</v>
      </c>
      <c r="AH20" s="116">
        <v>23658982997</v>
      </c>
      <c r="AI20" s="116">
        <v>30707896786</v>
      </c>
      <c r="AJ20" s="116">
        <v>40380632628</v>
      </c>
      <c r="AK20" s="116">
        <v>14232039159</v>
      </c>
      <c r="AL20" s="151">
        <v>1929219097560</v>
      </c>
      <c r="AM20" s="233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724153998</v>
      </c>
      <c r="I21" s="114">
        <v>0</v>
      </c>
      <c r="J21" s="114">
        <v>0</v>
      </c>
      <c r="K21" s="114">
        <v>0</v>
      </c>
      <c r="L21" s="114">
        <v>3600283188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438610822</v>
      </c>
      <c r="S21" s="114">
        <v>0</v>
      </c>
      <c r="T21" s="114">
        <v>2450521488</v>
      </c>
      <c r="U21" s="114">
        <v>0</v>
      </c>
      <c r="V21" s="114">
        <v>4407628445</v>
      </c>
      <c r="W21" s="114">
        <v>0</v>
      </c>
      <c r="X21" s="114">
        <v>0</v>
      </c>
      <c r="Y21" s="114">
        <v>2852591952</v>
      </c>
      <c r="Z21" s="114">
        <v>0</v>
      </c>
      <c r="AA21" s="114">
        <v>57760591375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2328544170</v>
      </c>
      <c r="AI21" s="114">
        <v>45617176830</v>
      </c>
      <c r="AJ21" s="114">
        <v>0</v>
      </c>
      <c r="AK21" s="114">
        <v>0</v>
      </c>
      <c r="AL21" s="149">
        <v>120249243751</v>
      </c>
      <c r="AM21" s="233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33"/>
    </row>
    <row r="23" spans="1:39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724153998</v>
      </c>
      <c r="I23" s="116">
        <v>0</v>
      </c>
      <c r="J23" s="116">
        <v>0</v>
      </c>
      <c r="K23" s="116">
        <v>0</v>
      </c>
      <c r="L23" s="116">
        <v>3600283188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438610822</v>
      </c>
      <c r="S23" s="116">
        <v>0</v>
      </c>
      <c r="T23" s="116">
        <v>2450521488</v>
      </c>
      <c r="U23" s="116">
        <v>0</v>
      </c>
      <c r="V23" s="116">
        <v>4407628445</v>
      </c>
      <c r="W23" s="116">
        <v>0</v>
      </c>
      <c r="X23" s="116">
        <v>0</v>
      </c>
      <c r="Y23" s="116">
        <v>2852591952</v>
      </c>
      <c r="Z23" s="116">
        <v>0</v>
      </c>
      <c r="AA23" s="116">
        <v>57760591375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2328544170</v>
      </c>
      <c r="AI23" s="116">
        <v>45617176830</v>
      </c>
      <c r="AJ23" s="116">
        <v>0</v>
      </c>
      <c r="AK23" s="116">
        <v>0</v>
      </c>
      <c r="AL23" s="151">
        <v>120249243751</v>
      </c>
      <c r="AM23" s="233"/>
    </row>
    <row r="24" spans="1:39" s="110" customFormat="1" ht="14.4" x14ac:dyDescent="0.3">
      <c r="A24" s="108"/>
      <c r="B24" s="109" t="s">
        <v>1368</v>
      </c>
      <c r="C24" s="117">
        <v>26206102666</v>
      </c>
      <c r="D24" s="117">
        <v>24353824524</v>
      </c>
      <c r="E24" s="117">
        <v>17847234169</v>
      </c>
      <c r="F24" s="117">
        <v>5432459282</v>
      </c>
      <c r="G24" s="117">
        <v>47613566555</v>
      </c>
      <c r="H24" s="117">
        <v>139665193529</v>
      </c>
      <c r="I24" s="117">
        <v>20926678687</v>
      </c>
      <c r="J24" s="117">
        <v>5761168301</v>
      </c>
      <c r="K24" s="117">
        <v>12148937917</v>
      </c>
      <c r="L24" s="117">
        <v>105072451313</v>
      </c>
      <c r="M24" s="117">
        <v>100429973715</v>
      </c>
      <c r="N24" s="117">
        <v>33389763069</v>
      </c>
      <c r="O24" s="117">
        <v>43707427307</v>
      </c>
      <c r="P24" s="117">
        <v>22589360768</v>
      </c>
      <c r="Q24" s="117">
        <v>8907330830</v>
      </c>
      <c r="R24" s="117">
        <v>29451470418</v>
      </c>
      <c r="S24" s="117">
        <v>2873704764</v>
      </c>
      <c r="T24" s="117">
        <v>75131832307</v>
      </c>
      <c r="U24" s="117">
        <v>0</v>
      </c>
      <c r="V24" s="117">
        <v>138366924166</v>
      </c>
      <c r="W24" s="117">
        <v>20256936525</v>
      </c>
      <c r="X24" s="117">
        <v>10310404082</v>
      </c>
      <c r="Y24" s="117">
        <v>38810536907</v>
      </c>
      <c r="Z24" s="117">
        <v>15434449748</v>
      </c>
      <c r="AA24" s="117">
        <v>368775840254</v>
      </c>
      <c r="AB24" s="117">
        <v>46415105545</v>
      </c>
      <c r="AC24" s="117">
        <v>263757008698</v>
      </c>
      <c r="AD24" s="117">
        <v>114695505600</v>
      </c>
      <c r="AE24" s="117">
        <v>33407272762</v>
      </c>
      <c r="AF24" s="117">
        <v>66454943885</v>
      </c>
      <c r="AG24" s="117">
        <v>54349660448</v>
      </c>
      <c r="AH24" s="117">
        <v>25987527167</v>
      </c>
      <c r="AI24" s="117">
        <v>76325073616</v>
      </c>
      <c r="AJ24" s="117">
        <v>40380632628</v>
      </c>
      <c r="AK24" s="117">
        <v>14232039159</v>
      </c>
      <c r="AL24" s="152">
        <v>2049468341311</v>
      </c>
      <c r="AM24" s="233"/>
    </row>
    <row r="25" spans="1:39" s="6" customFormat="1" ht="14.4" x14ac:dyDescent="0.3">
      <c r="A25" s="58" t="s">
        <v>1326</v>
      </c>
      <c r="B25" s="6" t="s">
        <v>1327</v>
      </c>
      <c r="C25" s="114">
        <v>196144915</v>
      </c>
      <c r="D25" s="114">
        <v>269755086</v>
      </c>
      <c r="E25" s="114">
        <v>74940923</v>
      </c>
      <c r="F25" s="114">
        <v>34544741</v>
      </c>
      <c r="G25" s="114">
        <v>145505088</v>
      </c>
      <c r="H25" s="114">
        <v>722732325</v>
      </c>
      <c r="I25" s="114">
        <v>98513144</v>
      </c>
      <c r="J25" s="114">
        <v>20332534</v>
      </c>
      <c r="K25" s="114">
        <v>146257827</v>
      </c>
      <c r="L25" s="114">
        <v>485094156</v>
      </c>
      <c r="M25" s="114">
        <v>365993030</v>
      </c>
      <c r="N25" s="114">
        <v>304341807</v>
      </c>
      <c r="O25" s="114">
        <v>251060824</v>
      </c>
      <c r="P25" s="114">
        <v>89880281</v>
      </c>
      <c r="Q25" s="114">
        <v>29776619</v>
      </c>
      <c r="R25" s="114">
        <v>178064453</v>
      </c>
      <c r="S25" s="114">
        <v>11841585</v>
      </c>
      <c r="T25" s="114">
        <v>556538105</v>
      </c>
      <c r="U25" s="114">
        <v>0</v>
      </c>
      <c r="V25" s="114">
        <v>706114033</v>
      </c>
      <c r="W25" s="114">
        <v>94180235</v>
      </c>
      <c r="X25" s="114">
        <v>45203954</v>
      </c>
      <c r="Y25" s="114">
        <v>237321894</v>
      </c>
      <c r="Z25" s="114">
        <v>15765002</v>
      </c>
      <c r="AA25" s="114">
        <v>854300972</v>
      </c>
      <c r="AB25" s="114">
        <v>259471393</v>
      </c>
      <c r="AC25" s="114">
        <v>2364699031</v>
      </c>
      <c r="AD25" s="114">
        <v>1048540440</v>
      </c>
      <c r="AE25" s="114">
        <v>214952516</v>
      </c>
      <c r="AF25" s="114">
        <v>650519561</v>
      </c>
      <c r="AG25" s="114">
        <v>169327695</v>
      </c>
      <c r="AH25" s="114">
        <v>108521526</v>
      </c>
      <c r="AI25" s="114">
        <v>2880721308</v>
      </c>
      <c r="AJ25" s="114">
        <v>978612309</v>
      </c>
      <c r="AK25" s="114">
        <v>10465415</v>
      </c>
      <c r="AL25" s="149">
        <v>14620034727</v>
      </c>
      <c r="AM25" s="233"/>
    </row>
    <row r="26" spans="1:39" s="6" customFormat="1" ht="14.4" x14ac:dyDescent="0.3">
      <c r="A26" s="58" t="s">
        <v>1328</v>
      </c>
      <c r="B26" s="6" t="s">
        <v>1329</v>
      </c>
      <c r="C26" s="114">
        <v>3404272456</v>
      </c>
      <c r="D26" s="114">
        <v>6602457261</v>
      </c>
      <c r="E26" s="114">
        <v>3681629664</v>
      </c>
      <c r="F26" s="114">
        <v>1429983498</v>
      </c>
      <c r="G26" s="114">
        <v>14298155791</v>
      </c>
      <c r="H26" s="114">
        <v>24460433095</v>
      </c>
      <c r="I26" s="114">
        <v>2742909763</v>
      </c>
      <c r="J26" s="114">
        <v>2767370235</v>
      </c>
      <c r="K26" s="114">
        <v>2865032995</v>
      </c>
      <c r="L26" s="114">
        <v>12358227431</v>
      </c>
      <c r="M26" s="114">
        <v>6243844778</v>
      </c>
      <c r="N26" s="114">
        <v>7032289418</v>
      </c>
      <c r="O26" s="114">
        <v>9319866969</v>
      </c>
      <c r="P26" s="114">
        <v>4955086934</v>
      </c>
      <c r="Q26" s="114">
        <v>2809480616</v>
      </c>
      <c r="R26" s="114">
        <v>5632840953</v>
      </c>
      <c r="S26" s="114">
        <v>1699288925</v>
      </c>
      <c r="T26" s="114">
        <v>5660693769</v>
      </c>
      <c r="U26" s="114">
        <v>0</v>
      </c>
      <c r="V26" s="114">
        <v>14748106061</v>
      </c>
      <c r="W26" s="114">
        <v>6110895693</v>
      </c>
      <c r="X26" s="114">
        <v>2452027679</v>
      </c>
      <c r="Y26" s="114">
        <v>10458104983</v>
      </c>
      <c r="Z26" s="114">
        <v>1697507511</v>
      </c>
      <c r="AA26" s="114">
        <v>33980883689</v>
      </c>
      <c r="AB26" s="114">
        <v>9567137181</v>
      </c>
      <c r="AC26" s="114">
        <v>60284257789</v>
      </c>
      <c r="AD26" s="114">
        <v>9883049622</v>
      </c>
      <c r="AE26" s="114">
        <v>11087598392</v>
      </c>
      <c r="AF26" s="114">
        <v>16093140675</v>
      </c>
      <c r="AG26" s="114">
        <v>6345918626</v>
      </c>
      <c r="AH26" s="114">
        <v>2860361583</v>
      </c>
      <c r="AI26" s="114">
        <v>4520408869</v>
      </c>
      <c r="AJ26" s="114">
        <v>2957224156</v>
      </c>
      <c r="AK26" s="114">
        <v>589685707</v>
      </c>
      <c r="AL26" s="149">
        <v>311600172767</v>
      </c>
      <c r="AM26" s="233"/>
    </row>
    <row r="27" spans="1:39" s="6" customFormat="1" ht="14.4" x14ac:dyDescent="0.3">
      <c r="A27" s="58" t="s">
        <v>1330</v>
      </c>
      <c r="B27" s="6" t="s">
        <v>6</v>
      </c>
      <c r="C27" s="114">
        <v>7170153374</v>
      </c>
      <c r="D27" s="114">
        <v>475012704</v>
      </c>
      <c r="E27" s="114">
        <v>0</v>
      </c>
      <c r="F27" s="114">
        <v>184558961</v>
      </c>
      <c r="G27" s="114">
        <v>1890177686</v>
      </c>
      <c r="H27" s="114">
        <v>2599932492</v>
      </c>
      <c r="I27" s="114">
        <v>333001314</v>
      </c>
      <c r="J27" s="114">
        <v>371741953</v>
      </c>
      <c r="K27" s="114">
        <v>1364926819</v>
      </c>
      <c r="L27" s="114">
        <v>837146199</v>
      </c>
      <c r="M27" s="114">
        <v>391481178</v>
      </c>
      <c r="N27" s="114">
        <v>1480721514</v>
      </c>
      <c r="O27" s="114">
        <v>290212607</v>
      </c>
      <c r="P27" s="114">
        <v>203477561</v>
      </c>
      <c r="Q27" s="114">
        <v>2024049247</v>
      </c>
      <c r="R27" s="114">
        <v>655337064</v>
      </c>
      <c r="S27" s="114">
        <v>515859161</v>
      </c>
      <c r="T27" s="114">
        <v>1902343355</v>
      </c>
      <c r="U27" s="114">
        <v>0</v>
      </c>
      <c r="V27" s="114">
        <v>1233710624</v>
      </c>
      <c r="W27" s="114">
        <v>98698461</v>
      </c>
      <c r="X27" s="114">
        <v>1135609933</v>
      </c>
      <c r="Y27" s="114">
        <v>4712439659</v>
      </c>
      <c r="Z27" s="114">
        <v>3058961</v>
      </c>
      <c r="AA27" s="114">
        <v>3654313757</v>
      </c>
      <c r="AB27" s="114">
        <v>2294569210</v>
      </c>
      <c r="AC27" s="114">
        <v>6923988875</v>
      </c>
      <c r="AD27" s="114">
        <v>1324545304</v>
      </c>
      <c r="AE27" s="114">
        <v>2704627085</v>
      </c>
      <c r="AF27" s="114">
        <v>1044802852</v>
      </c>
      <c r="AG27" s="114">
        <v>259389076</v>
      </c>
      <c r="AH27" s="114">
        <v>529100315</v>
      </c>
      <c r="AI27" s="114">
        <v>0</v>
      </c>
      <c r="AJ27" s="114">
        <v>0</v>
      </c>
      <c r="AK27" s="114">
        <v>0</v>
      </c>
      <c r="AL27" s="149">
        <v>48608987301</v>
      </c>
      <c r="AM27" s="233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  <c r="AM28" s="233"/>
    </row>
    <row r="29" spans="1:39" s="110" customFormat="1" ht="14.4" x14ac:dyDescent="0.3">
      <c r="A29" s="108"/>
      <c r="B29" s="109" t="s">
        <v>1366</v>
      </c>
      <c r="C29" s="117">
        <v>10770570745</v>
      </c>
      <c r="D29" s="117">
        <v>7347225051</v>
      </c>
      <c r="E29" s="117">
        <v>3756570587</v>
      </c>
      <c r="F29" s="117">
        <v>1649087200</v>
      </c>
      <c r="G29" s="117">
        <v>16333838565</v>
      </c>
      <c r="H29" s="117">
        <v>27783097912</v>
      </c>
      <c r="I29" s="117">
        <v>3174424221</v>
      </c>
      <c r="J29" s="117">
        <v>3159444722</v>
      </c>
      <c r="K29" s="117">
        <v>4376217641</v>
      </c>
      <c r="L29" s="117">
        <v>13680467786</v>
      </c>
      <c r="M29" s="117">
        <v>7001318986</v>
      </c>
      <c r="N29" s="117">
        <v>8817352739</v>
      </c>
      <c r="O29" s="117">
        <v>9861140400</v>
      </c>
      <c r="P29" s="117">
        <v>5248444776</v>
      </c>
      <c r="Q29" s="117">
        <v>4863306482</v>
      </c>
      <c r="R29" s="117">
        <v>6466242470</v>
      </c>
      <c r="S29" s="117">
        <v>2226989671</v>
      </c>
      <c r="T29" s="117">
        <v>8119575229</v>
      </c>
      <c r="U29" s="117">
        <v>0</v>
      </c>
      <c r="V29" s="117">
        <v>16687930718</v>
      </c>
      <c r="W29" s="117">
        <v>6303774389</v>
      </c>
      <c r="X29" s="117">
        <v>3632841566</v>
      </c>
      <c r="Y29" s="117">
        <v>15407866536</v>
      </c>
      <c r="Z29" s="117">
        <v>1716331474</v>
      </c>
      <c r="AA29" s="117">
        <v>38489498418</v>
      </c>
      <c r="AB29" s="117">
        <v>12121177784</v>
      </c>
      <c r="AC29" s="117">
        <v>69572945695</v>
      </c>
      <c r="AD29" s="117">
        <v>12256135366</v>
      </c>
      <c r="AE29" s="117">
        <v>14007177993</v>
      </c>
      <c r="AF29" s="117">
        <v>17788463088</v>
      </c>
      <c r="AG29" s="117">
        <v>6774635397</v>
      </c>
      <c r="AH29" s="117">
        <v>3497983424</v>
      </c>
      <c r="AI29" s="117">
        <v>7401130177</v>
      </c>
      <c r="AJ29" s="117">
        <v>6000068172</v>
      </c>
      <c r="AK29" s="117">
        <v>600151122</v>
      </c>
      <c r="AL29" s="152">
        <v>376893426502</v>
      </c>
      <c r="AM29" s="233"/>
    </row>
    <row r="30" spans="1:39" s="6" customFormat="1" ht="18.75" customHeight="1" x14ac:dyDescent="0.3">
      <c r="A30" s="87"/>
      <c r="B30" s="17" t="s">
        <v>1369</v>
      </c>
      <c r="C30" s="115">
        <v>36976673411</v>
      </c>
      <c r="D30" s="115">
        <v>31701049575</v>
      </c>
      <c r="E30" s="115">
        <v>21603804756</v>
      </c>
      <c r="F30" s="115">
        <v>7081546482</v>
      </c>
      <c r="G30" s="115">
        <v>63947405120</v>
      </c>
      <c r="H30" s="115">
        <v>167448291441</v>
      </c>
      <c r="I30" s="115">
        <v>24101102908</v>
      </c>
      <c r="J30" s="115">
        <v>8920613023</v>
      </c>
      <c r="K30" s="115">
        <v>16525155558</v>
      </c>
      <c r="L30" s="115">
        <v>118752919099</v>
      </c>
      <c r="M30" s="115">
        <v>107431292701</v>
      </c>
      <c r="N30" s="115">
        <v>42207115808</v>
      </c>
      <c r="O30" s="115">
        <v>53568567707</v>
      </c>
      <c r="P30" s="115">
        <v>27837805544</v>
      </c>
      <c r="Q30" s="115">
        <v>13770637312</v>
      </c>
      <c r="R30" s="115">
        <v>35917712888</v>
      </c>
      <c r="S30" s="115">
        <v>5100694435</v>
      </c>
      <c r="T30" s="115">
        <v>83251407536</v>
      </c>
      <c r="U30" s="115">
        <v>0</v>
      </c>
      <c r="V30" s="115">
        <v>155054854884</v>
      </c>
      <c r="W30" s="115">
        <v>26560710914</v>
      </c>
      <c r="X30" s="115">
        <v>13943245648</v>
      </c>
      <c r="Y30" s="115">
        <v>54218403443</v>
      </c>
      <c r="Z30" s="115">
        <v>17150781222</v>
      </c>
      <c r="AA30" s="115">
        <v>407265338672</v>
      </c>
      <c r="AB30" s="115">
        <v>58536283329</v>
      </c>
      <c r="AC30" s="115">
        <v>333329954393</v>
      </c>
      <c r="AD30" s="115">
        <v>126951640966</v>
      </c>
      <c r="AE30" s="115">
        <v>47414450755</v>
      </c>
      <c r="AF30" s="115">
        <v>84243406973</v>
      </c>
      <c r="AG30" s="115">
        <v>61124295845</v>
      </c>
      <c r="AH30" s="115">
        <v>29485510591</v>
      </c>
      <c r="AI30" s="115">
        <v>83726203793</v>
      </c>
      <c r="AJ30" s="115">
        <v>46380700800</v>
      </c>
      <c r="AK30" s="115">
        <v>14832190281</v>
      </c>
      <c r="AL30" s="150">
        <v>2426361767813</v>
      </c>
      <c r="AM30" s="233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33"/>
    </row>
    <row r="32" spans="1:39" s="6" customFormat="1" ht="14.4" x14ac:dyDescent="0.3">
      <c r="A32" s="58" t="s">
        <v>827</v>
      </c>
      <c r="B32" s="50" t="s">
        <v>1309</v>
      </c>
      <c r="C32" s="114">
        <v>4130377790</v>
      </c>
      <c r="D32" s="114">
        <v>4146637893</v>
      </c>
      <c r="E32" s="114">
        <v>2783532552</v>
      </c>
      <c r="F32" s="114">
        <v>454545123</v>
      </c>
      <c r="G32" s="114">
        <v>5021518967</v>
      </c>
      <c r="H32" s="114">
        <v>20125333662</v>
      </c>
      <c r="I32" s="114">
        <v>3401175158</v>
      </c>
      <c r="J32" s="114">
        <v>523251296</v>
      </c>
      <c r="K32" s="114">
        <v>1798954749</v>
      </c>
      <c r="L32" s="114">
        <v>5448263989</v>
      </c>
      <c r="M32" s="114">
        <v>14041898713</v>
      </c>
      <c r="N32" s="114">
        <v>5744507613</v>
      </c>
      <c r="O32" s="114">
        <v>9574501360</v>
      </c>
      <c r="P32" s="114">
        <v>4291837886</v>
      </c>
      <c r="Q32" s="114">
        <v>1308151543</v>
      </c>
      <c r="R32" s="114">
        <v>5099228727</v>
      </c>
      <c r="S32" s="114">
        <v>452338885</v>
      </c>
      <c r="T32" s="114">
        <v>10687335180</v>
      </c>
      <c r="U32" s="114">
        <v>0</v>
      </c>
      <c r="V32" s="114">
        <v>15424937373</v>
      </c>
      <c r="W32" s="114">
        <v>3513263440</v>
      </c>
      <c r="X32" s="114">
        <v>425010797</v>
      </c>
      <c r="Y32" s="114">
        <v>7574590997</v>
      </c>
      <c r="Z32" s="114">
        <v>4152602804</v>
      </c>
      <c r="AA32" s="114">
        <v>49826908114</v>
      </c>
      <c r="AB32" s="114">
        <v>2565214355</v>
      </c>
      <c r="AC32" s="114">
        <v>37797227559</v>
      </c>
      <c r="AD32" s="114">
        <v>12054612410</v>
      </c>
      <c r="AE32" s="114">
        <v>4816583951</v>
      </c>
      <c r="AF32" s="114">
        <v>12809847189</v>
      </c>
      <c r="AG32" s="114">
        <v>28750666332</v>
      </c>
      <c r="AH32" s="114">
        <v>2654050055</v>
      </c>
      <c r="AI32" s="114">
        <v>29684901</v>
      </c>
      <c r="AJ32" s="114">
        <v>29147910</v>
      </c>
      <c r="AK32" s="114">
        <v>2133470</v>
      </c>
      <c r="AL32" s="149">
        <v>281459872743</v>
      </c>
      <c r="AM32" s="233"/>
    </row>
    <row r="33" spans="1:39" ht="14.4" x14ac:dyDescent="0.3">
      <c r="A33" s="86"/>
      <c r="B33" s="6" t="s">
        <v>1338</v>
      </c>
      <c r="C33" s="114">
        <v>19950533323</v>
      </c>
      <c r="D33" s="114">
        <v>34029420803</v>
      </c>
      <c r="E33" s="114">
        <v>6600870264</v>
      </c>
      <c r="F33" s="114">
        <v>2217862777</v>
      </c>
      <c r="G33" s="114">
        <v>19389337935</v>
      </c>
      <c r="H33" s="114">
        <v>72867599429</v>
      </c>
      <c r="I33" s="114">
        <v>11143381393</v>
      </c>
      <c r="J33" s="114">
        <v>2415959255</v>
      </c>
      <c r="K33" s="114">
        <v>8098290844</v>
      </c>
      <c r="L33" s="114">
        <v>38128247543</v>
      </c>
      <c r="M33" s="114">
        <v>51418890051</v>
      </c>
      <c r="N33" s="114">
        <v>18726761932</v>
      </c>
      <c r="O33" s="114">
        <v>28118654059</v>
      </c>
      <c r="P33" s="114">
        <v>13460346415</v>
      </c>
      <c r="Q33" s="114">
        <v>3758501943</v>
      </c>
      <c r="R33" s="114">
        <v>19658424151</v>
      </c>
      <c r="S33" s="114">
        <v>1476570680</v>
      </c>
      <c r="T33" s="114">
        <v>44073263697</v>
      </c>
      <c r="U33" s="114">
        <v>0</v>
      </c>
      <c r="V33" s="114">
        <v>62197179475</v>
      </c>
      <c r="W33" s="114">
        <v>11960275028</v>
      </c>
      <c r="X33" s="114">
        <v>2129483704</v>
      </c>
      <c r="Y33" s="114">
        <v>30512268736</v>
      </c>
      <c r="Z33" s="114">
        <v>2263833826</v>
      </c>
      <c r="AA33" s="114">
        <v>114482381305</v>
      </c>
      <c r="AB33" s="114">
        <v>24192695176</v>
      </c>
      <c r="AC33" s="114">
        <v>161504354805</v>
      </c>
      <c r="AD33" s="114">
        <v>62883934669</v>
      </c>
      <c r="AE33" s="114">
        <v>23580078121</v>
      </c>
      <c r="AF33" s="114">
        <v>43749137232</v>
      </c>
      <c r="AG33" s="114">
        <v>18621071020</v>
      </c>
      <c r="AH33" s="114">
        <v>10025556948</v>
      </c>
      <c r="AI33" s="114">
        <v>13013268515</v>
      </c>
      <c r="AJ33" s="114">
        <v>11854826663</v>
      </c>
      <c r="AK33" s="114">
        <v>1488222740</v>
      </c>
      <c r="AL33" s="149">
        <v>989991484457</v>
      </c>
      <c r="AM33" s="233"/>
    </row>
    <row r="34" spans="1:39" ht="14.4" x14ac:dyDescent="0.3">
      <c r="A34" s="58"/>
      <c r="B34" s="6" t="s">
        <v>1358</v>
      </c>
      <c r="C34" s="114">
        <v>11151522752</v>
      </c>
      <c r="D34" s="114">
        <v>24272318847</v>
      </c>
      <c r="E34" s="114">
        <v>4798193241</v>
      </c>
      <c r="F34" s="114">
        <v>3836748632</v>
      </c>
      <c r="G34" s="114">
        <v>20442860270</v>
      </c>
      <c r="H34" s="114">
        <v>58023917098</v>
      </c>
      <c r="I34" s="114">
        <v>9230059726</v>
      </c>
      <c r="J34" s="114">
        <v>3713898025</v>
      </c>
      <c r="K34" s="114">
        <v>10803190780</v>
      </c>
      <c r="L34" s="114">
        <v>19943841489</v>
      </c>
      <c r="M34" s="114">
        <v>19197932775</v>
      </c>
      <c r="N34" s="114">
        <v>16406176767</v>
      </c>
      <c r="O34" s="114">
        <v>11392775802</v>
      </c>
      <c r="P34" s="114">
        <v>10352688694</v>
      </c>
      <c r="Q34" s="114">
        <v>4054938258</v>
      </c>
      <c r="R34" s="114">
        <v>11236931756</v>
      </c>
      <c r="S34" s="114">
        <v>2095001929</v>
      </c>
      <c r="T34" s="114">
        <v>16273249354</v>
      </c>
      <c r="U34" s="114">
        <v>101293076</v>
      </c>
      <c r="V34" s="114">
        <v>56198944092</v>
      </c>
      <c r="W34" s="114">
        <v>10784448330</v>
      </c>
      <c r="X34" s="114">
        <v>7248156236</v>
      </c>
      <c r="Y34" s="114">
        <v>13455684967</v>
      </c>
      <c r="Z34" s="114">
        <v>4517122906</v>
      </c>
      <c r="AA34" s="114">
        <v>102148966472</v>
      </c>
      <c r="AB34" s="114">
        <v>17085662743</v>
      </c>
      <c r="AC34" s="114">
        <v>75844259746</v>
      </c>
      <c r="AD34" s="114">
        <v>52982978383</v>
      </c>
      <c r="AE34" s="114">
        <v>17653478396</v>
      </c>
      <c r="AF34" s="114">
        <v>24566290880</v>
      </c>
      <c r="AG34" s="114">
        <v>66941009286</v>
      </c>
      <c r="AH34" s="114">
        <v>10820717947</v>
      </c>
      <c r="AI34" s="114">
        <v>15274057530</v>
      </c>
      <c r="AJ34" s="114">
        <v>15162583520</v>
      </c>
      <c r="AK34" s="114">
        <v>5943735394</v>
      </c>
      <c r="AL34" s="149">
        <v>753955636099</v>
      </c>
      <c r="AM34" s="233"/>
    </row>
    <row r="35" spans="1:39" ht="14.4" x14ac:dyDescent="0.3">
      <c r="A35" s="86"/>
      <c r="B35" s="6" t="s">
        <v>1334</v>
      </c>
      <c r="C35" s="114">
        <v>2058710482</v>
      </c>
      <c r="D35" s="114">
        <v>-6883647880</v>
      </c>
      <c r="E35" s="114">
        <v>7374918348</v>
      </c>
      <c r="F35" s="114">
        <v>780234587</v>
      </c>
      <c r="G35" s="114">
        <v>10501146822</v>
      </c>
      <c r="H35" s="114">
        <v>18360323687</v>
      </c>
      <c r="I35" s="114">
        <v>2082920096</v>
      </c>
      <c r="J35" s="114">
        <v>59083278</v>
      </c>
      <c r="K35" s="114">
        <v>6488607969</v>
      </c>
      <c r="L35" s="114">
        <v>66881589389</v>
      </c>
      <c r="M35" s="114">
        <v>26130044382</v>
      </c>
      <c r="N35" s="114">
        <v>14979052748</v>
      </c>
      <c r="O35" s="114">
        <v>4843805647</v>
      </c>
      <c r="P35" s="114">
        <v>-488667248</v>
      </c>
      <c r="Q35" s="114">
        <v>2808743999</v>
      </c>
      <c r="R35" s="114">
        <v>635793912</v>
      </c>
      <c r="S35" s="114">
        <v>387689495</v>
      </c>
      <c r="T35" s="114">
        <v>22095423612</v>
      </c>
      <c r="U35" s="114">
        <v>-101293076</v>
      </c>
      <c r="V35" s="114">
        <v>40638614690</v>
      </c>
      <c r="W35" s="114">
        <v>-1250233167</v>
      </c>
      <c r="X35" s="114">
        <v>717724874</v>
      </c>
      <c r="Y35" s="114">
        <v>-6532382442</v>
      </c>
      <c r="Z35" s="114">
        <v>2850639243</v>
      </c>
      <c r="AA35" s="114">
        <v>22578455436</v>
      </c>
      <c r="AB35" s="114">
        <v>9386443885</v>
      </c>
      <c r="AC35" s="114">
        <v>84169121179</v>
      </c>
      <c r="AD35" s="114">
        <v>19759161173</v>
      </c>
      <c r="AE35" s="114">
        <v>3674567366</v>
      </c>
      <c r="AF35" s="114">
        <v>17319323493</v>
      </c>
      <c r="AG35" s="114">
        <v>15907648788</v>
      </c>
      <c r="AH35" s="114">
        <v>7927314229</v>
      </c>
      <c r="AI35" s="114">
        <v>72696165515</v>
      </c>
      <c r="AJ35" s="114">
        <v>27512943098</v>
      </c>
      <c r="AK35" s="114">
        <v>16640641900</v>
      </c>
      <c r="AL35" s="149">
        <v>512990629509</v>
      </c>
      <c r="AM35" s="233"/>
    </row>
    <row r="36" spans="1:39" ht="14.4" x14ac:dyDescent="0.3">
      <c r="A36" s="88" t="s">
        <v>31</v>
      </c>
      <c r="B36" s="48" t="s">
        <v>83</v>
      </c>
      <c r="C36" s="118">
        <v>37291144347</v>
      </c>
      <c r="D36" s="118">
        <v>55564729663</v>
      </c>
      <c r="E36" s="118">
        <v>21557514405</v>
      </c>
      <c r="F36" s="118">
        <v>7289391119</v>
      </c>
      <c r="G36" s="118">
        <v>55354863994</v>
      </c>
      <c r="H36" s="118">
        <v>169377173876</v>
      </c>
      <c r="I36" s="118">
        <v>25857536373</v>
      </c>
      <c r="J36" s="118">
        <v>6712191854</v>
      </c>
      <c r="K36" s="118">
        <v>27189044342</v>
      </c>
      <c r="L36" s="118">
        <v>130401942410</v>
      </c>
      <c r="M36" s="118">
        <v>110788765921</v>
      </c>
      <c r="N36" s="118">
        <v>55856499060</v>
      </c>
      <c r="O36" s="118">
        <v>53929736868</v>
      </c>
      <c r="P36" s="118">
        <v>27616205747</v>
      </c>
      <c r="Q36" s="118">
        <v>11930335743</v>
      </c>
      <c r="R36" s="118">
        <v>36630378546</v>
      </c>
      <c r="S36" s="118">
        <v>4411600989</v>
      </c>
      <c r="T36" s="118">
        <v>93129271843</v>
      </c>
      <c r="U36" s="118">
        <v>0</v>
      </c>
      <c r="V36" s="118">
        <v>174459675630</v>
      </c>
      <c r="W36" s="118">
        <v>25007753631</v>
      </c>
      <c r="X36" s="118">
        <v>10520375611</v>
      </c>
      <c r="Y36" s="118">
        <v>45010162258</v>
      </c>
      <c r="Z36" s="118">
        <v>13784198779</v>
      </c>
      <c r="AA36" s="118">
        <v>289036711327</v>
      </c>
      <c r="AB36" s="118">
        <v>53230016159</v>
      </c>
      <c r="AC36" s="118">
        <v>359314963289</v>
      </c>
      <c r="AD36" s="118">
        <v>147680686635</v>
      </c>
      <c r="AE36" s="118">
        <v>49724707834</v>
      </c>
      <c r="AF36" s="118">
        <v>98444598794</v>
      </c>
      <c r="AG36" s="118">
        <v>130220395426</v>
      </c>
      <c r="AH36" s="118">
        <v>31427639179</v>
      </c>
      <c r="AI36" s="118">
        <v>101013176461</v>
      </c>
      <c r="AJ36" s="118">
        <v>54559501191</v>
      </c>
      <c r="AK36" s="118">
        <v>24074733504</v>
      </c>
      <c r="AL36" s="153">
        <v>2538397622808</v>
      </c>
      <c r="AM36" s="233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33"/>
    </row>
    <row r="38" spans="1:39" ht="14.4" x14ac:dyDescent="0.3">
      <c r="A38" s="86"/>
      <c r="B38" s="104" t="s">
        <v>1309</v>
      </c>
      <c r="C38" s="113">
        <v>0.11076028537945044</v>
      </c>
      <c r="D38" s="113">
        <v>7.4627158597717513E-2</v>
      </c>
      <c r="E38" s="113">
        <v>0.12912121962235099</v>
      </c>
      <c r="F38" s="113">
        <v>6.2357076960133956E-2</v>
      </c>
      <c r="G38" s="113">
        <v>9.0715044797947481E-2</v>
      </c>
      <c r="H38" s="113">
        <v>0.11881963313860482</v>
      </c>
      <c r="I38" s="113">
        <v>0.1315351589933931</v>
      </c>
      <c r="J38" s="113">
        <v>7.7955354581853709E-2</v>
      </c>
      <c r="K38" s="113">
        <v>6.6164692159521143E-2</v>
      </c>
      <c r="L38" s="113">
        <v>4.17805432059438E-2</v>
      </c>
      <c r="M38" s="113">
        <v>0.12674478857371549</v>
      </c>
      <c r="N38" s="113">
        <v>0.10284403264925999</v>
      </c>
      <c r="O38" s="113">
        <v>0.17753658586235696</v>
      </c>
      <c r="P38" s="113">
        <v>0.15541012133668039</v>
      </c>
      <c r="Q38" s="113">
        <v>0.10964918097695149</v>
      </c>
      <c r="R38" s="113">
        <v>0.13920764484037337</v>
      </c>
      <c r="S38" s="113">
        <v>0.10253395221550486</v>
      </c>
      <c r="T38" s="113">
        <v>0.11475806659389559</v>
      </c>
      <c r="U38" s="113"/>
      <c r="V38" s="113">
        <v>8.8415488090862498E-2</v>
      </c>
      <c r="W38" s="113">
        <v>0.14048696623613982</v>
      </c>
      <c r="X38" s="113">
        <v>4.0398823456038291E-2</v>
      </c>
      <c r="Y38" s="113">
        <v>0.16828624064010589</v>
      </c>
      <c r="Z38" s="113">
        <v>0.30125819212114252</v>
      </c>
      <c r="AA38" s="113">
        <v>0.17238954832152315</v>
      </c>
      <c r="AB38" s="113">
        <v>4.8191124859658339E-2</v>
      </c>
      <c r="AC38" s="113">
        <v>0.10519246739134372</v>
      </c>
      <c r="AD38" s="113">
        <v>8.1626194221276621E-2</v>
      </c>
      <c r="AE38" s="113">
        <v>9.6865002547216375E-2</v>
      </c>
      <c r="AF38" s="113">
        <v>0.13012239722572505</v>
      </c>
      <c r="AG38" s="113">
        <v>0.22078466462911384</v>
      </c>
      <c r="AH38" s="113">
        <v>8.4449552188235646E-2</v>
      </c>
      <c r="AI38" s="113">
        <v>2.9387157240284384E-4</v>
      </c>
      <c r="AJ38" s="113">
        <v>5.3424077133623366E-4</v>
      </c>
      <c r="AK38" s="113">
        <v>8.8618634123012222E-5</v>
      </c>
      <c r="AL38" s="154">
        <v>0.11088092354563678</v>
      </c>
      <c r="AM38" s="233"/>
    </row>
    <row r="39" spans="1:39" customFormat="1" ht="14.4" x14ac:dyDescent="0.3">
      <c r="A39" s="86"/>
      <c r="B39" s="6" t="s">
        <v>1338</v>
      </c>
      <c r="C39" s="113">
        <v>0.53499386174253949</v>
      </c>
      <c r="D39" s="113">
        <v>0.61242844173612265</v>
      </c>
      <c r="E39" s="113">
        <v>0.30619811449454531</v>
      </c>
      <c r="F39" s="113">
        <v>0.30425898964579895</v>
      </c>
      <c r="G39" s="113">
        <v>0.3502734274101304</v>
      </c>
      <c r="H39" s="113">
        <v>0.43020908757366522</v>
      </c>
      <c r="I39" s="113">
        <v>0.43095294278057089</v>
      </c>
      <c r="J39" s="113">
        <v>0.35993596541199224</v>
      </c>
      <c r="K39" s="113">
        <v>0.29785125001581053</v>
      </c>
      <c r="L39" s="113">
        <v>0.2923901809922434</v>
      </c>
      <c r="M39" s="113">
        <v>0.46411646184113287</v>
      </c>
      <c r="N39" s="113">
        <v>0.3352655867651867</v>
      </c>
      <c r="O39" s="113">
        <v>0.52139423798458429</v>
      </c>
      <c r="P39" s="113">
        <v>0.48740752217426619</v>
      </c>
      <c r="Q39" s="113">
        <v>0.31503739911135875</v>
      </c>
      <c r="R39" s="113">
        <v>0.53666996988068749</v>
      </c>
      <c r="S39" s="113">
        <v>0.33470177463504053</v>
      </c>
      <c r="T39" s="113">
        <v>0.47324823683041323</v>
      </c>
      <c r="U39" s="113"/>
      <c r="V39" s="113">
        <v>0.35651321286937326</v>
      </c>
      <c r="W39" s="113">
        <v>0.4782626702293587</v>
      </c>
      <c r="X39" s="113">
        <v>0.20241517819700591</v>
      </c>
      <c r="Y39" s="113">
        <v>0.67789732818785431</v>
      </c>
      <c r="Z39" s="113">
        <v>0.16423397995746503</v>
      </c>
      <c r="AA39" s="113">
        <v>0.39608249339469209</v>
      </c>
      <c r="AB39" s="113">
        <v>0.45449347796054651</v>
      </c>
      <c r="AC39" s="113">
        <v>0.44947851135022371</v>
      </c>
      <c r="AD39" s="113">
        <v>0.42581014553663815</v>
      </c>
      <c r="AE39" s="113">
        <v>0.47421250215726307</v>
      </c>
      <c r="AF39" s="113">
        <v>0.44440363176802772</v>
      </c>
      <c r="AG39" s="113">
        <v>0.14299657867789034</v>
      </c>
      <c r="AH39" s="113">
        <v>0.31900445626533391</v>
      </c>
      <c r="AI39" s="113">
        <v>0.12882743589421</v>
      </c>
      <c r="AJ39" s="113">
        <v>0.21728253382484264</v>
      </c>
      <c r="AK39" s="113">
        <v>6.1816789778907949E-2</v>
      </c>
      <c r="AL39" s="154">
        <v>0.39000646532353028</v>
      </c>
      <c r="AM39" s="233"/>
    </row>
    <row r="40" spans="1:39" customFormat="1" ht="14.4" x14ac:dyDescent="0.3">
      <c r="A40" s="86"/>
      <c r="B40" s="6" t="s">
        <v>1358</v>
      </c>
      <c r="C40" s="113">
        <v>0.29903943542824313</v>
      </c>
      <c r="D40" s="113">
        <v>0.43682960385502778</v>
      </c>
      <c r="E40" s="113">
        <v>0.22257636714774121</v>
      </c>
      <c r="F40" s="113">
        <v>0.52634692930653815</v>
      </c>
      <c r="G40" s="113">
        <v>0.36930558211137204</v>
      </c>
      <c r="H40" s="113">
        <v>0.34257223550369875</v>
      </c>
      <c r="I40" s="113">
        <v>0.3569582033204784</v>
      </c>
      <c r="J40" s="113">
        <v>0.55330629782084895</v>
      </c>
      <c r="K40" s="113">
        <v>0.39733617129425475</v>
      </c>
      <c r="L40" s="113">
        <v>0.15294129152075106</v>
      </c>
      <c r="M40" s="113">
        <v>0.17328411067137842</v>
      </c>
      <c r="N40" s="113">
        <v>0.29372010496713719</v>
      </c>
      <c r="O40" s="113">
        <v>0.21125220450982898</v>
      </c>
      <c r="P40" s="113">
        <v>0.37487730171349232</v>
      </c>
      <c r="Q40" s="113">
        <v>0.33988467259852201</v>
      </c>
      <c r="R40" s="113">
        <v>0.30676537349699495</v>
      </c>
      <c r="S40" s="113">
        <v>0.47488472647996316</v>
      </c>
      <c r="T40" s="113">
        <v>0.17473828616886333</v>
      </c>
      <c r="U40" s="113"/>
      <c r="V40" s="113">
        <v>0.32213142601037864</v>
      </c>
      <c r="W40" s="113">
        <v>0.43124418486878524</v>
      </c>
      <c r="X40" s="113">
        <v>0.68896363628133206</v>
      </c>
      <c r="Y40" s="113">
        <v>0.29894771073855481</v>
      </c>
      <c r="Z40" s="113">
        <v>0.3277029719624881</v>
      </c>
      <c r="AA40" s="113">
        <v>0.35341173791738295</v>
      </c>
      <c r="AB40" s="113">
        <v>0.32097797400557804</v>
      </c>
      <c r="AC40" s="113">
        <v>0.21108015945608655</v>
      </c>
      <c r="AD40" s="113">
        <v>0.35876714545585781</v>
      </c>
      <c r="AE40" s="113">
        <v>0.35502427595822239</v>
      </c>
      <c r="AF40" s="113">
        <v>0.24954432422855549</v>
      </c>
      <c r="AG40" s="113">
        <v>0.51405933046824748</v>
      </c>
      <c r="AH40" s="113">
        <v>0.34430578400653211</v>
      </c>
      <c r="AI40" s="113">
        <v>0.15120856570525859</v>
      </c>
      <c r="AJ40" s="113">
        <v>0.27790913019749497</v>
      </c>
      <c r="AK40" s="113">
        <v>0.24688686140648047</v>
      </c>
      <c r="AL40" s="154">
        <v>0.29702030498475135</v>
      </c>
      <c r="AM40" s="233"/>
    </row>
    <row r="41" spans="1:39" customFormat="1" ht="14.4" x14ac:dyDescent="0.3">
      <c r="A41" s="86"/>
      <c r="B41" s="103" t="s">
        <v>1334</v>
      </c>
      <c r="C41" s="113">
        <v>5.5206417449766981E-2</v>
      </c>
      <c r="D41" s="113">
        <v>-0.12388520418886789</v>
      </c>
      <c r="E41" s="113">
        <v>0.34210429873536247</v>
      </c>
      <c r="F41" s="113">
        <v>0.10703700408752892</v>
      </c>
      <c r="G41" s="113">
        <v>0.18970594568055005</v>
      </c>
      <c r="H41" s="113">
        <v>0.10839904378403126</v>
      </c>
      <c r="I41" s="113">
        <v>8.0553694905557582E-2</v>
      </c>
      <c r="J41" s="113">
        <v>8.8023821853051576E-3</v>
      </c>
      <c r="K41" s="113">
        <v>0.23864788653041361</v>
      </c>
      <c r="L41" s="113">
        <v>0.51288798428106175</v>
      </c>
      <c r="M41" s="113">
        <v>0.23585463891377323</v>
      </c>
      <c r="N41" s="113">
        <v>0.26817027561841611</v>
      </c>
      <c r="O41" s="113">
        <v>8.9816971643229784E-2</v>
      </c>
      <c r="P41" s="113">
        <v>-1.7694945224438909E-2</v>
      </c>
      <c r="Q41" s="113">
        <v>0.23542874731316771</v>
      </c>
      <c r="R41" s="113">
        <v>1.7357011781944254E-2</v>
      </c>
      <c r="S41" s="113">
        <v>8.7879546669491423E-2</v>
      </c>
      <c r="T41" s="113">
        <v>0.23725541040682782</v>
      </c>
      <c r="U41" s="113"/>
      <c r="V41" s="113">
        <v>0.23293987302938562</v>
      </c>
      <c r="W41" s="113">
        <v>-4.9993821334283761E-2</v>
      </c>
      <c r="X41" s="113">
        <v>6.8222362065623779E-2</v>
      </c>
      <c r="Y41" s="113">
        <v>-0.145131279566515</v>
      </c>
      <c r="Z41" s="113">
        <v>0.20680485595890433</v>
      </c>
      <c r="AA41" s="113">
        <v>7.8116220366401812E-2</v>
      </c>
      <c r="AB41" s="113">
        <v>0.17633742317421716</v>
      </c>
      <c r="AC41" s="113">
        <v>0.23424886180234603</v>
      </c>
      <c r="AD41" s="113">
        <v>0.13379651478622745</v>
      </c>
      <c r="AE41" s="113">
        <v>7.3898219337298163E-2</v>
      </c>
      <c r="AF41" s="113">
        <v>0.17592964677769177</v>
      </c>
      <c r="AG41" s="113">
        <v>0.12215942622474832</v>
      </c>
      <c r="AH41" s="113">
        <v>0.25224020753989834</v>
      </c>
      <c r="AI41" s="113">
        <v>0.71967012682812859</v>
      </c>
      <c r="AJ41" s="113">
        <v>0.50427409520632616</v>
      </c>
      <c r="AK41" s="113">
        <v>0.69120773018048853</v>
      </c>
      <c r="AL41" s="154">
        <v>0.20209230614608156</v>
      </c>
      <c r="AM41" s="233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33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33"/>
    </row>
    <row r="44" spans="1:39" customFormat="1" ht="14.4" x14ac:dyDescent="0.3">
      <c r="A44" s="58" t="s">
        <v>827</v>
      </c>
      <c r="B44" s="50" t="s">
        <v>1309</v>
      </c>
      <c r="C44" s="114">
        <v>4130377790</v>
      </c>
      <c r="D44" s="114">
        <v>4146637893</v>
      </c>
      <c r="E44" s="114">
        <v>2783532552</v>
      </c>
      <c r="F44" s="114">
        <v>454545123</v>
      </c>
      <c r="G44" s="114">
        <v>5021518967</v>
      </c>
      <c r="H44" s="114">
        <v>20125333662</v>
      </c>
      <c r="I44" s="114">
        <v>3401175158</v>
      </c>
      <c r="J44" s="114">
        <v>523251296</v>
      </c>
      <c r="K44" s="114">
        <v>1798954749</v>
      </c>
      <c r="L44" s="114">
        <v>5448263989</v>
      </c>
      <c r="M44" s="114">
        <v>14041898713</v>
      </c>
      <c r="N44" s="114">
        <v>5744507613</v>
      </c>
      <c r="O44" s="114">
        <v>9574501360</v>
      </c>
      <c r="P44" s="114">
        <v>4291837886</v>
      </c>
      <c r="Q44" s="114">
        <v>1308151543</v>
      </c>
      <c r="R44" s="114">
        <v>5099228727</v>
      </c>
      <c r="S44" s="114">
        <v>452338885</v>
      </c>
      <c r="T44" s="114">
        <v>10687335180</v>
      </c>
      <c r="U44" s="114">
        <v>0</v>
      </c>
      <c r="V44" s="114">
        <v>15424937373</v>
      </c>
      <c r="W44" s="114">
        <v>3513263440</v>
      </c>
      <c r="X44" s="114">
        <v>425010797</v>
      </c>
      <c r="Y44" s="114">
        <v>7574590997</v>
      </c>
      <c r="Z44" s="114">
        <v>4152602804</v>
      </c>
      <c r="AA44" s="114">
        <v>49826908114</v>
      </c>
      <c r="AB44" s="114">
        <v>2565214355</v>
      </c>
      <c r="AC44" s="114">
        <v>37797227559</v>
      </c>
      <c r="AD44" s="114">
        <v>12054612410</v>
      </c>
      <c r="AE44" s="114">
        <v>4816583951</v>
      </c>
      <c r="AF44" s="114">
        <v>12809847189</v>
      </c>
      <c r="AG44" s="114">
        <v>28750666332</v>
      </c>
      <c r="AH44" s="114">
        <v>2654050055</v>
      </c>
      <c r="AI44" s="114">
        <v>29684901</v>
      </c>
      <c r="AJ44" s="114">
        <v>29147910</v>
      </c>
      <c r="AK44" s="114">
        <v>2133470</v>
      </c>
      <c r="AL44" s="149">
        <v>281459872743</v>
      </c>
      <c r="AM44" s="233"/>
    </row>
    <row r="45" spans="1:39" s="6" customFormat="1" ht="14.4" x14ac:dyDescent="0.3">
      <c r="A45" s="86"/>
      <c r="B45" s="6" t="s">
        <v>1370</v>
      </c>
      <c r="C45" s="114">
        <v>16656178171</v>
      </c>
      <c r="D45" s="114">
        <v>32496769807</v>
      </c>
      <c r="E45" s="114">
        <v>5887331938</v>
      </c>
      <c r="F45" s="114">
        <v>2043576918</v>
      </c>
      <c r="G45" s="114">
        <v>15961451534</v>
      </c>
      <c r="H45" s="114">
        <v>65641453892</v>
      </c>
      <c r="I45" s="114">
        <v>7315770546</v>
      </c>
      <c r="J45" s="114">
        <v>2478759416</v>
      </c>
      <c r="K45" s="114">
        <v>5702400000</v>
      </c>
      <c r="L45" s="114">
        <v>22201980539</v>
      </c>
      <c r="M45" s="114">
        <v>13678495674</v>
      </c>
      <c r="N45" s="114">
        <v>17762545727</v>
      </c>
      <c r="O45" s="114">
        <v>16670511184</v>
      </c>
      <c r="P45" s="114">
        <v>12415623829</v>
      </c>
      <c r="Q45" s="114">
        <v>3556603926</v>
      </c>
      <c r="R45" s="114">
        <v>16448926154</v>
      </c>
      <c r="S45" s="114">
        <v>1501658767</v>
      </c>
      <c r="T45" s="114">
        <v>24013401749</v>
      </c>
      <c r="U45" s="114">
        <v>0</v>
      </c>
      <c r="V45" s="114">
        <v>48678001199</v>
      </c>
      <c r="W45" s="114">
        <v>12031952127</v>
      </c>
      <c r="X45" s="114">
        <v>1888849053</v>
      </c>
      <c r="Y45" s="114">
        <v>24840363871</v>
      </c>
      <c r="Z45" s="114">
        <v>1981227677</v>
      </c>
      <c r="AA45" s="114">
        <v>112848883292</v>
      </c>
      <c r="AB45" s="114">
        <v>13064511612</v>
      </c>
      <c r="AC45" s="114">
        <v>130162922444</v>
      </c>
      <c r="AD45" s="114">
        <v>56762703482</v>
      </c>
      <c r="AE45" s="114">
        <v>17687871411</v>
      </c>
      <c r="AF45" s="114">
        <v>34455979688</v>
      </c>
      <c r="AG45" s="114">
        <v>16875819510</v>
      </c>
      <c r="AH45" s="114">
        <v>4652939501</v>
      </c>
      <c r="AI45" s="114">
        <v>7659679257</v>
      </c>
      <c r="AJ45" s="114">
        <v>6261249545</v>
      </c>
      <c r="AK45" s="114">
        <v>708219283</v>
      </c>
      <c r="AL45" s="149">
        <v>772994612723</v>
      </c>
      <c r="AM45" s="233"/>
    </row>
    <row r="46" spans="1:39" s="6" customFormat="1" ht="14.4" x14ac:dyDescent="0.3">
      <c r="A46" s="58"/>
      <c r="B46" s="6" t="s">
        <v>1358</v>
      </c>
      <c r="C46" s="114">
        <v>8403721753</v>
      </c>
      <c r="D46" s="114">
        <v>25538358863</v>
      </c>
      <c r="E46" s="114">
        <v>7721423562</v>
      </c>
      <c r="F46" s="114">
        <v>3368358497</v>
      </c>
      <c r="G46" s="114">
        <v>19829254936</v>
      </c>
      <c r="H46" s="114">
        <v>53589201390</v>
      </c>
      <c r="I46" s="114">
        <v>7289454897</v>
      </c>
      <c r="J46" s="114">
        <v>3824555392</v>
      </c>
      <c r="K46" s="114">
        <v>11124131147</v>
      </c>
      <c r="L46" s="114">
        <v>11472296064</v>
      </c>
      <c r="M46" s="114">
        <v>3701043501</v>
      </c>
      <c r="N46" s="114">
        <v>17039279219</v>
      </c>
      <c r="O46" s="114">
        <v>12868735806</v>
      </c>
      <c r="P46" s="114">
        <v>11709764800</v>
      </c>
      <c r="Q46" s="114">
        <v>5435479345</v>
      </c>
      <c r="R46" s="114">
        <v>12155665362</v>
      </c>
      <c r="S46" s="114">
        <v>2402498636</v>
      </c>
      <c r="T46" s="114">
        <v>4575595524</v>
      </c>
      <c r="U46" s="114">
        <v>101293076</v>
      </c>
      <c r="V46" s="114">
        <v>49268120127</v>
      </c>
      <c r="W46" s="114">
        <v>11656727828</v>
      </c>
      <c r="X46" s="114">
        <v>8446903937</v>
      </c>
      <c r="Y46" s="114">
        <v>14493413197</v>
      </c>
      <c r="Z46" s="114">
        <v>85812287</v>
      </c>
      <c r="AA46" s="114">
        <v>90906582077</v>
      </c>
      <c r="AB46" s="114">
        <v>9660283127</v>
      </c>
      <c r="AC46" s="114">
        <v>61533527510</v>
      </c>
      <c r="AD46" s="114">
        <v>57409727078</v>
      </c>
      <c r="AE46" s="114">
        <v>19178346283</v>
      </c>
      <c r="AF46" s="114">
        <v>23805445926</v>
      </c>
      <c r="AG46" s="114">
        <v>67512713346</v>
      </c>
      <c r="AH46" s="114">
        <v>7619812760</v>
      </c>
      <c r="AI46" s="114">
        <v>13154778477</v>
      </c>
      <c r="AJ46" s="114">
        <v>11989023206</v>
      </c>
      <c r="AK46" s="114">
        <v>4825591769</v>
      </c>
      <c r="AL46" s="149">
        <v>673696920705</v>
      </c>
      <c r="AM46" s="233"/>
    </row>
    <row r="47" spans="1:39" s="6" customFormat="1" ht="14.4" x14ac:dyDescent="0.3">
      <c r="A47" s="86"/>
      <c r="B47" s="6" t="s">
        <v>1334</v>
      </c>
      <c r="C47" s="114">
        <v>-2019406742</v>
      </c>
      <c r="D47" s="114">
        <v>-9261187551</v>
      </c>
      <c r="E47" s="114">
        <v>1605886598</v>
      </c>
      <c r="F47" s="114">
        <v>484012023</v>
      </c>
      <c r="G47" s="114">
        <v>4572538097</v>
      </c>
      <c r="H47" s="114">
        <v>-4183302880</v>
      </c>
      <c r="I47" s="114">
        <v>1294713417</v>
      </c>
      <c r="J47" s="114">
        <v>-147965969</v>
      </c>
      <c r="K47" s="114">
        <v>971221304</v>
      </c>
      <c r="L47" s="114">
        <v>31614643377</v>
      </c>
      <c r="M47" s="114">
        <v>2102386104</v>
      </c>
      <c r="N47" s="114">
        <v>-2572062771</v>
      </c>
      <c r="O47" s="114">
        <v>-6155091030</v>
      </c>
      <c r="P47" s="114">
        <v>-1634894821</v>
      </c>
      <c r="Q47" s="114">
        <v>1282758218</v>
      </c>
      <c r="R47" s="114">
        <v>-877986243</v>
      </c>
      <c r="S47" s="114">
        <v>2216595</v>
      </c>
      <c r="T47" s="114">
        <v>1890927421</v>
      </c>
      <c r="U47" s="114">
        <v>-101293076</v>
      </c>
      <c r="V47" s="114">
        <v>6718133000</v>
      </c>
      <c r="W47" s="114">
        <v>-2517445964</v>
      </c>
      <c r="X47" s="114">
        <v>-1186296173</v>
      </c>
      <c r="Y47" s="114">
        <v>-2209348615</v>
      </c>
      <c r="Z47" s="114">
        <v>752265871</v>
      </c>
      <c r="AA47" s="114">
        <v>6648610615</v>
      </c>
      <c r="AB47" s="114">
        <v>4256087549</v>
      </c>
      <c r="AC47" s="114">
        <v>18571924012</v>
      </c>
      <c r="AD47" s="114">
        <v>795704907</v>
      </c>
      <c r="AE47" s="114">
        <v>3091679939</v>
      </c>
      <c r="AF47" s="114">
        <v>1309870852</v>
      </c>
      <c r="AG47" s="114">
        <v>4496449203</v>
      </c>
      <c r="AH47" s="114">
        <v>4749679459</v>
      </c>
      <c r="AI47" s="114">
        <v>48031247167</v>
      </c>
      <c r="AJ47" s="114">
        <v>22723743281</v>
      </c>
      <c r="AK47" s="114">
        <v>13828984640</v>
      </c>
      <c r="AL47" s="149">
        <v>148929401814</v>
      </c>
      <c r="AM47" s="233"/>
    </row>
    <row r="48" spans="1:39" s="6" customFormat="1" ht="14.4" x14ac:dyDescent="0.3">
      <c r="A48" s="88"/>
      <c r="B48" s="48" t="s">
        <v>1336</v>
      </c>
      <c r="C48" s="118">
        <v>27170870972</v>
      </c>
      <c r="D48" s="118">
        <v>52920579012</v>
      </c>
      <c r="E48" s="118">
        <v>17998174650</v>
      </c>
      <c r="F48" s="118">
        <v>6350492561</v>
      </c>
      <c r="G48" s="118">
        <v>45384763534</v>
      </c>
      <c r="H48" s="118">
        <v>135172686064</v>
      </c>
      <c r="I48" s="118">
        <v>19301114018</v>
      </c>
      <c r="J48" s="118">
        <v>6678600135</v>
      </c>
      <c r="K48" s="118">
        <v>19596707200</v>
      </c>
      <c r="L48" s="118">
        <v>70737183969</v>
      </c>
      <c r="M48" s="118">
        <v>33523823992</v>
      </c>
      <c r="N48" s="118">
        <v>37974269788</v>
      </c>
      <c r="O48" s="118">
        <v>32958657320</v>
      </c>
      <c r="P48" s="118">
        <v>26782331694</v>
      </c>
      <c r="Q48" s="118">
        <v>11582993032</v>
      </c>
      <c r="R48" s="118">
        <v>32825834000</v>
      </c>
      <c r="S48" s="118">
        <v>4358712883</v>
      </c>
      <c r="T48" s="118">
        <v>41167259874</v>
      </c>
      <c r="U48" s="118">
        <v>0</v>
      </c>
      <c r="V48" s="118">
        <v>120089191699</v>
      </c>
      <c r="W48" s="118">
        <v>24684497431</v>
      </c>
      <c r="X48" s="118">
        <v>9574467614</v>
      </c>
      <c r="Y48" s="118">
        <v>44699019450</v>
      </c>
      <c r="Z48" s="118">
        <v>6971908639</v>
      </c>
      <c r="AA48" s="118">
        <v>260230984098</v>
      </c>
      <c r="AB48" s="118">
        <v>29546096643</v>
      </c>
      <c r="AC48" s="118">
        <v>248065601525</v>
      </c>
      <c r="AD48" s="118">
        <v>127022747877</v>
      </c>
      <c r="AE48" s="118">
        <v>44774481584</v>
      </c>
      <c r="AF48" s="118">
        <v>72381143655</v>
      </c>
      <c r="AG48" s="118">
        <v>117635648391</v>
      </c>
      <c r="AH48" s="118">
        <v>19676481775</v>
      </c>
      <c r="AI48" s="118">
        <v>68875389802</v>
      </c>
      <c r="AJ48" s="118">
        <v>41003163942</v>
      </c>
      <c r="AK48" s="118">
        <v>19364929162</v>
      </c>
      <c r="AL48" s="153">
        <v>1877080807985</v>
      </c>
      <c r="AM48" s="233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33"/>
    </row>
    <row r="50" spans="1:39" s="6" customFormat="1" ht="14.4" x14ac:dyDescent="0.3">
      <c r="A50" s="86"/>
      <c r="B50" s="50" t="s">
        <v>1309</v>
      </c>
      <c r="C50" s="113">
        <v>0.15201492047334139</v>
      </c>
      <c r="D50" s="113">
        <v>7.835586780068543E-2</v>
      </c>
      <c r="E50" s="113">
        <v>0.15465638077914751</v>
      </c>
      <c r="F50" s="113">
        <v>7.1576357051652648E-2</v>
      </c>
      <c r="G50" s="113">
        <v>0.11064327708214516</v>
      </c>
      <c r="H50" s="113">
        <v>0.14888609709561657</v>
      </c>
      <c r="I50" s="113">
        <v>0.17621652070590862</v>
      </c>
      <c r="J50" s="113">
        <v>7.8347450876395372E-2</v>
      </c>
      <c r="K50" s="113">
        <v>9.1798827764288896E-2</v>
      </c>
      <c r="L50" s="113">
        <v>7.7021216894747432E-2</v>
      </c>
      <c r="M50" s="113">
        <v>0.41886327515473493</v>
      </c>
      <c r="N50" s="113">
        <v>0.15127368202390779</v>
      </c>
      <c r="O50" s="113">
        <v>0.29050034614698922</v>
      </c>
      <c r="P50" s="113">
        <v>0.16024885118428628</v>
      </c>
      <c r="Q50" s="113">
        <v>0.11293726408934267</v>
      </c>
      <c r="R50" s="113">
        <v>0.15534193973563626</v>
      </c>
      <c r="S50" s="113">
        <v>0.10377808705047481</v>
      </c>
      <c r="T50" s="113">
        <v>0.25960763997192338</v>
      </c>
      <c r="U50" s="113"/>
      <c r="V50" s="113">
        <v>0.12844567570795337</v>
      </c>
      <c r="W50" s="113">
        <v>0.14232671537350694</v>
      </c>
      <c r="X50" s="113">
        <v>4.4390018759741766E-2</v>
      </c>
      <c r="Y50" s="113">
        <v>0.16945765455711803</v>
      </c>
      <c r="Z50" s="113">
        <v>0.59561922265745859</v>
      </c>
      <c r="AA50" s="113">
        <v>0.1914718506203541</v>
      </c>
      <c r="AB50" s="113">
        <v>8.6820752872875523E-2</v>
      </c>
      <c r="AC50" s="113">
        <v>0.1523678709447783</v>
      </c>
      <c r="AD50" s="113">
        <v>9.4901209519359861E-2</v>
      </c>
      <c r="AE50" s="113">
        <v>0.10757430975417902</v>
      </c>
      <c r="AF50" s="113">
        <v>0.17697768427171173</v>
      </c>
      <c r="AG50" s="113">
        <v>0.24440436827821013</v>
      </c>
      <c r="AH50" s="113">
        <v>0.13488438051827484</v>
      </c>
      <c r="AI50" s="113">
        <v>4.3099430849446909E-4</v>
      </c>
      <c r="AJ50" s="113">
        <v>7.1086977681113694E-4</v>
      </c>
      <c r="AK50" s="113">
        <v>1.1017184633892337E-4</v>
      </c>
      <c r="AL50" s="154">
        <v>0.14994552794194313</v>
      </c>
      <c r="AM50" s="233"/>
    </row>
    <row r="51" spans="1:39" s="6" customFormat="1" ht="14.4" x14ac:dyDescent="0.3">
      <c r="A51" s="86"/>
      <c r="B51" s="6" t="s">
        <v>1370</v>
      </c>
      <c r="C51" s="113">
        <v>0.61301598274727542</v>
      </c>
      <c r="D51" s="113">
        <v>0.61406678486324195</v>
      </c>
      <c r="E51" s="113">
        <v>0.3271071679482786</v>
      </c>
      <c r="F51" s="113">
        <v>0.32179817523921356</v>
      </c>
      <c r="G51" s="113">
        <v>0.35169185187100244</v>
      </c>
      <c r="H51" s="113">
        <v>0.48561181850689011</v>
      </c>
      <c r="I51" s="113">
        <v>0.37903359045376323</v>
      </c>
      <c r="J51" s="113">
        <v>0.37114954719474308</v>
      </c>
      <c r="K51" s="113">
        <v>0.29098766143732557</v>
      </c>
      <c r="L51" s="113">
        <v>0.31386576752517936</v>
      </c>
      <c r="M51" s="113">
        <v>0.40802313236294835</v>
      </c>
      <c r="N51" s="113">
        <v>0.46775213390970921</v>
      </c>
      <c r="O51" s="113">
        <v>0.50580067695548947</v>
      </c>
      <c r="P51" s="113">
        <v>0.4635751648084267</v>
      </c>
      <c r="Q51" s="113">
        <v>0.30705396404662189</v>
      </c>
      <c r="R51" s="113">
        <v>0.50109697605855197</v>
      </c>
      <c r="S51" s="113">
        <v>0.34451885391598525</v>
      </c>
      <c r="T51" s="113">
        <v>0.58331309449541824</v>
      </c>
      <c r="U51" s="113"/>
      <c r="V51" s="113">
        <v>0.40534872880991629</v>
      </c>
      <c r="W51" s="113">
        <v>0.48742949540020553</v>
      </c>
      <c r="X51" s="113">
        <v>0.19727979968704296</v>
      </c>
      <c r="Y51" s="113">
        <v>0.55572502879590568</v>
      </c>
      <c r="Z51" s="113">
        <v>0.28417292589252474</v>
      </c>
      <c r="AA51" s="113">
        <v>0.43364891265024152</v>
      </c>
      <c r="AB51" s="113">
        <v>0.44217386038690892</v>
      </c>
      <c r="AC51" s="113">
        <v>0.52471169579262367</v>
      </c>
      <c r="AD51" s="113">
        <v>0.44687037897310378</v>
      </c>
      <c r="AE51" s="113">
        <v>0.39504357806614332</v>
      </c>
      <c r="AF51" s="113">
        <v>0.47603530350711476</v>
      </c>
      <c r="AG51" s="113">
        <v>0.14345837967337735</v>
      </c>
      <c r="AH51" s="113">
        <v>0.23647212719256566</v>
      </c>
      <c r="AI51" s="113">
        <v>0.11121068467299736</v>
      </c>
      <c r="AJ51" s="113">
        <v>0.15270161965688048</v>
      </c>
      <c r="AK51" s="113">
        <v>3.6572263036714125E-2</v>
      </c>
      <c r="AL51" s="154">
        <v>0.41180678500079637</v>
      </c>
      <c r="AM51" s="233"/>
    </row>
    <row r="52" spans="1:39" s="6" customFormat="1" ht="14.4" x14ac:dyDescent="0.3">
      <c r="A52" s="86"/>
      <c r="B52" s="6" t="s">
        <v>1358</v>
      </c>
      <c r="C52" s="113">
        <v>0.30929158515603583</v>
      </c>
      <c r="D52" s="113">
        <v>0.4825789766436428</v>
      </c>
      <c r="E52" s="113">
        <v>0.42901148100593633</v>
      </c>
      <c r="F52" s="113">
        <v>0.53040901389066286</v>
      </c>
      <c r="G52" s="113">
        <v>0.43691436050217408</v>
      </c>
      <c r="H52" s="113">
        <v>0.39644992602001861</v>
      </c>
      <c r="I52" s="113">
        <v>0.37767016402275727</v>
      </c>
      <c r="J52" s="113">
        <v>0.57265823895593948</v>
      </c>
      <c r="K52" s="113">
        <v>0.5676530772986188</v>
      </c>
      <c r="L52" s="113">
        <v>0.16218197304868173</v>
      </c>
      <c r="M52" s="113">
        <v>0.11040039769577609</v>
      </c>
      <c r="N52" s="113">
        <v>0.44870590834598406</v>
      </c>
      <c r="O52" s="113">
        <v>0.39045085123024664</v>
      </c>
      <c r="P52" s="113">
        <v>0.43721976614244229</v>
      </c>
      <c r="Q52" s="113">
        <v>0.469263801677473</v>
      </c>
      <c r="R52" s="113">
        <v>0.37030789109577533</v>
      </c>
      <c r="S52" s="113">
        <v>0.55119451555763321</v>
      </c>
      <c r="T52" s="113">
        <v>0.11114646780000552</v>
      </c>
      <c r="U52" s="113"/>
      <c r="V52" s="113">
        <v>0.41026273413921449</v>
      </c>
      <c r="W52" s="113">
        <v>0.47222868768480214</v>
      </c>
      <c r="X52" s="113">
        <v>0.88223223238530246</v>
      </c>
      <c r="Y52" s="113">
        <v>0.32424454440689077</v>
      </c>
      <c r="Z52" s="113">
        <v>1.230829195322162E-2</v>
      </c>
      <c r="AA52" s="113">
        <v>0.34933035507703275</v>
      </c>
      <c r="AB52" s="113">
        <v>0.32695632332498631</v>
      </c>
      <c r="AC52" s="113">
        <v>0.2480534468774328</v>
      </c>
      <c r="AD52" s="113">
        <v>0.45196414057733653</v>
      </c>
      <c r="AE52" s="113">
        <v>0.42833206783243499</v>
      </c>
      <c r="AF52" s="113">
        <v>0.32889016011500322</v>
      </c>
      <c r="AG52" s="113">
        <v>0.5739137265737656</v>
      </c>
      <c r="AH52" s="113">
        <v>0.38725483788882276</v>
      </c>
      <c r="AI52" s="113">
        <v>0.19099388787223984</v>
      </c>
      <c r="AJ52" s="113">
        <v>0.29239263640627278</v>
      </c>
      <c r="AK52" s="113">
        <v>0.24919232746119765</v>
      </c>
      <c r="AL52" s="154">
        <v>0.35890672252314859</v>
      </c>
      <c r="AM52" s="233"/>
    </row>
    <row r="53" spans="1:39" s="6" customFormat="1" ht="14.4" x14ac:dyDescent="0.3">
      <c r="A53" s="86"/>
      <c r="B53" s="6" t="s">
        <v>1334</v>
      </c>
      <c r="C53" s="113">
        <v>-7.4322488376652687E-2</v>
      </c>
      <c r="D53" s="113">
        <v>-0.17500162930757013</v>
      </c>
      <c r="E53" s="113">
        <v>8.9224970266637574E-2</v>
      </c>
      <c r="F53" s="113">
        <v>7.6216453818470975E-2</v>
      </c>
      <c r="G53" s="113">
        <v>0.10075051054467835</v>
      </c>
      <c r="H53" s="113">
        <v>-3.0947841622525264E-2</v>
      </c>
      <c r="I53" s="113">
        <v>6.7079724817570893E-2</v>
      </c>
      <c r="J53" s="113">
        <v>-2.215523702707798E-2</v>
      </c>
      <c r="K53" s="113">
        <v>4.9560433499766736E-2</v>
      </c>
      <c r="L53" s="113">
        <v>0.44693104253139143</v>
      </c>
      <c r="M53" s="113">
        <v>6.2713194786540624E-2</v>
      </c>
      <c r="N53" s="113">
        <v>-6.7731724279601044E-2</v>
      </c>
      <c r="O53" s="113">
        <v>-0.18675187433272539</v>
      </c>
      <c r="P53" s="113">
        <v>-6.1043782135155274E-2</v>
      </c>
      <c r="Q53" s="113">
        <v>0.1107449701865624</v>
      </c>
      <c r="R53" s="113">
        <v>-2.6746806889963556E-2</v>
      </c>
      <c r="S53" s="113">
        <v>5.0854347590666941E-4</v>
      </c>
      <c r="T53" s="113">
        <v>4.5932797732652901E-2</v>
      </c>
      <c r="U53" s="113"/>
      <c r="V53" s="113">
        <v>5.5942861342915866E-2</v>
      </c>
      <c r="W53" s="113">
        <v>-0.10198489845851462</v>
      </c>
      <c r="X53" s="113">
        <v>-0.12390205083208713</v>
      </c>
      <c r="Y53" s="113">
        <v>-4.9427227759914538E-2</v>
      </c>
      <c r="Z53" s="113">
        <v>0.10789955949679507</v>
      </c>
      <c r="AA53" s="113">
        <v>2.5548881652371607E-2</v>
      </c>
      <c r="AB53" s="113">
        <v>0.14404906341522927</v>
      </c>
      <c r="AC53" s="113">
        <v>7.4866986385165243E-2</v>
      </c>
      <c r="AD53" s="113">
        <v>6.264270930199883E-3</v>
      </c>
      <c r="AE53" s="113">
        <v>6.905004434724267E-2</v>
      </c>
      <c r="AF53" s="113">
        <v>1.8096852106170274E-2</v>
      </c>
      <c r="AG53" s="113">
        <v>3.8223525474646948E-2</v>
      </c>
      <c r="AH53" s="113">
        <v>0.24138865440033677</v>
      </c>
      <c r="AI53" s="113">
        <v>0.69736443314626828</v>
      </c>
      <c r="AJ53" s="113">
        <v>0.55419487416003566</v>
      </c>
      <c r="AK53" s="113">
        <v>0.71412523765574931</v>
      </c>
      <c r="AL53" s="154">
        <v>7.9340964534111907E-2</v>
      </c>
      <c r="AM53" s="233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33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2024-08-21T18:22:38Z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